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 (SSD REACH)\REACH South Sudan upscale\34_WFP\11_WFP_IACWG\10. Deliverables\Final deliverables\JMMI\2021 03 March\"/>
    </mc:Choice>
  </mc:AlternateContent>
  <bookViews>
    <workbookView xWindow="0" yWindow="0" windowWidth="23040" windowHeight="9225" tabRatio="823" activeTab="6"/>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externalReferences>
    <externalReference r:id="rId12"/>
  </externalReferences>
  <definedNames>
    <definedName name="_xlnm._FilterDatabase" localSheetId="2" hidden="1">feedback_data!$A$1:$JB$29</definedName>
    <definedName name="_xlnm._FilterDatabase" localSheetId="0" hidden="1">info!$G$4:$G$24</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01" i="20" l="1"/>
  <c r="AB101" i="20"/>
  <c r="AA101" i="20"/>
  <c r="Z101" i="20"/>
  <c r="Y101" i="20"/>
  <c r="X101" i="20"/>
  <c r="W101" i="20"/>
  <c r="V101" i="20"/>
  <c r="U101" i="20"/>
  <c r="T101" i="20"/>
  <c r="S101" i="20"/>
  <c r="R101" i="20"/>
  <c r="Q101" i="20"/>
  <c r="P101" i="20"/>
  <c r="O101" i="20"/>
  <c r="N101" i="20"/>
  <c r="M101" i="20"/>
  <c r="L101" i="20"/>
  <c r="K101" i="20"/>
  <c r="J101" i="20"/>
  <c r="I101" i="20"/>
  <c r="H101" i="20"/>
  <c r="G101" i="20"/>
  <c r="F101" i="20"/>
  <c r="E101" i="20"/>
  <c r="D101" i="20"/>
  <c r="C101" i="20"/>
  <c r="B101" i="20"/>
  <c r="A101" i="20"/>
  <c r="AC100" i="20"/>
  <c r="AB100" i="20"/>
  <c r="AA100" i="20"/>
  <c r="Z100" i="20"/>
  <c r="Y100" i="20"/>
  <c r="X100" i="20"/>
  <c r="W100" i="20"/>
  <c r="V100" i="20"/>
  <c r="U100" i="20"/>
  <c r="T100" i="20"/>
  <c r="S100" i="20"/>
  <c r="R100" i="20"/>
  <c r="Q100" i="20"/>
  <c r="P100" i="20"/>
  <c r="O100" i="20"/>
  <c r="N100" i="20"/>
  <c r="M100" i="20"/>
  <c r="L100" i="20"/>
  <c r="K100" i="20"/>
  <c r="J100" i="20"/>
  <c r="I100" i="20"/>
  <c r="H100" i="20"/>
  <c r="G100" i="20"/>
  <c r="F100" i="20"/>
  <c r="E100" i="20"/>
  <c r="D100" i="20"/>
  <c r="C100" i="20"/>
  <c r="B100" i="20"/>
  <c r="A100" i="20"/>
  <c r="AC99" i="20"/>
  <c r="AB99" i="20"/>
  <c r="AA99" i="20"/>
  <c r="Z99" i="20"/>
  <c r="Y99" i="20"/>
  <c r="X99" i="20"/>
  <c r="W99" i="20"/>
  <c r="V99" i="20"/>
  <c r="U99" i="20"/>
  <c r="T99" i="20"/>
  <c r="S99" i="20"/>
  <c r="R99" i="20"/>
  <c r="Q99" i="20"/>
  <c r="P99" i="20"/>
  <c r="O99" i="20"/>
  <c r="N99" i="20"/>
  <c r="M99" i="20"/>
  <c r="L99" i="20"/>
  <c r="K99" i="20"/>
  <c r="J99" i="20"/>
  <c r="I99" i="20"/>
  <c r="H99" i="20"/>
  <c r="G99" i="20"/>
  <c r="F99" i="20"/>
  <c r="E99" i="20"/>
  <c r="D99" i="20"/>
  <c r="C99" i="20"/>
  <c r="B99" i="20"/>
  <c r="A99" i="20"/>
  <c r="AC98" i="20"/>
  <c r="AB98" i="20"/>
  <c r="AA98" i="20"/>
  <c r="Z98" i="20"/>
  <c r="Y98" i="20"/>
  <c r="X98" i="20"/>
  <c r="W98" i="20"/>
  <c r="V98" i="20"/>
  <c r="U98" i="20"/>
  <c r="T98" i="20"/>
  <c r="S98" i="20"/>
  <c r="R98" i="20"/>
  <c r="Q98" i="20"/>
  <c r="P98" i="20"/>
  <c r="O98" i="20"/>
  <c r="N98" i="20"/>
  <c r="M98" i="20"/>
  <c r="L98" i="20"/>
  <c r="K98" i="20"/>
  <c r="J98" i="20"/>
  <c r="I98" i="20"/>
  <c r="H98" i="20"/>
  <c r="G98" i="20"/>
  <c r="F98" i="20"/>
  <c r="E98" i="20"/>
  <c r="D98" i="20"/>
  <c r="C98" i="20"/>
  <c r="B98" i="20"/>
  <c r="A98" i="20"/>
  <c r="AC97" i="20"/>
  <c r="AB97" i="20"/>
  <c r="AA97" i="20"/>
  <c r="Z97" i="20"/>
  <c r="Y97" i="20"/>
  <c r="X97" i="20"/>
  <c r="W97" i="20"/>
  <c r="V97" i="20"/>
  <c r="U97" i="20"/>
  <c r="T97" i="20"/>
  <c r="S97" i="20"/>
  <c r="R97" i="20"/>
  <c r="Q97" i="20"/>
  <c r="P97" i="20"/>
  <c r="O97" i="20"/>
  <c r="N97" i="20"/>
  <c r="M97" i="20"/>
  <c r="L97" i="20"/>
  <c r="K97" i="20"/>
  <c r="J97" i="20"/>
  <c r="I97" i="20"/>
  <c r="H97" i="20"/>
  <c r="G97" i="20"/>
  <c r="F97" i="20"/>
  <c r="E97" i="20"/>
  <c r="D97" i="20"/>
  <c r="C97" i="20"/>
  <c r="B97" i="20"/>
  <c r="A97" i="20"/>
  <c r="AC96" i="20"/>
  <c r="AB96" i="20"/>
  <c r="AA96" i="20"/>
  <c r="Z96" i="20"/>
  <c r="Y96" i="20"/>
  <c r="X96" i="20"/>
  <c r="W96" i="20"/>
  <c r="V96" i="20"/>
  <c r="U96" i="20"/>
  <c r="T96" i="20"/>
  <c r="S96" i="20"/>
  <c r="R96" i="20"/>
  <c r="Q96" i="20"/>
  <c r="P96" i="20"/>
  <c r="O96" i="20"/>
  <c r="N96" i="20"/>
  <c r="M96" i="20"/>
  <c r="L96" i="20"/>
  <c r="K96" i="20"/>
  <c r="J96" i="20"/>
  <c r="I96" i="20"/>
  <c r="H96" i="20"/>
  <c r="G96" i="20"/>
  <c r="F96" i="20"/>
  <c r="E96" i="20"/>
  <c r="D96" i="20"/>
  <c r="C96" i="20"/>
  <c r="B96" i="20"/>
  <c r="A96" i="20"/>
  <c r="AC95" i="20"/>
  <c r="AB95" i="20"/>
  <c r="AA95" i="20"/>
  <c r="Z95" i="20"/>
  <c r="Y95" i="20"/>
  <c r="X95" i="20"/>
  <c r="W95" i="20"/>
  <c r="V95" i="20"/>
  <c r="U95" i="20"/>
  <c r="T95" i="20"/>
  <c r="S95" i="20"/>
  <c r="R95" i="20"/>
  <c r="Q95" i="20"/>
  <c r="P95" i="20"/>
  <c r="O95" i="20"/>
  <c r="N95" i="20"/>
  <c r="M95" i="20"/>
  <c r="L95" i="20"/>
  <c r="K95" i="20"/>
  <c r="J95" i="20"/>
  <c r="I95" i="20"/>
  <c r="H95" i="20"/>
  <c r="G95" i="20"/>
  <c r="F95" i="20"/>
  <c r="E95" i="20"/>
  <c r="D95" i="20"/>
  <c r="C95" i="20"/>
  <c r="B95" i="20"/>
  <c r="A95" i="20"/>
  <c r="AC94" i="20"/>
  <c r="AB94" i="20"/>
  <c r="AA94" i="20"/>
  <c r="Z94" i="20"/>
  <c r="Y94" i="20"/>
  <c r="X94" i="20"/>
  <c r="W94" i="20"/>
  <c r="V94" i="20"/>
  <c r="U94" i="20"/>
  <c r="T94" i="20"/>
  <c r="S94" i="20"/>
  <c r="R94" i="20"/>
  <c r="Q94" i="20"/>
  <c r="P94" i="20"/>
  <c r="O94" i="20"/>
  <c r="N94" i="20"/>
  <c r="M94" i="20"/>
  <c r="L94" i="20"/>
  <c r="K94" i="20"/>
  <c r="J94" i="20"/>
  <c r="I94" i="20"/>
  <c r="H94" i="20"/>
  <c r="G94" i="20"/>
  <c r="F94" i="20"/>
  <c r="E94" i="20"/>
  <c r="D94" i="20"/>
  <c r="C94" i="20"/>
  <c r="B94" i="20"/>
  <c r="A94" i="20"/>
  <c r="AC93" i="20"/>
  <c r="AB93" i="20"/>
  <c r="AA93" i="20"/>
  <c r="Z93" i="20"/>
  <c r="Y93" i="20"/>
  <c r="X93" i="20"/>
  <c r="W93" i="20"/>
  <c r="V93" i="20"/>
  <c r="U93" i="20"/>
  <c r="T93" i="20"/>
  <c r="S93" i="20"/>
  <c r="R93" i="20"/>
  <c r="Q93" i="20"/>
  <c r="P93" i="20"/>
  <c r="O93" i="20"/>
  <c r="N93" i="20"/>
  <c r="M93" i="20"/>
  <c r="L93" i="20"/>
  <c r="K93" i="20"/>
  <c r="J93" i="20"/>
  <c r="I93" i="20"/>
  <c r="H93" i="20"/>
  <c r="G93" i="20"/>
  <c r="F93" i="20"/>
  <c r="E93" i="20"/>
  <c r="D93" i="20"/>
  <c r="C93" i="20"/>
  <c r="B93" i="20"/>
  <c r="A93" i="20"/>
  <c r="AC92" i="20"/>
  <c r="AB92" i="20"/>
  <c r="AA92" i="20"/>
  <c r="Z92" i="20"/>
  <c r="Y92" i="20"/>
  <c r="X92" i="20"/>
  <c r="W92" i="20"/>
  <c r="V92" i="20"/>
  <c r="U92" i="20"/>
  <c r="T92" i="20"/>
  <c r="S92" i="20"/>
  <c r="R92" i="20"/>
  <c r="Q92" i="20"/>
  <c r="P92" i="20"/>
  <c r="O92" i="20"/>
  <c r="N92" i="20"/>
  <c r="M92" i="20"/>
  <c r="L92" i="20"/>
  <c r="K92" i="20"/>
  <c r="J92" i="20"/>
  <c r="I92" i="20"/>
  <c r="H92" i="20"/>
  <c r="G92" i="20"/>
  <c r="F92" i="20"/>
  <c r="E92" i="20"/>
  <c r="D92" i="20"/>
  <c r="C92" i="20"/>
  <c r="B92" i="20"/>
  <c r="A92" i="20"/>
  <c r="AC91" i="20"/>
  <c r="AB91" i="20"/>
  <c r="AA91" i="20"/>
  <c r="Z91" i="20"/>
  <c r="Y91" i="20"/>
  <c r="X91" i="20"/>
  <c r="W91" i="20"/>
  <c r="V91" i="20"/>
  <c r="U91" i="20"/>
  <c r="T91" i="20"/>
  <c r="S91" i="20"/>
  <c r="R91" i="20"/>
  <c r="Q91" i="20"/>
  <c r="P91" i="20"/>
  <c r="O91" i="20"/>
  <c r="N91" i="20"/>
  <c r="M91" i="20"/>
  <c r="L91" i="20"/>
  <c r="K91" i="20"/>
  <c r="J91" i="20"/>
  <c r="I91" i="20"/>
  <c r="H91" i="20"/>
  <c r="G91" i="20"/>
  <c r="F91" i="20"/>
  <c r="E91" i="20"/>
  <c r="D91" i="20"/>
  <c r="C91" i="20"/>
  <c r="B91" i="20"/>
  <c r="A91" i="20"/>
  <c r="AC90" i="20"/>
  <c r="AB90" i="20"/>
  <c r="AA90" i="20"/>
  <c r="Z90" i="20"/>
  <c r="Y90" i="20"/>
  <c r="X90" i="20"/>
  <c r="W90" i="20"/>
  <c r="V90" i="20"/>
  <c r="U90" i="20"/>
  <c r="T90" i="20"/>
  <c r="S90" i="20"/>
  <c r="R90" i="20"/>
  <c r="Q90" i="20"/>
  <c r="P90" i="20"/>
  <c r="O90" i="20"/>
  <c r="N90" i="20"/>
  <c r="M90" i="20"/>
  <c r="L90" i="20"/>
  <c r="K90" i="20"/>
  <c r="J90" i="20"/>
  <c r="I90" i="20"/>
  <c r="H90" i="20"/>
  <c r="G90" i="20"/>
  <c r="F90" i="20"/>
  <c r="E90" i="20"/>
  <c r="D90" i="20"/>
  <c r="C90" i="20"/>
  <c r="B90" i="20"/>
  <c r="A90" i="20"/>
  <c r="AC89" i="20"/>
  <c r="AB89" i="20"/>
  <c r="AA89" i="20"/>
  <c r="Z89" i="20"/>
  <c r="Y89" i="20"/>
  <c r="X89" i="20"/>
  <c r="W89" i="20"/>
  <c r="V89" i="20"/>
  <c r="U89" i="20"/>
  <c r="T89" i="20"/>
  <c r="S89" i="20"/>
  <c r="R89" i="20"/>
  <c r="Q89" i="20"/>
  <c r="P89" i="20"/>
  <c r="O89" i="20"/>
  <c r="N89" i="20"/>
  <c r="M89" i="20"/>
  <c r="L89" i="20"/>
  <c r="K89" i="20"/>
  <c r="J89" i="20"/>
  <c r="I89" i="20"/>
  <c r="H89" i="20"/>
  <c r="G89" i="20"/>
  <c r="F89" i="20"/>
  <c r="E89" i="20"/>
  <c r="D89" i="20"/>
  <c r="C89" i="20"/>
  <c r="B89" i="20"/>
  <c r="A89" i="20"/>
  <c r="AC88" i="20"/>
  <c r="AB88" i="20"/>
  <c r="AA88" i="20"/>
  <c r="Z88" i="20"/>
  <c r="Y88" i="20"/>
  <c r="X88" i="20"/>
  <c r="W88" i="20"/>
  <c r="V88" i="20"/>
  <c r="U88" i="20"/>
  <c r="T88" i="20"/>
  <c r="S88" i="20"/>
  <c r="R88" i="20"/>
  <c r="Q88" i="20"/>
  <c r="P88" i="20"/>
  <c r="O88" i="20"/>
  <c r="N88" i="20"/>
  <c r="M88" i="20"/>
  <c r="L88" i="20"/>
  <c r="K88" i="20"/>
  <c r="J88" i="20"/>
  <c r="I88" i="20"/>
  <c r="H88" i="20"/>
  <c r="G88" i="20"/>
  <c r="F88" i="20"/>
  <c r="E88" i="20"/>
  <c r="D88" i="20"/>
  <c r="C88" i="20"/>
  <c r="B88" i="20"/>
  <c r="A88" i="20"/>
  <c r="AC87" i="20"/>
  <c r="AB87" i="20"/>
  <c r="AA87" i="20"/>
  <c r="Z87" i="20"/>
  <c r="Y87" i="20"/>
  <c r="X87" i="20"/>
  <c r="W87" i="20"/>
  <c r="V87" i="20"/>
  <c r="U87" i="20"/>
  <c r="T87" i="20"/>
  <c r="S87" i="20"/>
  <c r="R87" i="20"/>
  <c r="Q87" i="20"/>
  <c r="P87" i="20"/>
  <c r="O87" i="20"/>
  <c r="N87" i="20"/>
  <c r="M87" i="20"/>
  <c r="L87" i="20"/>
  <c r="K87" i="20"/>
  <c r="J87" i="20"/>
  <c r="I87" i="20"/>
  <c r="H87" i="20"/>
  <c r="G87" i="20"/>
  <c r="F87" i="20"/>
  <c r="E87" i="20"/>
  <c r="D87" i="20"/>
  <c r="C87" i="20"/>
  <c r="B87" i="20"/>
  <c r="A87" i="20"/>
  <c r="AC86" i="20"/>
  <c r="AB86" i="20"/>
  <c r="AA86" i="20"/>
  <c r="Z86" i="20"/>
  <c r="Y86" i="20"/>
  <c r="X86" i="20"/>
  <c r="W86" i="20"/>
  <c r="V86" i="20"/>
  <c r="U86" i="20"/>
  <c r="T86" i="20"/>
  <c r="S86" i="20"/>
  <c r="R86" i="20"/>
  <c r="Q86" i="20"/>
  <c r="P86" i="20"/>
  <c r="O86" i="20"/>
  <c r="N86" i="20"/>
  <c r="M86" i="20"/>
  <c r="L86" i="20"/>
  <c r="K86" i="20"/>
  <c r="J86" i="20"/>
  <c r="I86" i="20"/>
  <c r="H86" i="20"/>
  <c r="G86" i="20"/>
  <c r="F86" i="20"/>
  <c r="E86" i="20"/>
  <c r="D86" i="20"/>
  <c r="C86" i="20"/>
  <c r="B86" i="20"/>
  <c r="A86" i="20"/>
  <c r="AC85" i="20"/>
  <c r="AB85" i="20"/>
  <c r="AA85" i="20"/>
  <c r="Z85" i="20"/>
  <c r="Y85" i="20"/>
  <c r="X85" i="20"/>
  <c r="W85" i="20"/>
  <c r="V85" i="20"/>
  <c r="U85" i="20"/>
  <c r="T85" i="20"/>
  <c r="S85" i="20"/>
  <c r="R85" i="20"/>
  <c r="Q85" i="20"/>
  <c r="P85" i="20"/>
  <c r="O85" i="20"/>
  <c r="N85" i="20"/>
  <c r="M85" i="20"/>
  <c r="L85" i="20"/>
  <c r="K85" i="20"/>
  <c r="J85" i="20"/>
  <c r="I85" i="20"/>
  <c r="H85" i="20"/>
  <c r="G85" i="20"/>
  <c r="F85" i="20"/>
  <c r="E85" i="20"/>
  <c r="D85" i="20"/>
  <c r="C85" i="20"/>
  <c r="B85" i="20"/>
  <c r="A85" i="20"/>
  <c r="AC84" i="20"/>
  <c r="AB84" i="20"/>
  <c r="AA84" i="20"/>
  <c r="Z84" i="20"/>
  <c r="Y84" i="20"/>
  <c r="X84" i="20"/>
  <c r="W84" i="20"/>
  <c r="V84" i="20"/>
  <c r="U84" i="20"/>
  <c r="T84" i="20"/>
  <c r="S84" i="20"/>
  <c r="R84" i="20"/>
  <c r="Q84" i="20"/>
  <c r="P84" i="20"/>
  <c r="O84" i="20"/>
  <c r="N84" i="20"/>
  <c r="M84" i="20"/>
  <c r="L84" i="20"/>
  <c r="K84" i="20"/>
  <c r="J84" i="20"/>
  <c r="I84" i="20"/>
  <c r="H84" i="20"/>
  <c r="G84" i="20"/>
  <c r="F84" i="20"/>
  <c r="E84" i="20"/>
  <c r="D84" i="20"/>
  <c r="C84" i="20"/>
  <c r="B84" i="20"/>
  <c r="A84" i="20"/>
  <c r="AC83" i="20"/>
  <c r="AB83" i="20"/>
  <c r="AA83" i="20"/>
  <c r="Z83" i="20"/>
  <c r="Y83" i="20"/>
  <c r="X83" i="20"/>
  <c r="W83" i="20"/>
  <c r="V83" i="20"/>
  <c r="U83" i="20"/>
  <c r="T83" i="20"/>
  <c r="S83" i="20"/>
  <c r="R83" i="20"/>
  <c r="Q83" i="20"/>
  <c r="P83" i="20"/>
  <c r="O83" i="20"/>
  <c r="N83" i="20"/>
  <c r="M83" i="20"/>
  <c r="L83" i="20"/>
  <c r="K83" i="20"/>
  <c r="J83" i="20"/>
  <c r="I83" i="20"/>
  <c r="H83" i="20"/>
  <c r="G83" i="20"/>
  <c r="F83" i="20"/>
  <c r="E83" i="20"/>
  <c r="D83" i="20"/>
  <c r="C83" i="20"/>
  <c r="B83" i="20"/>
  <c r="A83" i="20"/>
  <c r="AC82" i="20"/>
  <c r="AB82" i="20"/>
  <c r="AA82" i="20"/>
  <c r="Z82" i="20"/>
  <c r="Y82" i="20"/>
  <c r="X82" i="20"/>
  <c r="W82" i="20"/>
  <c r="V82" i="20"/>
  <c r="U82" i="20"/>
  <c r="T82" i="20"/>
  <c r="S82" i="20"/>
  <c r="R82" i="20"/>
  <c r="Q82" i="20"/>
  <c r="P82" i="20"/>
  <c r="O82" i="20"/>
  <c r="N82" i="20"/>
  <c r="M82" i="20"/>
  <c r="L82" i="20"/>
  <c r="K82" i="20"/>
  <c r="J82" i="20"/>
  <c r="I82" i="20"/>
  <c r="H82" i="20"/>
  <c r="G82" i="20"/>
  <c r="F82" i="20"/>
  <c r="E82" i="20"/>
  <c r="D82" i="20"/>
  <c r="C82" i="20"/>
  <c r="B82" i="20"/>
  <c r="A82" i="20"/>
  <c r="AC81" i="20"/>
  <c r="AB81" i="20"/>
  <c r="AA81" i="20"/>
  <c r="Z81" i="20"/>
  <c r="Y81" i="20"/>
  <c r="X81" i="20"/>
  <c r="W81" i="20"/>
  <c r="V81" i="20"/>
  <c r="U81" i="20"/>
  <c r="T81" i="20"/>
  <c r="S81" i="20"/>
  <c r="R81" i="20"/>
  <c r="Q81" i="20"/>
  <c r="P81" i="20"/>
  <c r="O81" i="20"/>
  <c r="N81" i="20"/>
  <c r="M81" i="20"/>
  <c r="L81" i="20"/>
  <c r="K81" i="20"/>
  <c r="J81" i="20"/>
  <c r="I81" i="20"/>
  <c r="H81" i="20"/>
  <c r="G81" i="20"/>
  <c r="F81" i="20"/>
  <c r="E81" i="20"/>
  <c r="D81" i="20"/>
  <c r="C81" i="20"/>
  <c r="B81" i="20"/>
  <c r="A81" i="20"/>
  <c r="AC80" i="20"/>
  <c r="AB80" i="20"/>
  <c r="AA80" i="20"/>
  <c r="Z80" i="20"/>
  <c r="Y80" i="20"/>
  <c r="X80" i="20"/>
  <c r="W80" i="20"/>
  <c r="V80" i="20"/>
  <c r="U80" i="20"/>
  <c r="T80" i="20"/>
  <c r="S80" i="20"/>
  <c r="R80" i="20"/>
  <c r="Q80" i="20"/>
  <c r="P80" i="20"/>
  <c r="O80" i="20"/>
  <c r="N80" i="20"/>
  <c r="M80" i="20"/>
  <c r="L80" i="20"/>
  <c r="K80" i="20"/>
  <c r="J80" i="20"/>
  <c r="I80" i="20"/>
  <c r="H80" i="20"/>
  <c r="G80" i="20"/>
  <c r="F80" i="20"/>
  <c r="E80" i="20"/>
  <c r="D80" i="20"/>
  <c r="C80" i="20"/>
  <c r="B80" i="20"/>
  <c r="A80" i="20"/>
  <c r="AC79" i="20"/>
  <c r="AB79" i="20"/>
  <c r="AA79" i="20"/>
  <c r="Z79" i="20"/>
  <c r="Y79" i="20"/>
  <c r="X79" i="20"/>
  <c r="W79" i="20"/>
  <c r="V79" i="20"/>
  <c r="U79" i="20"/>
  <c r="T79" i="20"/>
  <c r="S79" i="20"/>
  <c r="R79" i="20"/>
  <c r="Q79" i="20"/>
  <c r="P79" i="20"/>
  <c r="O79" i="20"/>
  <c r="N79" i="20"/>
  <c r="M79" i="20"/>
  <c r="L79" i="20"/>
  <c r="K79" i="20"/>
  <c r="J79" i="20"/>
  <c r="I79" i="20"/>
  <c r="H79" i="20"/>
  <c r="G79" i="20"/>
  <c r="F79" i="20"/>
  <c r="E79" i="20"/>
  <c r="D79" i="20"/>
  <c r="C79" i="20"/>
  <c r="B79" i="20"/>
  <c r="A79" i="20"/>
  <c r="AC78" i="20"/>
  <c r="AB78" i="20"/>
  <c r="AA78" i="20"/>
  <c r="Z78" i="20"/>
  <c r="Y78" i="20"/>
  <c r="X78" i="20"/>
  <c r="W78" i="20"/>
  <c r="V78" i="20"/>
  <c r="U78" i="20"/>
  <c r="T78" i="20"/>
  <c r="S78" i="20"/>
  <c r="R78" i="20"/>
  <c r="Q78" i="20"/>
  <c r="P78" i="20"/>
  <c r="O78" i="20"/>
  <c r="N78" i="20"/>
  <c r="M78" i="20"/>
  <c r="L78" i="20"/>
  <c r="K78" i="20"/>
  <c r="J78" i="20"/>
  <c r="I78" i="20"/>
  <c r="H78" i="20"/>
  <c r="G78" i="20"/>
  <c r="F78" i="20"/>
  <c r="E78" i="20"/>
  <c r="D78" i="20"/>
  <c r="C78" i="20"/>
  <c r="B78" i="20"/>
  <c r="A78" i="20"/>
  <c r="AC77" i="20"/>
  <c r="AB77" i="20"/>
  <c r="AA77" i="20"/>
  <c r="Z77" i="20"/>
  <c r="Y77" i="20"/>
  <c r="X77" i="20"/>
  <c r="W77" i="20"/>
  <c r="V77" i="20"/>
  <c r="U77" i="20"/>
  <c r="T77" i="20"/>
  <c r="S77" i="20"/>
  <c r="R77" i="20"/>
  <c r="Q77" i="20"/>
  <c r="P77" i="20"/>
  <c r="O77" i="20"/>
  <c r="N77" i="20"/>
  <c r="M77" i="20"/>
  <c r="L77" i="20"/>
  <c r="K77" i="20"/>
  <c r="J77" i="20"/>
  <c r="I77" i="20"/>
  <c r="H77" i="20"/>
  <c r="G77" i="20"/>
  <c r="F77" i="20"/>
  <c r="E77" i="20"/>
  <c r="D77" i="20"/>
  <c r="C77" i="20"/>
  <c r="B77" i="20"/>
  <c r="A77" i="20"/>
  <c r="AC76" i="20"/>
  <c r="AB76" i="20"/>
  <c r="AA76" i="20"/>
  <c r="Z76" i="20"/>
  <c r="Y76" i="20"/>
  <c r="X76" i="20"/>
  <c r="W76" i="20"/>
  <c r="V76" i="20"/>
  <c r="U76" i="20"/>
  <c r="T76" i="20"/>
  <c r="S76" i="20"/>
  <c r="R76" i="20"/>
  <c r="Q76" i="20"/>
  <c r="P76" i="20"/>
  <c r="O76" i="20"/>
  <c r="N76" i="20"/>
  <c r="M76" i="20"/>
  <c r="L76" i="20"/>
  <c r="K76" i="20"/>
  <c r="J76" i="20"/>
  <c r="I76" i="20"/>
  <c r="H76" i="20"/>
  <c r="G76" i="20"/>
  <c r="F76" i="20"/>
  <c r="E76" i="20"/>
  <c r="D76" i="20"/>
  <c r="C76" i="20"/>
  <c r="B76" i="20"/>
  <c r="A76" i="20"/>
  <c r="AC75" i="20"/>
  <c r="AB75" i="20"/>
  <c r="AA75" i="20"/>
  <c r="Z75" i="20"/>
  <c r="Y75" i="20"/>
  <c r="X75" i="20"/>
  <c r="W75" i="20"/>
  <c r="V75" i="20"/>
  <c r="U75" i="20"/>
  <c r="T75" i="20"/>
  <c r="S75" i="20"/>
  <c r="R75" i="20"/>
  <c r="Q75" i="20"/>
  <c r="P75" i="20"/>
  <c r="O75" i="20"/>
  <c r="N75" i="20"/>
  <c r="M75" i="20"/>
  <c r="L75" i="20"/>
  <c r="K75" i="20"/>
  <c r="J75" i="20"/>
  <c r="I75" i="20"/>
  <c r="H75" i="20"/>
  <c r="G75" i="20"/>
  <c r="F75" i="20"/>
  <c r="E75" i="20"/>
  <c r="D75" i="20"/>
  <c r="C75" i="20"/>
  <c r="B75" i="20"/>
  <c r="A75" i="20"/>
  <c r="AC74" i="20"/>
  <c r="AB74" i="20"/>
  <c r="AA74" i="20"/>
  <c r="Z74" i="20"/>
  <c r="Y74" i="20"/>
  <c r="X74" i="20"/>
  <c r="W74" i="20"/>
  <c r="V74" i="20"/>
  <c r="U74" i="20"/>
  <c r="T74" i="20"/>
  <c r="S74" i="20"/>
  <c r="R74" i="20"/>
  <c r="Q74" i="20"/>
  <c r="P74" i="20"/>
  <c r="O74" i="20"/>
  <c r="N74" i="20"/>
  <c r="M74" i="20"/>
  <c r="L74" i="20"/>
  <c r="K74" i="20"/>
  <c r="J74" i="20"/>
  <c r="I74" i="20"/>
  <c r="H74" i="20"/>
  <c r="G74" i="20"/>
  <c r="F74" i="20"/>
  <c r="E74" i="20"/>
  <c r="D74" i="20"/>
  <c r="C74" i="20"/>
  <c r="B74" i="20"/>
  <c r="A74" i="20"/>
  <c r="AC73" i="20"/>
  <c r="AB73" i="20"/>
  <c r="AA73" i="20"/>
  <c r="Z73" i="20"/>
  <c r="Y73" i="20"/>
  <c r="X73" i="20"/>
  <c r="W73" i="20"/>
  <c r="V73" i="20"/>
  <c r="U73" i="20"/>
  <c r="T73" i="20"/>
  <c r="S73" i="20"/>
  <c r="R73" i="20"/>
  <c r="Q73" i="20"/>
  <c r="P73" i="20"/>
  <c r="O73" i="20"/>
  <c r="N73" i="20"/>
  <c r="M73" i="20"/>
  <c r="L73" i="20"/>
  <c r="K73" i="20"/>
  <c r="J73" i="20"/>
  <c r="I73" i="20"/>
  <c r="H73" i="20"/>
  <c r="G73" i="20"/>
  <c r="F73" i="20"/>
  <c r="E73" i="20"/>
  <c r="D73" i="20"/>
  <c r="C73" i="20"/>
  <c r="B73" i="20"/>
  <c r="A73" i="20"/>
  <c r="AC72" i="20"/>
  <c r="AB72" i="20"/>
  <c r="AA72" i="20"/>
  <c r="Z72" i="20"/>
  <c r="Y72" i="20"/>
  <c r="X72" i="20"/>
  <c r="W72" i="20"/>
  <c r="V72" i="20"/>
  <c r="U72" i="20"/>
  <c r="T72" i="20"/>
  <c r="S72" i="20"/>
  <c r="R72" i="20"/>
  <c r="Q72" i="20"/>
  <c r="P72" i="20"/>
  <c r="O72" i="20"/>
  <c r="N72" i="20"/>
  <c r="M72" i="20"/>
  <c r="L72" i="20"/>
  <c r="K72" i="20"/>
  <c r="J72" i="20"/>
  <c r="I72" i="20"/>
  <c r="H72" i="20"/>
  <c r="G72" i="20"/>
  <c r="F72" i="20"/>
  <c r="E72" i="20"/>
  <c r="D72" i="20"/>
  <c r="C72" i="20"/>
  <c r="B72" i="20"/>
  <c r="A72" i="20"/>
  <c r="AC71" i="20"/>
  <c r="AB71" i="20"/>
  <c r="AA71" i="20"/>
  <c r="Z71" i="20"/>
  <c r="Y71" i="20"/>
  <c r="X71" i="20"/>
  <c r="W71" i="20"/>
  <c r="V71" i="20"/>
  <c r="U71" i="20"/>
  <c r="T71" i="20"/>
  <c r="S71" i="20"/>
  <c r="R71" i="20"/>
  <c r="Q71" i="20"/>
  <c r="P71" i="20"/>
  <c r="O71" i="20"/>
  <c r="N71" i="20"/>
  <c r="M71" i="20"/>
  <c r="L71" i="20"/>
  <c r="K71" i="20"/>
  <c r="J71" i="20"/>
  <c r="I71" i="20"/>
  <c r="H71" i="20"/>
  <c r="G71" i="20"/>
  <c r="F71" i="20"/>
  <c r="E71" i="20"/>
  <c r="D71" i="20"/>
  <c r="C71" i="20"/>
  <c r="B71" i="20"/>
  <c r="A71" i="20"/>
  <c r="AC70" i="20"/>
  <c r="AB70" i="20"/>
  <c r="AA70" i="20"/>
  <c r="Z70" i="20"/>
  <c r="Y70" i="20"/>
  <c r="X70" i="20"/>
  <c r="W70" i="20"/>
  <c r="V70" i="20"/>
  <c r="U70" i="20"/>
  <c r="T70" i="20"/>
  <c r="S70" i="20"/>
  <c r="R70" i="20"/>
  <c r="Q70" i="20"/>
  <c r="P70" i="20"/>
  <c r="O70" i="20"/>
  <c r="N70" i="20"/>
  <c r="M70" i="20"/>
  <c r="L70" i="20"/>
  <c r="K70" i="20"/>
  <c r="J70" i="20"/>
  <c r="I70" i="20"/>
  <c r="H70" i="20"/>
  <c r="G70" i="20"/>
  <c r="F70" i="20"/>
  <c r="E70" i="20"/>
  <c r="D70" i="20"/>
  <c r="C70" i="20"/>
  <c r="B70" i="20"/>
  <c r="A70" i="20"/>
  <c r="AC69" i="20"/>
  <c r="AB69" i="20"/>
  <c r="AA69" i="20"/>
  <c r="Z69" i="20"/>
  <c r="Y69" i="20"/>
  <c r="X69" i="20"/>
  <c r="W69" i="20"/>
  <c r="V69" i="20"/>
  <c r="U69" i="20"/>
  <c r="T69" i="20"/>
  <c r="S69" i="20"/>
  <c r="R69" i="20"/>
  <c r="Q69" i="20"/>
  <c r="P69" i="20"/>
  <c r="O69" i="20"/>
  <c r="N69" i="20"/>
  <c r="M69" i="20"/>
  <c r="L69" i="20"/>
  <c r="K69" i="20"/>
  <c r="J69" i="20"/>
  <c r="I69" i="20"/>
  <c r="H69" i="20"/>
  <c r="G69" i="20"/>
  <c r="F69" i="20"/>
  <c r="E69" i="20"/>
  <c r="D69" i="20"/>
  <c r="C69" i="20"/>
  <c r="B69" i="20"/>
  <c r="A69" i="20"/>
  <c r="AC68" i="20"/>
  <c r="AB68" i="20"/>
  <c r="AA68" i="20"/>
  <c r="Z68" i="20"/>
  <c r="Y68" i="20"/>
  <c r="X68" i="20"/>
  <c r="W68" i="20"/>
  <c r="V68" i="20"/>
  <c r="U68" i="20"/>
  <c r="T68" i="20"/>
  <c r="S68" i="20"/>
  <c r="R68" i="20"/>
  <c r="Q68" i="20"/>
  <c r="P68" i="20"/>
  <c r="O68" i="20"/>
  <c r="N68" i="20"/>
  <c r="M68" i="20"/>
  <c r="L68" i="20"/>
  <c r="K68" i="20"/>
  <c r="J68" i="20"/>
  <c r="I68" i="20"/>
  <c r="H68" i="20"/>
  <c r="G68" i="20"/>
  <c r="F68" i="20"/>
  <c r="E68" i="20"/>
  <c r="D68" i="20"/>
  <c r="C68" i="20"/>
  <c r="B68" i="20"/>
  <c r="A68" i="20"/>
  <c r="AC67" i="20"/>
  <c r="AB67" i="20"/>
  <c r="AA67" i="20"/>
  <c r="Z67" i="20"/>
  <c r="Y67" i="20"/>
  <c r="X67" i="20"/>
  <c r="W67" i="20"/>
  <c r="V67" i="20"/>
  <c r="U67" i="20"/>
  <c r="T67" i="20"/>
  <c r="S67" i="20"/>
  <c r="R67" i="20"/>
  <c r="Q67" i="20"/>
  <c r="P67" i="20"/>
  <c r="O67" i="20"/>
  <c r="N67" i="20"/>
  <c r="M67" i="20"/>
  <c r="L67" i="20"/>
  <c r="K67" i="20"/>
  <c r="J67" i="20"/>
  <c r="I67" i="20"/>
  <c r="H67" i="20"/>
  <c r="G67" i="20"/>
  <c r="F67" i="20"/>
  <c r="E67" i="20"/>
  <c r="D67" i="20"/>
  <c r="C67" i="20"/>
  <c r="B67" i="20"/>
  <c r="A67" i="20"/>
  <c r="AC66" i="20"/>
  <c r="AB66" i="20"/>
  <c r="AA66" i="20"/>
  <c r="Z66" i="20"/>
  <c r="Y66" i="20"/>
  <c r="X66" i="20"/>
  <c r="W66" i="20"/>
  <c r="V66" i="20"/>
  <c r="U66" i="20"/>
  <c r="T66" i="20"/>
  <c r="S66" i="20"/>
  <c r="R66" i="20"/>
  <c r="Q66" i="20"/>
  <c r="P66" i="20"/>
  <c r="O66" i="20"/>
  <c r="N66" i="20"/>
  <c r="M66" i="20"/>
  <c r="L66" i="20"/>
  <c r="K66" i="20"/>
  <c r="J66" i="20"/>
  <c r="I66" i="20"/>
  <c r="H66" i="20"/>
  <c r="G66" i="20"/>
  <c r="F66" i="20"/>
  <c r="E66" i="20"/>
  <c r="D66" i="20"/>
  <c r="C66" i="20"/>
  <c r="B66" i="20"/>
  <c r="A66" i="20"/>
  <c r="AC65" i="20"/>
  <c r="AB65" i="20"/>
  <c r="AA65" i="20"/>
  <c r="Z65" i="20"/>
  <c r="Y65" i="20"/>
  <c r="X65" i="20"/>
  <c r="W65" i="20"/>
  <c r="V65" i="20"/>
  <c r="U65" i="20"/>
  <c r="T65" i="20"/>
  <c r="S65" i="20"/>
  <c r="R65" i="20"/>
  <c r="Q65" i="20"/>
  <c r="P65" i="20"/>
  <c r="O65" i="20"/>
  <c r="N65" i="20"/>
  <c r="M65" i="20"/>
  <c r="L65" i="20"/>
  <c r="K65" i="20"/>
  <c r="J65" i="20"/>
  <c r="I65" i="20"/>
  <c r="H65" i="20"/>
  <c r="G65" i="20"/>
  <c r="F65" i="20"/>
  <c r="E65" i="20"/>
  <c r="D65" i="20"/>
  <c r="C65" i="20"/>
  <c r="B65" i="20"/>
  <c r="A65" i="20"/>
  <c r="AC64" i="20"/>
  <c r="AB64" i="20"/>
  <c r="AA64" i="20"/>
  <c r="Z64" i="20"/>
  <c r="Y64" i="20"/>
  <c r="X64" i="20"/>
  <c r="W64" i="20"/>
  <c r="V64" i="20"/>
  <c r="U64" i="20"/>
  <c r="T64" i="20"/>
  <c r="S64" i="20"/>
  <c r="R64" i="20"/>
  <c r="Q64" i="20"/>
  <c r="P64" i="20"/>
  <c r="O64" i="20"/>
  <c r="N64" i="20"/>
  <c r="M64" i="20"/>
  <c r="L64" i="20"/>
  <c r="K64" i="20"/>
  <c r="J64" i="20"/>
  <c r="I64" i="20"/>
  <c r="H64" i="20"/>
  <c r="G64" i="20"/>
  <c r="F64" i="20"/>
  <c r="E64" i="20"/>
  <c r="D64" i="20"/>
  <c r="C64" i="20"/>
  <c r="B64" i="20"/>
  <c r="A64" i="20"/>
  <c r="AC63" i="20"/>
  <c r="AB63"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C62" i="20"/>
  <c r="AB62"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C61" i="20"/>
  <c r="AB61"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C60" i="20"/>
  <c r="AB60"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C59" i="20"/>
  <c r="AB59"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C58" i="20"/>
  <c r="AB58"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C57" i="20"/>
  <c r="AB57"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C56" i="20"/>
  <c r="AB56"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C55" i="20"/>
  <c r="AB55"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C54" i="20"/>
  <c r="AB54"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C53" i="20"/>
  <c r="AB53"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C47" i="20"/>
  <c r="AB47"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C46" i="20"/>
  <c r="AB46"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C41" i="20"/>
  <c r="AB41"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C30" i="20"/>
  <c r="AB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C24" i="20"/>
  <c r="AB24"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C8" i="20"/>
  <c r="AB8"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C4" i="20"/>
  <c r="AB4"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C3" i="20"/>
  <c r="AB3" i="20"/>
  <c r="AA3" i="20"/>
  <c r="Z3" i="20"/>
  <c r="Y3" i="20"/>
  <c r="X3" i="20"/>
  <c r="W3" i="20"/>
  <c r="V3" i="20"/>
  <c r="U3" i="20"/>
  <c r="T3" i="20"/>
  <c r="S3" i="20"/>
  <c r="R3" i="20"/>
  <c r="Q3" i="20"/>
  <c r="P3" i="20"/>
  <c r="O3" i="20"/>
  <c r="N3" i="20"/>
  <c r="M3" i="20"/>
  <c r="L3" i="20"/>
  <c r="K3" i="20"/>
  <c r="J3" i="20"/>
  <c r="I3" i="20"/>
  <c r="H3" i="20"/>
  <c r="G3" i="20"/>
  <c r="F3" i="20"/>
  <c r="E3" i="20"/>
  <c r="D3" i="20"/>
  <c r="C3" i="20"/>
  <c r="B3" i="20"/>
  <c r="A3" i="20"/>
  <c r="AC2" i="20"/>
  <c r="AB2" i="20"/>
  <c r="AA2" i="20"/>
  <c r="Z2" i="20"/>
  <c r="Y2" i="20"/>
  <c r="X2" i="20"/>
  <c r="W2" i="20"/>
  <c r="V2" i="20"/>
  <c r="U2" i="20"/>
  <c r="T2" i="20"/>
  <c r="S2" i="20"/>
  <c r="R2" i="20"/>
  <c r="Q2" i="20"/>
  <c r="P2" i="20"/>
  <c r="O2" i="20"/>
  <c r="N2" i="20"/>
  <c r="M2" i="20"/>
  <c r="L2" i="20"/>
  <c r="K2" i="20"/>
  <c r="J2" i="20"/>
  <c r="I2" i="20"/>
  <c r="H2" i="20"/>
  <c r="G2" i="20"/>
  <c r="F2" i="20"/>
  <c r="E2" i="20"/>
  <c r="D2" i="20"/>
  <c r="AC1" i="20"/>
  <c r="AB1" i="20"/>
  <c r="AA1" i="20"/>
  <c r="Z1" i="20"/>
  <c r="Y1" i="20"/>
  <c r="X1" i="20"/>
  <c r="W1" i="20"/>
  <c r="V1" i="20"/>
  <c r="U1" i="20"/>
  <c r="T1" i="20"/>
  <c r="S1" i="20"/>
  <c r="R1" i="20"/>
  <c r="Q1" i="20"/>
  <c r="P1" i="20"/>
  <c r="O1" i="20"/>
  <c r="N1" i="20"/>
  <c r="M1" i="20"/>
  <c r="L1" i="20"/>
  <c r="K1" i="20"/>
  <c r="J1" i="20"/>
  <c r="I1" i="20"/>
  <c r="H1" i="20"/>
  <c r="G1" i="20"/>
  <c r="F1" i="20"/>
  <c r="E1" i="20"/>
  <c r="D1" i="20"/>
  <c r="C1" i="20"/>
  <c r="B1" i="20"/>
  <c r="A1" i="20"/>
  <c r="AL110" i="17"/>
  <c r="AJ110" i="17" s="1"/>
  <c r="AK110" i="17"/>
  <c r="AI110" i="17"/>
  <c r="AH110" i="17"/>
  <c r="AF110" i="17"/>
  <c r="AE110" i="17"/>
  <c r="AD110" i="17"/>
  <c r="AC110" i="17"/>
  <c r="AB110" i="17"/>
  <c r="AA110" i="17"/>
  <c r="Z110" i="17"/>
  <c r="Y110" i="17"/>
  <c r="X110" i="17"/>
  <c r="W110" i="17"/>
  <c r="V110" i="17"/>
  <c r="U110" i="17"/>
  <c r="T110" i="17"/>
  <c r="S110" i="17"/>
  <c r="R110" i="17"/>
  <c r="Q110" i="17"/>
  <c r="P110" i="17"/>
  <c r="O110" i="17"/>
  <c r="N110" i="17"/>
  <c r="M110" i="17"/>
  <c r="L110" i="17"/>
  <c r="K110" i="17"/>
  <c r="J110" i="17"/>
  <c r="I110" i="17"/>
  <c r="H110" i="17"/>
  <c r="G110" i="17"/>
  <c r="F110" i="17"/>
  <c r="E110" i="17"/>
  <c r="D110" i="17"/>
  <c r="C110" i="17"/>
  <c r="B110" i="17"/>
  <c r="A110" i="17"/>
  <c r="AF109" i="17"/>
  <c r="AE109" i="17"/>
  <c r="AD109" i="17"/>
  <c r="AC109" i="17"/>
  <c r="AB109" i="17"/>
  <c r="AA109" i="17"/>
  <c r="Z109" i="17"/>
  <c r="Y109" i="17"/>
  <c r="X109" i="17"/>
  <c r="W109" i="17"/>
  <c r="V109" i="17"/>
  <c r="U109" i="17"/>
  <c r="T109" i="17"/>
  <c r="S109" i="17"/>
  <c r="R109" i="17"/>
  <c r="Q109" i="17"/>
  <c r="P109" i="17"/>
  <c r="O109" i="17"/>
  <c r="N109" i="17"/>
  <c r="M109" i="17"/>
  <c r="L109" i="17"/>
  <c r="K109" i="17"/>
  <c r="J109" i="17"/>
  <c r="I109" i="17"/>
  <c r="H109" i="17"/>
  <c r="G109" i="17"/>
  <c r="F109" i="17"/>
  <c r="E109" i="17"/>
  <c r="D109" i="17"/>
  <c r="C109" i="17"/>
  <c r="B109" i="17"/>
  <c r="A109" i="17"/>
  <c r="AK108" i="17"/>
  <c r="AF108" i="17"/>
  <c r="AE108" i="17"/>
  <c r="AD108" i="17"/>
  <c r="AC108" i="17"/>
  <c r="AB108" i="17"/>
  <c r="AA108" i="17"/>
  <c r="Z108" i="17"/>
  <c r="Y108" i="17"/>
  <c r="X108" i="17"/>
  <c r="W108" i="17"/>
  <c r="V108" i="17"/>
  <c r="U108" i="17"/>
  <c r="T108" i="17"/>
  <c r="S108" i="17"/>
  <c r="R108" i="17"/>
  <c r="Q108" i="17"/>
  <c r="P108" i="17"/>
  <c r="O108" i="17"/>
  <c r="N108" i="17"/>
  <c r="M108" i="17"/>
  <c r="L108" i="17"/>
  <c r="K108" i="17"/>
  <c r="J108" i="17"/>
  <c r="I108" i="17"/>
  <c r="H108" i="17"/>
  <c r="G108" i="17"/>
  <c r="F108" i="17"/>
  <c r="E108" i="17"/>
  <c r="D108" i="17"/>
  <c r="C108" i="17"/>
  <c r="AL108" i="17" s="1"/>
  <c r="B108" i="17"/>
  <c r="A108" i="17"/>
  <c r="AL107" i="17"/>
  <c r="AH107" i="17"/>
  <c r="AF107" i="17"/>
  <c r="AE107" i="17"/>
  <c r="AD107" i="17"/>
  <c r="AC107" i="17"/>
  <c r="AB107" i="17"/>
  <c r="AA107" i="17"/>
  <c r="Z107" i="17"/>
  <c r="Y107" i="17"/>
  <c r="X107" i="17"/>
  <c r="W107" i="17"/>
  <c r="V107" i="17"/>
  <c r="U107" i="17"/>
  <c r="T107" i="17"/>
  <c r="S107" i="17"/>
  <c r="R107" i="17"/>
  <c r="Q107" i="17"/>
  <c r="P107" i="17"/>
  <c r="O107" i="17"/>
  <c r="N107" i="17"/>
  <c r="M107" i="17"/>
  <c r="L107" i="17"/>
  <c r="K107" i="17"/>
  <c r="J107" i="17"/>
  <c r="I107" i="17"/>
  <c r="H107" i="17"/>
  <c r="G107" i="17"/>
  <c r="F107" i="17"/>
  <c r="E107" i="17"/>
  <c r="D107" i="17"/>
  <c r="C107" i="17"/>
  <c r="AK107" i="17" s="1"/>
  <c r="B107" i="17"/>
  <c r="A107" i="17"/>
  <c r="AG106" i="17"/>
  <c r="AF106" i="17"/>
  <c r="AE106" i="17"/>
  <c r="AD106" i="17"/>
  <c r="AC106" i="17"/>
  <c r="AB106" i="17"/>
  <c r="AA106" i="17"/>
  <c r="Z106" i="17"/>
  <c r="Y106" i="17"/>
  <c r="X106" i="17"/>
  <c r="W106" i="17"/>
  <c r="V106" i="17"/>
  <c r="U106" i="17"/>
  <c r="T106" i="17"/>
  <c r="S106" i="17"/>
  <c r="R106" i="17"/>
  <c r="Q106" i="17"/>
  <c r="P106" i="17"/>
  <c r="O106" i="17"/>
  <c r="N106" i="17"/>
  <c r="M106" i="17"/>
  <c r="L106" i="17"/>
  <c r="K106" i="17"/>
  <c r="J106" i="17"/>
  <c r="I106" i="17"/>
  <c r="H106" i="17"/>
  <c r="G106" i="17"/>
  <c r="F106" i="17"/>
  <c r="E106" i="17"/>
  <c r="D106" i="17"/>
  <c r="C106" i="17"/>
  <c r="B106" i="17"/>
  <c r="A106" i="17"/>
  <c r="AK105" i="17"/>
  <c r="AG105" i="17"/>
  <c r="AF105" i="17"/>
  <c r="AE105" i="17"/>
  <c r="AD105" i="17"/>
  <c r="AC105" i="17"/>
  <c r="AB105" i="17"/>
  <c r="AA105" i="17"/>
  <c r="Z105" i="17"/>
  <c r="Y105" i="17"/>
  <c r="X105" i="17"/>
  <c r="W105" i="17"/>
  <c r="V105" i="17"/>
  <c r="U105" i="17"/>
  <c r="T105" i="17"/>
  <c r="S105" i="17"/>
  <c r="R105" i="17"/>
  <c r="Q105" i="17"/>
  <c r="P105" i="17"/>
  <c r="O105" i="17"/>
  <c r="N105" i="17"/>
  <c r="M105" i="17"/>
  <c r="L105" i="17"/>
  <c r="K105" i="17"/>
  <c r="J105" i="17"/>
  <c r="I105" i="17"/>
  <c r="H105" i="17"/>
  <c r="G105" i="17"/>
  <c r="F105" i="17"/>
  <c r="E105" i="17"/>
  <c r="D105" i="17"/>
  <c r="C105" i="17"/>
  <c r="AL105" i="17" s="1"/>
  <c r="B105" i="17"/>
  <c r="A105" i="17"/>
  <c r="AG104" i="17"/>
  <c r="AF104" i="17"/>
  <c r="AE104" i="17"/>
  <c r="AD104" i="17"/>
  <c r="AC104" i="17"/>
  <c r="AB104" i="17"/>
  <c r="AA104" i="17"/>
  <c r="Z104" i="17"/>
  <c r="Y104" i="17"/>
  <c r="X104" i="17"/>
  <c r="W104" i="17"/>
  <c r="V104" i="17"/>
  <c r="U104" i="17"/>
  <c r="T104" i="17"/>
  <c r="S104" i="17"/>
  <c r="R104" i="17"/>
  <c r="Q104" i="17"/>
  <c r="P104" i="17"/>
  <c r="O104" i="17"/>
  <c r="N104" i="17"/>
  <c r="M104" i="17"/>
  <c r="L104" i="17"/>
  <c r="K104" i="17"/>
  <c r="J104" i="17"/>
  <c r="I104" i="17"/>
  <c r="H104" i="17"/>
  <c r="G104" i="17"/>
  <c r="F104" i="17"/>
  <c r="E104" i="17"/>
  <c r="D104" i="17"/>
  <c r="C104" i="17"/>
  <c r="B104" i="17"/>
  <c r="A104" i="17"/>
  <c r="AK103" i="17"/>
  <c r="AG103" i="17"/>
  <c r="AF103" i="17"/>
  <c r="AE103" i="17"/>
  <c r="AD103" i="17"/>
  <c r="AC103" i="17"/>
  <c r="AB103" i="17"/>
  <c r="AA103" i="17"/>
  <c r="Z103" i="17"/>
  <c r="Y103" i="17"/>
  <c r="X103" i="17"/>
  <c r="W103" i="17"/>
  <c r="V103" i="17"/>
  <c r="U103" i="17"/>
  <c r="T103" i="17"/>
  <c r="S103" i="17"/>
  <c r="R103" i="17"/>
  <c r="Q103" i="17"/>
  <c r="P103" i="17"/>
  <c r="O103" i="17"/>
  <c r="N103" i="17"/>
  <c r="M103" i="17"/>
  <c r="L103" i="17"/>
  <c r="K103" i="17"/>
  <c r="J103" i="17"/>
  <c r="I103" i="17"/>
  <c r="H103" i="17"/>
  <c r="G103" i="17"/>
  <c r="F103" i="17"/>
  <c r="E103" i="17"/>
  <c r="D103" i="17"/>
  <c r="C103" i="17"/>
  <c r="AL103" i="17" s="1"/>
  <c r="B103" i="17"/>
  <c r="A103" i="17"/>
  <c r="AG102" i="17"/>
  <c r="AF102" i="17"/>
  <c r="AE102" i="17"/>
  <c r="AD102" i="17"/>
  <c r="AC102" i="17"/>
  <c r="AB102" i="17"/>
  <c r="AA102" i="17"/>
  <c r="Z102" i="17"/>
  <c r="Y102" i="17"/>
  <c r="X102" i="17"/>
  <c r="W102" i="17"/>
  <c r="V102" i="17"/>
  <c r="U102" i="17"/>
  <c r="T102" i="17"/>
  <c r="S102" i="17"/>
  <c r="R102" i="17"/>
  <c r="Q102" i="17"/>
  <c r="P102" i="17"/>
  <c r="O102" i="17"/>
  <c r="N102" i="17"/>
  <c r="M102" i="17"/>
  <c r="L102" i="17"/>
  <c r="K102" i="17"/>
  <c r="J102" i="17"/>
  <c r="I102" i="17"/>
  <c r="H102" i="17"/>
  <c r="G102" i="17"/>
  <c r="F102" i="17"/>
  <c r="E102" i="17"/>
  <c r="D102" i="17"/>
  <c r="C102" i="17"/>
  <c r="B102" i="17"/>
  <c r="A102" i="17"/>
  <c r="AK101" i="17"/>
  <c r="AG101" i="17"/>
  <c r="AF101" i="17"/>
  <c r="AE101" i="17"/>
  <c r="AD101" i="17"/>
  <c r="AC101" i="17"/>
  <c r="AB101" i="17"/>
  <c r="AA101" i="17"/>
  <c r="Z101" i="17"/>
  <c r="Y101" i="17"/>
  <c r="X101" i="17"/>
  <c r="W101" i="17"/>
  <c r="V101" i="17"/>
  <c r="U101" i="17"/>
  <c r="T101" i="17"/>
  <c r="S101" i="17"/>
  <c r="R101" i="17"/>
  <c r="Q101" i="17"/>
  <c r="P101" i="17"/>
  <c r="O101" i="17"/>
  <c r="N101" i="17"/>
  <c r="M101" i="17"/>
  <c r="L101" i="17"/>
  <c r="K101" i="17"/>
  <c r="J101" i="17"/>
  <c r="I101" i="17"/>
  <c r="H101" i="17"/>
  <c r="G101" i="17"/>
  <c r="F101" i="17"/>
  <c r="E101" i="17"/>
  <c r="D101" i="17"/>
  <c r="C101" i="17"/>
  <c r="AL101" i="17" s="1"/>
  <c r="B101" i="17"/>
  <c r="A101" i="17"/>
  <c r="AG100" i="17"/>
  <c r="AF100" i="17"/>
  <c r="AE100" i="17"/>
  <c r="AD100" i="17"/>
  <c r="AC100" i="17"/>
  <c r="AB100" i="17"/>
  <c r="AA100" i="17"/>
  <c r="Z100" i="17"/>
  <c r="Y100" i="17"/>
  <c r="X100" i="17"/>
  <c r="W100" i="17"/>
  <c r="V100" i="17"/>
  <c r="U100" i="17"/>
  <c r="T100" i="17"/>
  <c r="S100" i="17"/>
  <c r="R100" i="17"/>
  <c r="Q100" i="17"/>
  <c r="P100" i="17"/>
  <c r="O100" i="17"/>
  <c r="N100" i="17"/>
  <c r="M100" i="17"/>
  <c r="L100" i="17"/>
  <c r="K100" i="17"/>
  <c r="J100" i="17"/>
  <c r="I100" i="17"/>
  <c r="H100" i="17"/>
  <c r="G100" i="17"/>
  <c r="F100" i="17"/>
  <c r="E100" i="17"/>
  <c r="D100" i="17"/>
  <c r="C100" i="17"/>
  <c r="B100" i="17"/>
  <c r="A100" i="17"/>
  <c r="AK99" i="17"/>
  <c r="AG99" i="17"/>
  <c r="AF99" i="17"/>
  <c r="AE99" i="17"/>
  <c r="AD99" i="17"/>
  <c r="AC99" i="17"/>
  <c r="AB99" i="17"/>
  <c r="AA99" i="17"/>
  <c r="Z99" i="17"/>
  <c r="Y99" i="17"/>
  <c r="X99" i="17"/>
  <c r="W99" i="17"/>
  <c r="V99" i="17"/>
  <c r="U99" i="17"/>
  <c r="T99" i="17"/>
  <c r="S99" i="17"/>
  <c r="R99" i="17"/>
  <c r="Q99" i="17"/>
  <c r="P99" i="17"/>
  <c r="O99" i="17"/>
  <c r="N99" i="17"/>
  <c r="M99" i="17"/>
  <c r="L99" i="17"/>
  <c r="K99" i="17"/>
  <c r="J99" i="17"/>
  <c r="I99" i="17"/>
  <c r="H99" i="17"/>
  <c r="G99" i="17"/>
  <c r="F99" i="17"/>
  <c r="E99" i="17"/>
  <c r="D99" i="17"/>
  <c r="C99" i="17"/>
  <c r="AL99" i="17" s="1"/>
  <c r="B99" i="17"/>
  <c r="A99" i="17"/>
  <c r="AG98" i="17"/>
  <c r="AF98" i="17"/>
  <c r="AE98" i="17"/>
  <c r="AD98" i="17"/>
  <c r="AC98" i="17"/>
  <c r="AB98" i="17"/>
  <c r="AA98" i="17"/>
  <c r="Z98" i="17"/>
  <c r="Y98" i="17"/>
  <c r="X98" i="17"/>
  <c r="W98" i="17"/>
  <c r="V98" i="17"/>
  <c r="U98" i="17"/>
  <c r="T98" i="17"/>
  <c r="S98" i="17"/>
  <c r="R98" i="17"/>
  <c r="Q98" i="17"/>
  <c r="P98" i="17"/>
  <c r="O98" i="17"/>
  <c r="N98" i="17"/>
  <c r="M98" i="17"/>
  <c r="L98" i="17"/>
  <c r="K98" i="17"/>
  <c r="J98" i="17"/>
  <c r="I98" i="17"/>
  <c r="H98" i="17"/>
  <c r="G98" i="17"/>
  <c r="F98" i="17"/>
  <c r="E98" i="17"/>
  <c r="D98" i="17"/>
  <c r="C98" i="17"/>
  <c r="B98" i="17"/>
  <c r="A98" i="17"/>
  <c r="AK97" i="17"/>
  <c r="AG97" i="17"/>
  <c r="AF97" i="17"/>
  <c r="AE97" i="17"/>
  <c r="AD97" i="17"/>
  <c r="AC97" i="17"/>
  <c r="AB97" i="17"/>
  <c r="AA97" i="17"/>
  <c r="Z97" i="17"/>
  <c r="Y97" i="17"/>
  <c r="X97" i="17"/>
  <c r="W97" i="17"/>
  <c r="V97" i="17"/>
  <c r="U97" i="17"/>
  <c r="T97" i="17"/>
  <c r="S97" i="17"/>
  <c r="R97" i="17"/>
  <c r="Q97" i="17"/>
  <c r="P97" i="17"/>
  <c r="O97" i="17"/>
  <c r="N97" i="17"/>
  <c r="M97" i="17"/>
  <c r="L97" i="17"/>
  <c r="K97" i="17"/>
  <c r="J97" i="17"/>
  <c r="I97" i="17"/>
  <c r="H97" i="17"/>
  <c r="G97" i="17"/>
  <c r="F97" i="17"/>
  <c r="E97" i="17"/>
  <c r="D97" i="17"/>
  <c r="C97" i="17"/>
  <c r="AL97" i="17" s="1"/>
  <c r="B97" i="17"/>
  <c r="A97" i="17"/>
  <c r="AG96" i="17"/>
  <c r="AF96" i="17"/>
  <c r="AE96" i="17"/>
  <c r="AD96" i="17"/>
  <c r="AC96" i="17"/>
  <c r="AB96" i="17"/>
  <c r="AA96" i="17"/>
  <c r="Z96" i="17"/>
  <c r="Y96" i="17"/>
  <c r="X96" i="17"/>
  <c r="W96" i="17"/>
  <c r="V96" i="17"/>
  <c r="U96" i="17"/>
  <c r="T96" i="17"/>
  <c r="S96" i="17"/>
  <c r="R96" i="17"/>
  <c r="Q96" i="17"/>
  <c r="P96" i="17"/>
  <c r="O96" i="17"/>
  <c r="N96" i="17"/>
  <c r="M96" i="17"/>
  <c r="L96" i="17"/>
  <c r="K96" i="17"/>
  <c r="J96" i="17"/>
  <c r="I96" i="17"/>
  <c r="H96" i="17"/>
  <c r="G96" i="17"/>
  <c r="F96" i="17"/>
  <c r="E96" i="17"/>
  <c r="D96" i="17"/>
  <c r="C96" i="17"/>
  <c r="B96" i="17"/>
  <c r="A96" i="17"/>
  <c r="AK95" i="17"/>
  <c r="AG95" i="17"/>
  <c r="AF95" i="17"/>
  <c r="AE95" i="17"/>
  <c r="AD95" i="17"/>
  <c r="AC95" i="17"/>
  <c r="AB95" i="17"/>
  <c r="AA95" i="17"/>
  <c r="Z95" i="17"/>
  <c r="Y95" i="17"/>
  <c r="X95" i="17"/>
  <c r="W95" i="17"/>
  <c r="V95" i="17"/>
  <c r="U95" i="17"/>
  <c r="T95" i="17"/>
  <c r="S95" i="17"/>
  <c r="R95" i="17"/>
  <c r="Q95" i="17"/>
  <c r="P95" i="17"/>
  <c r="O95" i="17"/>
  <c r="N95" i="17"/>
  <c r="M95" i="17"/>
  <c r="L95" i="17"/>
  <c r="K95" i="17"/>
  <c r="J95" i="17"/>
  <c r="I95" i="17"/>
  <c r="H95" i="17"/>
  <c r="G95" i="17"/>
  <c r="F95" i="17"/>
  <c r="E95" i="17"/>
  <c r="D95" i="17"/>
  <c r="C95" i="17"/>
  <c r="AL95" i="17" s="1"/>
  <c r="B95" i="17"/>
  <c r="A95" i="17"/>
  <c r="AG94" i="17"/>
  <c r="AF94" i="17"/>
  <c r="AE94" i="17"/>
  <c r="AD94" i="17"/>
  <c r="AC94" i="17"/>
  <c r="AB94" i="17"/>
  <c r="AA94" i="17"/>
  <c r="Z94" i="17"/>
  <c r="Y94" i="17"/>
  <c r="X94" i="17"/>
  <c r="W94" i="17"/>
  <c r="V94" i="17"/>
  <c r="U94" i="17"/>
  <c r="T94" i="17"/>
  <c r="S94" i="17"/>
  <c r="R94" i="17"/>
  <c r="Q94" i="17"/>
  <c r="P94" i="17"/>
  <c r="O94" i="17"/>
  <c r="N94" i="17"/>
  <c r="M94" i="17"/>
  <c r="L94" i="17"/>
  <c r="K94" i="17"/>
  <c r="J94" i="17"/>
  <c r="I94" i="17"/>
  <c r="H94" i="17"/>
  <c r="G94" i="17"/>
  <c r="F94" i="17"/>
  <c r="E94" i="17"/>
  <c r="D94" i="17"/>
  <c r="C94" i="17"/>
  <c r="B94" i="17"/>
  <c r="A94" i="17"/>
  <c r="AL93" i="17"/>
  <c r="AJ93" i="17" s="1"/>
  <c r="AK93" i="17"/>
  <c r="AH93" i="17"/>
  <c r="AG93" i="17"/>
  <c r="AF93" i="17"/>
  <c r="AE93" i="17"/>
  <c r="AD93" i="17"/>
  <c r="AC93" i="17"/>
  <c r="AB93" i="17"/>
  <c r="AA93" i="17"/>
  <c r="Z93" i="17"/>
  <c r="Y93" i="17"/>
  <c r="X93" i="17"/>
  <c r="W93" i="17"/>
  <c r="V93" i="17"/>
  <c r="U93" i="17"/>
  <c r="T93" i="17"/>
  <c r="S93" i="17"/>
  <c r="R93" i="17"/>
  <c r="Q93" i="17"/>
  <c r="P93" i="17"/>
  <c r="O93" i="17"/>
  <c r="N93" i="17"/>
  <c r="M93" i="17"/>
  <c r="L93" i="17"/>
  <c r="K93" i="17"/>
  <c r="J93" i="17"/>
  <c r="I93" i="17"/>
  <c r="H93" i="17"/>
  <c r="G93" i="17"/>
  <c r="F93" i="17"/>
  <c r="E93" i="17"/>
  <c r="D93" i="17"/>
  <c r="C93" i="17"/>
  <c r="B93" i="17"/>
  <c r="A93" i="17"/>
  <c r="AG92" i="17"/>
  <c r="AF92" i="17"/>
  <c r="AE92" i="17"/>
  <c r="AD92" i="17"/>
  <c r="AC92" i="17"/>
  <c r="AB92" i="17"/>
  <c r="AA92" i="17"/>
  <c r="Z92" i="17"/>
  <c r="Y92" i="17"/>
  <c r="X92" i="17"/>
  <c r="W92" i="17"/>
  <c r="V92" i="17"/>
  <c r="U92" i="17"/>
  <c r="T92" i="17"/>
  <c r="S92" i="17"/>
  <c r="R92" i="17"/>
  <c r="Q92" i="17"/>
  <c r="P92" i="17"/>
  <c r="O92" i="17"/>
  <c r="N92" i="17"/>
  <c r="M92" i="17"/>
  <c r="L92" i="17"/>
  <c r="K92" i="17"/>
  <c r="J92" i="17"/>
  <c r="I92" i="17"/>
  <c r="H92" i="17"/>
  <c r="G92" i="17"/>
  <c r="F92" i="17"/>
  <c r="E92" i="17"/>
  <c r="D92" i="17"/>
  <c r="C92" i="17"/>
  <c r="B92" i="17"/>
  <c r="A92" i="17"/>
  <c r="AL91" i="17"/>
  <c r="AJ91" i="17" s="1"/>
  <c r="AK91" i="17"/>
  <c r="AH91" i="17"/>
  <c r="AG91" i="17"/>
  <c r="AF91" i="17"/>
  <c r="AE91" i="17"/>
  <c r="AD91" i="17"/>
  <c r="AC91" i="17"/>
  <c r="AB91" i="17"/>
  <c r="AA91" i="17"/>
  <c r="Z91" i="17"/>
  <c r="Y91" i="17"/>
  <c r="X91" i="17"/>
  <c r="W91" i="17"/>
  <c r="V91" i="17"/>
  <c r="U91" i="17"/>
  <c r="T91" i="17"/>
  <c r="S91" i="17"/>
  <c r="R91" i="17"/>
  <c r="Q91" i="17"/>
  <c r="P91" i="17"/>
  <c r="O91" i="17"/>
  <c r="N91" i="17"/>
  <c r="M91" i="17"/>
  <c r="L91" i="17"/>
  <c r="K91" i="17"/>
  <c r="J91" i="17"/>
  <c r="I91" i="17"/>
  <c r="H91" i="17"/>
  <c r="G91" i="17"/>
  <c r="F91" i="17"/>
  <c r="E91" i="17"/>
  <c r="D91" i="17"/>
  <c r="C91" i="17"/>
  <c r="B91" i="17"/>
  <c r="A91" i="17"/>
  <c r="AG90" i="17"/>
  <c r="AF90" i="17"/>
  <c r="AE90" i="17"/>
  <c r="AD90" i="17"/>
  <c r="AC90" i="17"/>
  <c r="AB90" i="17"/>
  <c r="AA90" i="17"/>
  <c r="Z90" i="17"/>
  <c r="Y90" i="17"/>
  <c r="X90" i="17"/>
  <c r="W90" i="17"/>
  <c r="V90" i="17"/>
  <c r="U90" i="17"/>
  <c r="T90" i="17"/>
  <c r="S90" i="17"/>
  <c r="R90" i="17"/>
  <c r="Q90" i="17"/>
  <c r="P90" i="17"/>
  <c r="O90" i="17"/>
  <c r="N90" i="17"/>
  <c r="M90" i="17"/>
  <c r="L90" i="17"/>
  <c r="K90" i="17"/>
  <c r="J90" i="17"/>
  <c r="I90" i="17"/>
  <c r="H90" i="17"/>
  <c r="G90" i="17"/>
  <c r="F90" i="17"/>
  <c r="E90" i="17"/>
  <c r="D90" i="17"/>
  <c r="C90" i="17"/>
  <c r="B90" i="17"/>
  <c r="A90" i="17"/>
  <c r="AL89" i="17"/>
  <c r="AJ89" i="17" s="1"/>
  <c r="AK89" i="17"/>
  <c r="AH89" i="17"/>
  <c r="AG89" i="17"/>
  <c r="AF89" i="17"/>
  <c r="AE89" i="17"/>
  <c r="AD89" i="17"/>
  <c r="AC89" i="17"/>
  <c r="AB89" i="17"/>
  <c r="AA89" i="17"/>
  <c r="Z89" i="17"/>
  <c r="Y89" i="17"/>
  <c r="X89" i="17"/>
  <c r="W89" i="17"/>
  <c r="V89" i="17"/>
  <c r="U89" i="17"/>
  <c r="T89" i="17"/>
  <c r="S89" i="17"/>
  <c r="R89" i="17"/>
  <c r="Q89" i="17"/>
  <c r="P89" i="17"/>
  <c r="O89" i="17"/>
  <c r="N89" i="17"/>
  <c r="M89" i="17"/>
  <c r="L89" i="17"/>
  <c r="K89" i="17"/>
  <c r="J89" i="17"/>
  <c r="I89" i="17"/>
  <c r="H89" i="17"/>
  <c r="G89" i="17"/>
  <c r="F89" i="17"/>
  <c r="E89" i="17"/>
  <c r="D89" i="17"/>
  <c r="C89" i="17"/>
  <c r="B89" i="17"/>
  <c r="A89" i="17"/>
  <c r="AG88" i="17"/>
  <c r="AF88" i="17"/>
  <c r="AE88" i="17"/>
  <c r="AD88" i="17"/>
  <c r="AC88" i="17"/>
  <c r="AB88" i="17"/>
  <c r="AA88" i="17"/>
  <c r="Z88" i="17"/>
  <c r="Y88" i="17"/>
  <c r="X88" i="17"/>
  <c r="W88" i="17"/>
  <c r="V88" i="17"/>
  <c r="U88" i="17"/>
  <c r="T88" i="17"/>
  <c r="S88" i="17"/>
  <c r="R88" i="17"/>
  <c r="Q88" i="17"/>
  <c r="P88" i="17"/>
  <c r="O88" i="17"/>
  <c r="N88" i="17"/>
  <c r="M88" i="17"/>
  <c r="L88" i="17"/>
  <c r="K88" i="17"/>
  <c r="J88" i="17"/>
  <c r="I88" i="17"/>
  <c r="H88" i="17"/>
  <c r="G88" i="17"/>
  <c r="F88" i="17"/>
  <c r="E88" i="17"/>
  <c r="D88" i="17"/>
  <c r="C88" i="17"/>
  <c r="B88" i="17"/>
  <c r="A88" i="17"/>
  <c r="AL87" i="17"/>
  <c r="AJ87" i="17" s="1"/>
  <c r="AK87" i="17"/>
  <c r="AH87" i="17"/>
  <c r="AG87" i="17"/>
  <c r="AF87" i="17"/>
  <c r="AE87" i="17"/>
  <c r="AD87" i="17"/>
  <c r="AC87" i="17"/>
  <c r="AB87" i="17"/>
  <c r="AA87" i="17"/>
  <c r="Z87" i="17"/>
  <c r="Y87" i="17"/>
  <c r="X87" i="17"/>
  <c r="W87" i="17"/>
  <c r="V87" i="17"/>
  <c r="U87" i="17"/>
  <c r="T87" i="17"/>
  <c r="S87" i="17"/>
  <c r="R87" i="17"/>
  <c r="Q87" i="17"/>
  <c r="P87" i="17"/>
  <c r="O87" i="17"/>
  <c r="N87" i="17"/>
  <c r="M87" i="17"/>
  <c r="L87" i="17"/>
  <c r="K87" i="17"/>
  <c r="J87" i="17"/>
  <c r="I87" i="17"/>
  <c r="H87" i="17"/>
  <c r="G87" i="17"/>
  <c r="F87" i="17"/>
  <c r="E87" i="17"/>
  <c r="D87" i="17"/>
  <c r="C87" i="17"/>
  <c r="B87" i="17"/>
  <c r="A87" i="17"/>
  <c r="AG86" i="17"/>
  <c r="AF86" i="17"/>
  <c r="AE86" i="17"/>
  <c r="AD86" i="17"/>
  <c r="AC86" i="17"/>
  <c r="AB86" i="17"/>
  <c r="AA86" i="17"/>
  <c r="Z86" i="17"/>
  <c r="Y86" i="17"/>
  <c r="X86" i="17"/>
  <c r="W86" i="17"/>
  <c r="V86" i="17"/>
  <c r="U86" i="17"/>
  <c r="T86" i="17"/>
  <c r="S86" i="17"/>
  <c r="R86" i="17"/>
  <c r="Q86" i="17"/>
  <c r="P86" i="17"/>
  <c r="O86" i="17"/>
  <c r="N86" i="17"/>
  <c r="M86" i="17"/>
  <c r="L86" i="17"/>
  <c r="K86" i="17"/>
  <c r="J86" i="17"/>
  <c r="I86" i="17"/>
  <c r="H86" i="17"/>
  <c r="G86" i="17"/>
  <c r="F86" i="17"/>
  <c r="E86" i="17"/>
  <c r="D86" i="17"/>
  <c r="C86" i="17"/>
  <c r="B86" i="17"/>
  <c r="A86" i="17"/>
  <c r="AL85" i="17"/>
  <c r="AJ85" i="17" s="1"/>
  <c r="AK85" i="17"/>
  <c r="AH85" i="17"/>
  <c r="AG85" i="17"/>
  <c r="AF85" i="17"/>
  <c r="AE85" i="17"/>
  <c r="AD85" i="17"/>
  <c r="AC85" i="17"/>
  <c r="AB85" i="17"/>
  <c r="AA85" i="17"/>
  <c r="Z85" i="17"/>
  <c r="Y85" i="17"/>
  <c r="X85" i="17"/>
  <c r="W85" i="17"/>
  <c r="V85" i="17"/>
  <c r="U85" i="17"/>
  <c r="T85" i="17"/>
  <c r="S85" i="17"/>
  <c r="R85" i="17"/>
  <c r="Q85" i="17"/>
  <c r="P85" i="17"/>
  <c r="O85" i="17"/>
  <c r="N85" i="17"/>
  <c r="M85" i="17"/>
  <c r="L85" i="17"/>
  <c r="K85" i="17"/>
  <c r="J85" i="17"/>
  <c r="I85" i="17"/>
  <c r="H85" i="17"/>
  <c r="G85" i="17"/>
  <c r="F85" i="17"/>
  <c r="E85" i="17"/>
  <c r="D85" i="17"/>
  <c r="C85" i="17"/>
  <c r="B85" i="17"/>
  <c r="A85" i="17"/>
  <c r="AG84" i="17"/>
  <c r="AF84" i="17"/>
  <c r="AE84" i="17"/>
  <c r="AD84" i="17"/>
  <c r="AC84" i="17"/>
  <c r="AB84" i="17"/>
  <c r="AA84" i="17"/>
  <c r="Z84" i="17"/>
  <c r="Y84" i="17"/>
  <c r="X84" i="17"/>
  <c r="W84" i="17"/>
  <c r="V84" i="17"/>
  <c r="U84" i="17"/>
  <c r="T84" i="17"/>
  <c r="S84" i="17"/>
  <c r="R84" i="17"/>
  <c r="Q84" i="17"/>
  <c r="P84" i="17"/>
  <c r="O84" i="17"/>
  <c r="N84" i="17"/>
  <c r="M84" i="17"/>
  <c r="L84" i="17"/>
  <c r="K84" i="17"/>
  <c r="J84" i="17"/>
  <c r="I84" i="17"/>
  <c r="H84" i="17"/>
  <c r="G84" i="17"/>
  <c r="F84" i="17"/>
  <c r="E84" i="17"/>
  <c r="D84" i="17"/>
  <c r="C84" i="17"/>
  <c r="B84" i="17"/>
  <c r="A84" i="17"/>
  <c r="AL83" i="17"/>
  <c r="AJ83" i="17" s="1"/>
  <c r="AK83" i="17"/>
  <c r="AH83" i="17"/>
  <c r="AG83" i="17"/>
  <c r="AF83" i="17"/>
  <c r="AE83" i="17"/>
  <c r="AD83" i="17"/>
  <c r="AC83" i="17"/>
  <c r="AB83" i="17"/>
  <c r="AA83" i="17"/>
  <c r="Z83" i="17"/>
  <c r="Y83" i="17"/>
  <c r="X83" i="17"/>
  <c r="W83" i="17"/>
  <c r="V83" i="17"/>
  <c r="U83" i="17"/>
  <c r="T83" i="17"/>
  <c r="S83" i="17"/>
  <c r="R83" i="17"/>
  <c r="Q83" i="17"/>
  <c r="P83" i="17"/>
  <c r="O83" i="17"/>
  <c r="N83" i="17"/>
  <c r="M83" i="17"/>
  <c r="L83" i="17"/>
  <c r="K83" i="17"/>
  <c r="J83" i="17"/>
  <c r="I83" i="17"/>
  <c r="H83" i="17"/>
  <c r="G83" i="17"/>
  <c r="F83" i="17"/>
  <c r="E83" i="17"/>
  <c r="D83" i="17"/>
  <c r="C83" i="17"/>
  <c r="B83" i="17"/>
  <c r="A83" i="17"/>
  <c r="AG82" i="17"/>
  <c r="AF82" i="17"/>
  <c r="AE82" i="17"/>
  <c r="AD82" i="17"/>
  <c r="AC82" i="17"/>
  <c r="AB82" i="17"/>
  <c r="AA82" i="17"/>
  <c r="Z82" i="17"/>
  <c r="Y82" i="17"/>
  <c r="X82" i="17"/>
  <c r="W82" i="17"/>
  <c r="V82" i="17"/>
  <c r="U82" i="17"/>
  <c r="T82" i="17"/>
  <c r="S82" i="17"/>
  <c r="R82" i="17"/>
  <c r="Q82" i="17"/>
  <c r="P82" i="17"/>
  <c r="O82" i="17"/>
  <c r="N82" i="17"/>
  <c r="M82" i="17"/>
  <c r="L82" i="17"/>
  <c r="K82" i="17"/>
  <c r="J82" i="17"/>
  <c r="I82" i="17"/>
  <c r="H82" i="17"/>
  <c r="G82" i="17"/>
  <c r="F82" i="17"/>
  <c r="E82" i="17"/>
  <c r="D82" i="17"/>
  <c r="C82" i="17"/>
  <c r="B82" i="17"/>
  <c r="A82" i="17"/>
  <c r="AL81" i="17"/>
  <c r="AJ81" i="17" s="1"/>
  <c r="AK81" i="17"/>
  <c r="AH81" i="17"/>
  <c r="AG81" i="17"/>
  <c r="AF81" i="17"/>
  <c r="AE81" i="17"/>
  <c r="AD81" i="17"/>
  <c r="AC81" i="17"/>
  <c r="AB81" i="17"/>
  <c r="AA81" i="17"/>
  <c r="Z81" i="17"/>
  <c r="Y81" i="17"/>
  <c r="X81" i="17"/>
  <c r="W81" i="17"/>
  <c r="V81" i="17"/>
  <c r="U81" i="17"/>
  <c r="T81" i="17"/>
  <c r="S81" i="17"/>
  <c r="R81" i="17"/>
  <c r="Q81" i="17"/>
  <c r="P81" i="17"/>
  <c r="O81" i="17"/>
  <c r="N81" i="17"/>
  <c r="M81" i="17"/>
  <c r="L81" i="17"/>
  <c r="K81" i="17"/>
  <c r="J81" i="17"/>
  <c r="I81" i="17"/>
  <c r="H81" i="17"/>
  <c r="G81" i="17"/>
  <c r="F81" i="17"/>
  <c r="E81" i="17"/>
  <c r="D81" i="17"/>
  <c r="C81" i="17"/>
  <c r="B81" i="17"/>
  <c r="A81" i="17"/>
  <c r="AG80" i="17"/>
  <c r="AF80" i="17"/>
  <c r="AE80" i="17"/>
  <c r="AD80" i="17"/>
  <c r="AC80" i="17"/>
  <c r="AB80" i="17"/>
  <c r="AA80" i="17"/>
  <c r="Z80" i="17"/>
  <c r="Y80" i="17"/>
  <c r="X80" i="17"/>
  <c r="W80" i="17"/>
  <c r="V80" i="17"/>
  <c r="U80" i="17"/>
  <c r="T80" i="17"/>
  <c r="S80" i="17"/>
  <c r="R80" i="17"/>
  <c r="Q80" i="17"/>
  <c r="P80" i="17"/>
  <c r="O80" i="17"/>
  <c r="N80" i="17"/>
  <c r="M80" i="17"/>
  <c r="L80" i="17"/>
  <c r="K80" i="17"/>
  <c r="J80" i="17"/>
  <c r="I80" i="17"/>
  <c r="H80" i="17"/>
  <c r="G80" i="17"/>
  <c r="F80" i="17"/>
  <c r="E80" i="17"/>
  <c r="D80" i="17"/>
  <c r="C80" i="17"/>
  <c r="B80" i="17"/>
  <c r="A80" i="17"/>
  <c r="AL79" i="17"/>
  <c r="AJ79" i="17" s="1"/>
  <c r="AK79" i="17"/>
  <c r="AH79" i="17"/>
  <c r="AG79" i="17"/>
  <c r="AF79" i="17"/>
  <c r="AE79" i="17"/>
  <c r="AD79" i="17"/>
  <c r="AC79" i="17"/>
  <c r="AB79" i="17"/>
  <c r="AA79" i="17"/>
  <c r="Z79" i="17"/>
  <c r="Y79" i="17"/>
  <c r="X79" i="17"/>
  <c r="W79" i="17"/>
  <c r="V79" i="17"/>
  <c r="U79" i="17"/>
  <c r="T79" i="17"/>
  <c r="S79" i="17"/>
  <c r="R79" i="17"/>
  <c r="Q79" i="17"/>
  <c r="P79" i="17"/>
  <c r="O79" i="17"/>
  <c r="N79" i="17"/>
  <c r="M79" i="17"/>
  <c r="L79" i="17"/>
  <c r="K79" i="17"/>
  <c r="J79" i="17"/>
  <c r="I79" i="17"/>
  <c r="H79" i="17"/>
  <c r="G79" i="17"/>
  <c r="F79" i="17"/>
  <c r="E79" i="17"/>
  <c r="D79" i="17"/>
  <c r="C79" i="17"/>
  <c r="B79" i="17"/>
  <c r="A79" i="17"/>
  <c r="AG78" i="17"/>
  <c r="AF78" i="17"/>
  <c r="AE78" i="17"/>
  <c r="AD78" i="17"/>
  <c r="AC78" i="17"/>
  <c r="AB78" i="17"/>
  <c r="AA78" i="17"/>
  <c r="Z78" i="17"/>
  <c r="Y78" i="17"/>
  <c r="X78" i="17"/>
  <c r="W78" i="17"/>
  <c r="V78" i="17"/>
  <c r="U78" i="17"/>
  <c r="T78" i="17"/>
  <c r="S78" i="17"/>
  <c r="R78" i="17"/>
  <c r="Q78" i="17"/>
  <c r="P78" i="17"/>
  <c r="O78" i="17"/>
  <c r="N78" i="17"/>
  <c r="M78" i="17"/>
  <c r="L78" i="17"/>
  <c r="K78" i="17"/>
  <c r="J78" i="17"/>
  <c r="I78" i="17"/>
  <c r="H78" i="17"/>
  <c r="G78" i="17"/>
  <c r="F78" i="17"/>
  <c r="E78" i="17"/>
  <c r="D78" i="17"/>
  <c r="C78" i="17"/>
  <c r="B78" i="17"/>
  <c r="A78" i="17"/>
  <c r="AL77" i="17"/>
  <c r="AJ77" i="17" s="1"/>
  <c r="AK77" i="17"/>
  <c r="AH77" i="17"/>
  <c r="AG77" i="17"/>
  <c r="AF77" i="17"/>
  <c r="AE77" i="17"/>
  <c r="AD77" i="17"/>
  <c r="AC77" i="17"/>
  <c r="AB77" i="17"/>
  <c r="AA77" i="17"/>
  <c r="Z77" i="17"/>
  <c r="Y77" i="17"/>
  <c r="X77" i="17"/>
  <c r="W77" i="17"/>
  <c r="V77" i="17"/>
  <c r="U77" i="17"/>
  <c r="T77" i="17"/>
  <c r="S77" i="17"/>
  <c r="R77" i="17"/>
  <c r="Q77" i="17"/>
  <c r="P77" i="17"/>
  <c r="O77" i="17"/>
  <c r="N77" i="17"/>
  <c r="M77" i="17"/>
  <c r="L77" i="17"/>
  <c r="K77" i="17"/>
  <c r="J77" i="17"/>
  <c r="I77" i="17"/>
  <c r="H77" i="17"/>
  <c r="G77" i="17"/>
  <c r="F77" i="17"/>
  <c r="E77" i="17"/>
  <c r="D77" i="17"/>
  <c r="C77" i="17"/>
  <c r="B77" i="17"/>
  <c r="A77" i="17"/>
  <c r="AG76" i="17"/>
  <c r="AF76" i="17"/>
  <c r="AE76" i="17"/>
  <c r="AD76" i="17"/>
  <c r="AC76" i="17"/>
  <c r="AB76" i="17"/>
  <c r="AA76" i="17"/>
  <c r="Z76" i="17"/>
  <c r="Y76" i="17"/>
  <c r="X76" i="17"/>
  <c r="W76" i="17"/>
  <c r="V76" i="17"/>
  <c r="U76" i="17"/>
  <c r="T76" i="17"/>
  <c r="S76" i="17"/>
  <c r="R76" i="17"/>
  <c r="Q76" i="17"/>
  <c r="P76" i="17"/>
  <c r="O76" i="17"/>
  <c r="N76" i="17"/>
  <c r="M76" i="17"/>
  <c r="L76" i="17"/>
  <c r="K76" i="17"/>
  <c r="J76" i="17"/>
  <c r="I76" i="17"/>
  <c r="H76" i="17"/>
  <c r="G76" i="17"/>
  <c r="F76" i="17"/>
  <c r="E76" i="17"/>
  <c r="D76" i="17"/>
  <c r="C76" i="17"/>
  <c r="B76" i="17"/>
  <c r="A76" i="17"/>
  <c r="AL75" i="17"/>
  <c r="AJ75" i="17" s="1"/>
  <c r="AK75"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F75" i="17"/>
  <c r="E75" i="17"/>
  <c r="D75" i="17"/>
  <c r="C75" i="17"/>
  <c r="B75" i="17"/>
  <c r="A75" i="17"/>
  <c r="AG74" i="17"/>
  <c r="AF74" i="17"/>
  <c r="AE74" i="17"/>
  <c r="AD74" i="17"/>
  <c r="AC74" i="17"/>
  <c r="AB74" i="17"/>
  <c r="AA74" i="17"/>
  <c r="Z74" i="17"/>
  <c r="Y74" i="17"/>
  <c r="X74" i="17"/>
  <c r="W74" i="17"/>
  <c r="V74" i="17"/>
  <c r="U74" i="17"/>
  <c r="T74" i="17"/>
  <c r="S74" i="17"/>
  <c r="R74" i="17"/>
  <c r="Q74" i="17"/>
  <c r="P74" i="17"/>
  <c r="O74" i="17"/>
  <c r="N74" i="17"/>
  <c r="M74" i="17"/>
  <c r="L74" i="17"/>
  <c r="K74" i="17"/>
  <c r="J74" i="17"/>
  <c r="I74" i="17"/>
  <c r="H74" i="17"/>
  <c r="G74" i="17"/>
  <c r="F74" i="17"/>
  <c r="E74" i="17"/>
  <c r="D74" i="17"/>
  <c r="C74" i="17"/>
  <c r="B74" i="17"/>
  <c r="A74" i="17"/>
  <c r="AL73" i="17"/>
  <c r="AJ73" i="17" s="1"/>
  <c r="AK73" i="17"/>
  <c r="AH73" i="17"/>
  <c r="AG73" i="17"/>
  <c r="AF73" i="17"/>
  <c r="AE73" i="17"/>
  <c r="AD73" i="17"/>
  <c r="AC73" i="17"/>
  <c r="AB73" i="17"/>
  <c r="AA73" i="17"/>
  <c r="Z73" i="17"/>
  <c r="Y73" i="17"/>
  <c r="X73" i="17"/>
  <c r="W73" i="17"/>
  <c r="V73" i="17"/>
  <c r="U73" i="17"/>
  <c r="T73" i="17"/>
  <c r="S73" i="17"/>
  <c r="R73" i="17"/>
  <c r="Q73" i="17"/>
  <c r="P73" i="17"/>
  <c r="O73" i="17"/>
  <c r="N73" i="17"/>
  <c r="M73" i="17"/>
  <c r="L73" i="17"/>
  <c r="K73" i="17"/>
  <c r="J73" i="17"/>
  <c r="I73" i="17"/>
  <c r="H73" i="17"/>
  <c r="G73" i="17"/>
  <c r="F73" i="17"/>
  <c r="E73" i="17"/>
  <c r="D73" i="17"/>
  <c r="C73" i="17"/>
  <c r="B73" i="17"/>
  <c r="A73" i="17"/>
  <c r="AG72" i="17"/>
  <c r="AF72" i="17"/>
  <c r="AE72" i="17"/>
  <c r="AD72" i="17"/>
  <c r="AC72" i="17"/>
  <c r="AB72" i="17"/>
  <c r="AA72" i="17"/>
  <c r="Z72" i="17"/>
  <c r="Y72" i="17"/>
  <c r="X72" i="17"/>
  <c r="W72" i="17"/>
  <c r="V72" i="17"/>
  <c r="U72" i="17"/>
  <c r="T72" i="17"/>
  <c r="S72" i="17"/>
  <c r="R72" i="17"/>
  <c r="Q72" i="17"/>
  <c r="P72" i="17"/>
  <c r="O72" i="17"/>
  <c r="N72" i="17"/>
  <c r="M72" i="17"/>
  <c r="L72" i="17"/>
  <c r="K72" i="17"/>
  <c r="J72" i="17"/>
  <c r="I72" i="17"/>
  <c r="H72" i="17"/>
  <c r="G72" i="17"/>
  <c r="F72" i="17"/>
  <c r="E72" i="17"/>
  <c r="D72" i="17"/>
  <c r="C72" i="17"/>
  <c r="B72" i="17"/>
  <c r="A72" i="17"/>
  <c r="AL71" i="17"/>
  <c r="AJ71" i="17" s="1"/>
  <c r="AK71" i="17"/>
  <c r="AH71" i="17"/>
  <c r="AG71" i="17"/>
  <c r="AF71" i="17"/>
  <c r="AE71" i="17"/>
  <c r="AD71" i="17"/>
  <c r="AC71" i="17"/>
  <c r="AB71" i="17"/>
  <c r="AA71" i="17"/>
  <c r="Z71" i="17"/>
  <c r="Y71" i="17"/>
  <c r="X71" i="17"/>
  <c r="W71" i="17"/>
  <c r="V71" i="17"/>
  <c r="U71" i="17"/>
  <c r="T71" i="17"/>
  <c r="S71" i="17"/>
  <c r="R71" i="17"/>
  <c r="Q71" i="17"/>
  <c r="P71" i="17"/>
  <c r="O71" i="17"/>
  <c r="N71" i="17"/>
  <c r="M71" i="17"/>
  <c r="L71" i="17"/>
  <c r="K71" i="17"/>
  <c r="J71" i="17"/>
  <c r="I71" i="17"/>
  <c r="H71" i="17"/>
  <c r="G71" i="17"/>
  <c r="F71" i="17"/>
  <c r="E71" i="17"/>
  <c r="D71" i="17"/>
  <c r="C71" i="17"/>
  <c r="B71" i="17"/>
  <c r="A71" i="17"/>
  <c r="AG70" i="17"/>
  <c r="AF70" i="17"/>
  <c r="AE70" i="17"/>
  <c r="AD70" i="17"/>
  <c r="AC70" i="17"/>
  <c r="AB70" i="17"/>
  <c r="AA70" i="17"/>
  <c r="Z70" i="17"/>
  <c r="Y70" i="17"/>
  <c r="X70" i="17"/>
  <c r="W70" i="17"/>
  <c r="V70" i="17"/>
  <c r="U70" i="17"/>
  <c r="T70" i="17"/>
  <c r="S70" i="17"/>
  <c r="R70" i="17"/>
  <c r="Q70" i="17"/>
  <c r="P70" i="17"/>
  <c r="O70" i="17"/>
  <c r="N70" i="17"/>
  <c r="M70" i="17"/>
  <c r="L70" i="17"/>
  <c r="K70" i="17"/>
  <c r="J70" i="17"/>
  <c r="I70" i="17"/>
  <c r="H70" i="17"/>
  <c r="G70" i="17"/>
  <c r="F70" i="17"/>
  <c r="E70" i="17"/>
  <c r="D70" i="17"/>
  <c r="C70" i="17"/>
  <c r="B70" i="17"/>
  <c r="A70" i="17"/>
  <c r="AL69" i="17"/>
  <c r="AJ69" i="17" s="1"/>
  <c r="AK69" i="17"/>
  <c r="AH69" i="17"/>
  <c r="AG69" i="17"/>
  <c r="AF69" i="17"/>
  <c r="AE69" i="17"/>
  <c r="AD69" i="17"/>
  <c r="AC69" i="17"/>
  <c r="AB69" i="17"/>
  <c r="AA69" i="17"/>
  <c r="Z69" i="17"/>
  <c r="Y69" i="17"/>
  <c r="X69" i="17"/>
  <c r="W69" i="17"/>
  <c r="V69" i="17"/>
  <c r="U69" i="17"/>
  <c r="T69" i="17"/>
  <c r="S69" i="17"/>
  <c r="R69" i="17"/>
  <c r="Q69" i="17"/>
  <c r="P69" i="17"/>
  <c r="O69" i="17"/>
  <c r="N69" i="17"/>
  <c r="M69" i="17"/>
  <c r="L69" i="17"/>
  <c r="K69" i="17"/>
  <c r="J69" i="17"/>
  <c r="I69" i="17"/>
  <c r="H69" i="17"/>
  <c r="G69" i="17"/>
  <c r="F69" i="17"/>
  <c r="E69" i="17"/>
  <c r="D69" i="17"/>
  <c r="C69" i="17"/>
  <c r="B69" i="17"/>
  <c r="A69" i="17"/>
  <c r="AG68" i="17"/>
  <c r="AF68" i="17"/>
  <c r="AE68" i="17"/>
  <c r="AD68" i="17"/>
  <c r="AC68" i="17"/>
  <c r="AB68" i="17"/>
  <c r="AA68" i="17"/>
  <c r="Z68" i="17"/>
  <c r="Y68" i="17"/>
  <c r="X68" i="17"/>
  <c r="W68" i="17"/>
  <c r="V68" i="17"/>
  <c r="U68" i="17"/>
  <c r="T68" i="17"/>
  <c r="S68" i="17"/>
  <c r="R68" i="17"/>
  <c r="Q68" i="17"/>
  <c r="P68" i="17"/>
  <c r="O68" i="17"/>
  <c r="N68" i="17"/>
  <c r="M68" i="17"/>
  <c r="L68" i="17"/>
  <c r="K68" i="17"/>
  <c r="J68" i="17"/>
  <c r="I68" i="17"/>
  <c r="H68" i="17"/>
  <c r="G68" i="17"/>
  <c r="F68" i="17"/>
  <c r="E68" i="17"/>
  <c r="D68" i="17"/>
  <c r="C68" i="17"/>
  <c r="B68" i="17"/>
  <c r="A68" i="17"/>
  <c r="AL67" i="17"/>
  <c r="AJ67" i="17" s="1"/>
  <c r="AK67" i="17"/>
  <c r="AH67" i="17"/>
  <c r="AG67" i="17"/>
  <c r="AF67" i="17"/>
  <c r="AE67" i="17"/>
  <c r="AD67" i="17"/>
  <c r="AC67" i="17"/>
  <c r="AB67" i="17"/>
  <c r="AA67" i="17"/>
  <c r="Z67" i="17"/>
  <c r="Y67" i="17"/>
  <c r="X67" i="17"/>
  <c r="W67" i="17"/>
  <c r="V67" i="17"/>
  <c r="U67" i="17"/>
  <c r="T67" i="17"/>
  <c r="S67" i="17"/>
  <c r="R67" i="17"/>
  <c r="Q67" i="17"/>
  <c r="P67" i="17"/>
  <c r="O67" i="17"/>
  <c r="N67" i="17"/>
  <c r="M67" i="17"/>
  <c r="L67" i="17"/>
  <c r="K67" i="17"/>
  <c r="J67" i="17"/>
  <c r="I67" i="17"/>
  <c r="H67" i="17"/>
  <c r="G67" i="17"/>
  <c r="F67" i="17"/>
  <c r="E67" i="17"/>
  <c r="D67" i="17"/>
  <c r="C67" i="17"/>
  <c r="B67" i="17"/>
  <c r="A67" i="17"/>
  <c r="AG66" i="17"/>
  <c r="AF66" i="17"/>
  <c r="AE66" i="17"/>
  <c r="AD66" i="17"/>
  <c r="AC66" i="17"/>
  <c r="AB66" i="17"/>
  <c r="AA66" i="17"/>
  <c r="Z66" i="17"/>
  <c r="Y66" i="17"/>
  <c r="X66" i="17"/>
  <c r="W66" i="17"/>
  <c r="V66" i="17"/>
  <c r="U66" i="17"/>
  <c r="T66" i="17"/>
  <c r="S66" i="17"/>
  <c r="R66" i="17"/>
  <c r="Q66" i="17"/>
  <c r="P66" i="17"/>
  <c r="O66" i="17"/>
  <c r="N66" i="17"/>
  <c r="M66" i="17"/>
  <c r="L66" i="17"/>
  <c r="K66" i="17"/>
  <c r="J66" i="17"/>
  <c r="I66" i="17"/>
  <c r="H66" i="17"/>
  <c r="G66" i="17"/>
  <c r="F66" i="17"/>
  <c r="E66" i="17"/>
  <c r="D66" i="17"/>
  <c r="C66" i="17"/>
  <c r="B66" i="17"/>
  <c r="A66" i="17"/>
  <c r="AL65" i="17"/>
  <c r="AJ65" i="17" s="1"/>
  <c r="AK65" i="17"/>
  <c r="AH65" i="17"/>
  <c r="AG65" i="17"/>
  <c r="AF65" i="17"/>
  <c r="AE65" i="17"/>
  <c r="AD65" i="17"/>
  <c r="AC65" i="17"/>
  <c r="AB65" i="17"/>
  <c r="AA65" i="17"/>
  <c r="Z65" i="17"/>
  <c r="Y65" i="17"/>
  <c r="X65" i="17"/>
  <c r="W65" i="17"/>
  <c r="V65" i="17"/>
  <c r="U65" i="17"/>
  <c r="T65" i="17"/>
  <c r="S65" i="17"/>
  <c r="R65" i="17"/>
  <c r="Q65" i="17"/>
  <c r="P65" i="17"/>
  <c r="O65" i="17"/>
  <c r="N65" i="17"/>
  <c r="M65" i="17"/>
  <c r="L65" i="17"/>
  <c r="K65" i="17"/>
  <c r="J65" i="17"/>
  <c r="I65" i="17"/>
  <c r="H65" i="17"/>
  <c r="G65" i="17"/>
  <c r="F65" i="17"/>
  <c r="E65" i="17"/>
  <c r="D65" i="17"/>
  <c r="C65" i="17"/>
  <c r="B65" i="17"/>
  <c r="A65" i="17"/>
  <c r="AG64" i="17"/>
  <c r="AF64" i="17"/>
  <c r="AE64" i="17"/>
  <c r="AD64" i="17"/>
  <c r="AC64" i="17"/>
  <c r="AB64" i="17"/>
  <c r="AA64" i="17"/>
  <c r="Z64" i="17"/>
  <c r="Y64" i="17"/>
  <c r="X64" i="17"/>
  <c r="W64" i="17"/>
  <c r="V64" i="17"/>
  <c r="U64" i="17"/>
  <c r="T64" i="17"/>
  <c r="S64" i="17"/>
  <c r="R64" i="17"/>
  <c r="Q64" i="17"/>
  <c r="P64" i="17"/>
  <c r="O64" i="17"/>
  <c r="N64" i="17"/>
  <c r="M64" i="17"/>
  <c r="L64" i="17"/>
  <c r="K64" i="17"/>
  <c r="J64" i="17"/>
  <c r="I64" i="17"/>
  <c r="H64" i="17"/>
  <c r="G64" i="17"/>
  <c r="F64" i="17"/>
  <c r="E64" i="17"/>
  <c r="D64" i="17"/>
  <c r="C64" i="17"/>
  <c r="B64" i="17"/>
  <c r="A64" i="17"/>
  <c r="AL63" i="17"/>
  <c r="AK63" i="17"/>
  <c r="AH63" i="17"/>
  <c r="AG63" i="17"/>
  <c r="AF63" i="17"/>
  <c r="AE63" i="17"/>
  <c r="AD63" i="17"/>
  <c r="AC63" i="17"/>
  <c r="AB63" i="17"/>
  <c r="AA63" i="17"/>
  <c r="Z63" i="17"/>
  <c r="Y63" i="17"/>
  <c r="X63" i="17"/>
  <c r="W63" i="17"/>
  <c r="V63" i="17"/>
  <c r="U63" i="17"/>
  <c r="T63" i="17"/>
  <c r="S63" i="17"/>
  <c r="R63" i="17"/>
  <c r="Q63" i="17"/>
  <c r="P63" i="17"/>
  <c r="O63" i="17"/>
  <c r="N63" i="17"/>
  <c r="M63" i="17"/>
  <c r="L63" i="17"/>
  <c r="K63" i="17"/>
  <c r="J63" i="17"/>
  <c r="I63" i="17"/>
  <c r="H63" i="17"/>
  <c r="G63" i="17"/>
  <c r="F63" i="17"/>
  <c r="E63" i="17"/>
  <c r="D63" i="17"/>
  <c r="C63" i="17"/>
  <c r="B63" i="17"/>
  <c r="A63" i="17"/>
  <c r="AG62" i="17"/>
  <c r="AF62" i="17"/>
  <c r="AE62" i="17"/>
  <c r="AD62" i="17"/>
  <c r="AC62" i="17"/>
  <c r="AB62" i="17"/>
  <c r="AA62" i="17"/>
  <c r="Z62" i="17"/>
  <c r="Y62" i="17"/>
  <c r="X62" i="17"/>
  <c r="W62" i="17"/>
  <c r="V62" i="17"/>
  <c r="U62" i="17"/>
  <c r="T62" i="17"/>
  <c r="S62" i="17"/>
  <c r="R62" i="17"/>
  <c r="Q62" i="17"/>
  <c r="P62" i="17"/>
  <c r="O62" i="17"/>
  <c r="N62" i="17"/>
  <c r="M62" i="17"/>
  <c r="L62" i="17"/>
  <c r="K62" i="17"/>
  <c r="J62" i="17"/>
  <c r="I62" i="17"/>
  <c r="H62" i="17"/>
  <c r="G62" i="17"/>
  <c r="F62" i="17"/>
  <c r="E62" i="17"/>
  <c r="D62" i="17"/>
  <c r="C62" i="17"/>
  <c r="B62" i="17"/>
  <c r="A62" i="17"/>
  <c r="AL61" i="17"/>
  <c r="AK61" i="17"/>
  <c r="AH61" i="17"/>
  <c r="AG61" i="17"/>
  <c r="AF61" i="17"/>
  <c r="AE61" i="17"/>
  <c r="AD61" i="17"/>
  <c r="AC61" i="17"/>
  <c r="AB61" i="17"/>
  <c r="AA61" i="17"/>
  <c r="Z61" i="17"/>
  <c r="Y61" i="17"/>
  <c r="X61" i="17"/>
  <c r="W61" i="17"/>
  <c r="V61" i="17"/>
  <c r="U61" i="17"/>
  <c r="T61" i="17"/>
  <c r="S61" i="17"/>
  <c r="R61" i="17"/>
  <c r="Q61" i="17"/>
  <c r="P61" i="17"/>
  <c r="O61" i="17"/>
  <c r="N61" i="17"/>
  <c r="M61" i="17"/>
  <c r="L61" i="17"/>
  <c r="K61" i="17"/>
  <c r="J61" i="17"/>
  <c r="I61" i="17"/>
  <c r="H61" i="17"/>
  <c r="G61" i="17"/>
  <c r="F61" i="17"/>
  <c r="E61" i="17"/>
  <c r="D61" i="17"/>
  <c r="C61" i="17"/>
  <c r="B61" i="17"/>
  <c r="A61" i="17"/>
  <c r="AG60" i="17"/>
  <c r="AF60" i="17"/>
  <c r="AE60" i="17"/>
  <c r="AD60" i="17"/>
  <c r="AC60" i="17"/>
  <c r="AB60" i="17"/>
  <c r="AA60" i="17"/>
  <c r="Z60" i="17"/>
  <c r="Y60" i="17"/>
  <c r="X60" i="17"/>
  <c r="W60" i="17"/>
  <c r="V60" i="17"/>
  <c r="U60" i="17"/>
  <c r="T60" i="17"/>
  <c r="S60" i="17"/>
  <c r="R60" i="17"/>
  <c r="Q60" i="17"/>
  <c r="P60" i="17"/>
  <c r="O60" i="17"/>
  <c r="N60" i="17"/>
  <c r="M60" i="17"/>
  <c r="L60" i="17"/>
  <c r="K60" i="17"/>
  <c r="J60" i="17"/>
  <c r="I60" i="17"/>
  <c r="H60" i="17"/>
  <c r="G60" i="17"/>
  <c r="F60" i="17"/>
  <c r="E60" i="17"/>
  <c r="D60" i="17"/>
  <c r="C60" i="17"/>
  <c r="B60" i="17"/>
  <c r="A60" i="17"/>
  <c r="AL59" i="17"/>
  <c r="AK59" i="17"/>
  <c r="AH59" i="17"/>
  <c r="AG59" i="17"/>
  <c r="AF59" i="17"/>
  <c r="AE59" i="17"/>
  <c r="AD59" i="17"/>
  <c r="AC59" i="17"/>
  <c r="AB59" i="17"/>
  <c r="AA59" i="17"/>
  <c r="Z59" i="17"/>
  <c r="Y59" i="17"/>
  <c r="X59" i="17"/>
  <c r="W59" i="17"/>
  <c r="V59" i="17"/>
  <c r="U59" i="17"/>
  <c r="T59" i="17"/>
  <c r="S59" i="17"/>
  <c r="R59" i="17"/>
  <c r="Q59" i="17"/>
  <c r="P59" i="17"/>
  <c r="O59" i="17"/>
  <c r="N59" i="17"/>
  <c r="M59" i="17"/>
  <c r="L59" i="17"/>
  <c r="K59" i="17"/>
  <c r="J59" i="17"/>
  <c r="I59" i="17"/>
  <c r="H59" i="17"/>
  <c r="G59" i="17"/>
  <c r="F59" i="17"/>
  <c r="E59" i="17"/>
  <c r="D59" i="17"/>
  <c r="C59" i="17"/>
  <c r="B59" i="17"/>
  <c r="A59" i="17"/>
  <c r="AG58" i="17"/>
  <c r="AF58" i="17"/>
  <c r="AE58" i="17"/>
  <c r="AD58" i="17"/>
  <c r="AC58" i="17"/>
  <c r="AB58" i="17"/>
  <c r="AA58" i="17"/>
  <c r="Z58" i="17"/>
  <c r="Y58" i="17"/>
  <c r="X58" i="17"/>
  <c r="W58" i="17"/>
  <c r="V58" i="17"/>
  <c r="U58" i="17"/>
  <c r="T58" i="17"/>
  <c r="S58" i="17"/>
  <c r="R58" i="17"/>
  <c r="Q58" i="17"/>
  <c r="P58" i="17"/>
  <c r="O58" i="17"/>
  <c r="N58" i="17"/>
  <c r="M58" i="17"/>
  <c r="L58" i="17"/>
  <c r="K58" i="17"/>
  <c r="J58" i="17"/>
  <c r="I58" i="17"/>
  <c r="H58" i="17"/>
  <c r="G58" i="17"/>
  <c r="F58" i="17"/>
  <c r="E58" i="17"/>
  <c r="D58" i="17"/>
  <c r="C58" i="17"/>
  <c r="B58" i="17"/>
  <c r="A58" i="17"/>
  <c r="AL57" i="17"/>
  <c r="AK57" i="17"/>
  <c r="AH57" i="17"/>
  <c r="AG57" i="17"/>
  <c r="AF57" i="17"/>
  <c r="AE57" i="17"/>
  <c r="AD57" i="17"/>
  <c r="AC57" i="17"/>
  <c r="AB57" i="17"/>
  <c r="AA57" i="17"/>
  <c r="Z57" i="17"/>
  <c r="Y57" i="17"/>
  <c r="X57" i="17"/>
  <c r="W57" i="17"/>
  <c r="V57" i="17"/>
  <c r="U57" i="17"/>
  <c r="T57" i="17"/>
  <c r="S57" i="17"/>
  <c r="R57" i="17"/>
  <c r="Q57" i="17"/>
  <c r="P57" i="17"/>
  <c r="O57" i="17"/>
  <c r="N57" i="17"/>
  <c r="M57" i="17"/>
  <c r="L57" i="17"/>
  <c r="K57" i="17"/>
  <c r="J57" i="17"/>
  <c r="I57" i="17"/>
  <c r="H57" i="17"/>
  <c r="G57" i="17"/>
  <c r="F57" i="17"/>
  <c r="E57" i="17"/>
  <c r="D57" i="17"/>
  <c r="C57" i="17"/>
  <c r="B57" i="17"/>
  <c r="A57" i="17"/>
  <c r="AG56" i="17"/>
  <c r="AF56" i="17"/>
  <c r="AE56" i="17"/>
  <c r="AD56" i="17"/>
  <c r="AC56" i="17"/>
  <c r="AB56" i="17"/>
  <c r="AA56" i="17"/>
  <c r="Z56" i="17"/>
  <c r="Y56" i="17"/>
  <c r="X56" i="17"/>
  <c r="W56" i="17"/>
  <c r="V56" i="17"/>
  <c r="U56" i="17"/>
  <c r="T56" i="17"/>
  <c r="S56" i="17"/>
  <c r="R56" i="17"/>
  <c r="Q56" i="17"/>
  <c r="P56" i="17"/>
  <c r="O56" i="17"/>
  <c r="N56" i="17"/>
  <c r="M56" i="17"/>
  <c r="L56" i="17"/>
  <c r="K56" i="17"/>
  <c r="J56" i="17"/>
  <c r="I56" i="17"/>
  <c r="H56" i="17"/>
  <c r="G56" i="17"/>
  <c r="F56" i="17"/>
  <c r="E56" i="17"/>
  <c r="D56" i="17"/>
  <c r="C56" i="17"/>
  <c r="B56" i="17"/>
  <c r="A56" i="17"/>
  <c r="AL55" i="17"/>
  <c r="AK55" i="17"/>
  <c r="AH55" i="17"/>
  <c r="AG55" i="17"/>
  <c r="AF55" i="17"/>
  <c r="AE55" i="17"/>
  <c r="AD55" i="17"/>
  <c r="AC55" i="17"/>
  <c r="AB55" i="17"/>
  <c r="AA55" i="17"/>
  <c r="Z55" i="17"/>
  <c r="Y55" i="17"/>
  <c r="X55" i="17"/>
  <c r="W55" i="17"/>
  <c r="V55" i="17"/>
  <c r="U55" i="17"/>
  <c r="T55" i="17"/>
  <c r="S55" i="17"/>
  <c r="R55" i="17"/>
  <c r="Q55" i="17"/>
  <c r="P55" i="17"/>
  <c r="O55" i="17"/>
  <c r="N55" i="17"/>
  <c r="M55" i="17"/>
  <c r="L55" i="17"/>
  <c r="K55" i="17"/>
  <c r="J55" i="17"/>
  <c r="I55" i="17"/>
  <c r="H55" i="17"/>
  <c r="G55" i="17"/>
  <c r="F55" i="17"/>
  <c r="E55" i="17"/>
  <c r="D55" i="17"/>
  <c r="C55" i="17"/>
  <c r="B55" i="17"/>
  <c r="A55" i="17"/>
  <c r="AG54" i="17"/>
  <c r="AF54" i="17"/>
  <c r="AE54" i="17"/>
  <c r="AD54" i="17"/>
  <c r="AC54" i="17"/>
  <c r="AB54" i="17"/>
  <c r="AA54" i="17"/>
  <c r="Z54" i="17"/>
  <c r="Y54" i="17"/>
  <c r="X54" i="17"/>
  <c r="W54" i="17"/>
  <c r="V54" i="17"/>
  <c r="U54" i="17"/>
  <c r="T54" i="17"/>
  <c r="S54" i="17"/>
  <c r="R54" i="17"/>
  <c r="Q54" i="17"/>
  <c r="P54" i="17"/>
  <c r="O54" i="17"/>
  <c r="N54" i="17"/>
  <c r="M54" i="17"/>
  <c r="L54" i="17"/>
  <c r="K54" i="17"/>
  <c r="J54" i="17"/>
  <c r="I54" i="17"/>
  <c r="H54" i="17"/>
  <c r="G54" i="17"/>
  <c r="F54" i="17"/>
  <c r="E54" i="17"/>
  <c r="D54" i="17"/>
  <c r="C54" i="17"/>
  <c r="B54" i="17"/>
  <c r="A54" i="17"/>
  <c r="AL53" i="17"/>
  <c r="AK53" i="17"/>
  <c r="AH53" i="17"/>
  <c r="AG53" i="17"/>
  <c r="AF53" i="17"/>
  <c r="AE53" i="17"/>
  <c r="AD53" i="17"/>
  <c r="AC53" i="17"/>
  <c r="AB53" i="17"/>
  <c r="AA53" i="17"/>
  <c r="Z53" i="17"/>
  <c r="Y53" i="17"/>
  <c r="X53" i="17"/>
  <c r="W53" i="17"/>
  <c r="V53" i="17"/>
  <c r="U53" i="17"/>
  <c r="T53" i="17"/>
  <c r="S53" i="17"/>
  <c r="R53" i="17"/>
  <c r="Q53" i="17"/>
  <c r="P53" i="17"/>
  <c r="O53" i="17"/>
  <c r="N53" i="17"/>
  <c r="M53" i="17"/>
  <c r="L53" i="17"/>
  <c r="K53" i="17"/>
  <c r="J53" i="17"/>
  <c r="I53" i="17"/>
  <c r="H53" i="17"/>
  <c r="G53" i="17"/>
  <c r="F53" i="17"/>
  <c r="E53" i="17"/>
  <c r="D53" i="17"/>
  <c r="C53" i="17"/>
  <c r="B53" i="17"/>
  <c r="A53" i="17"/>
  <c r="AG52" i="17"/>
  <c r="AF52" i="17"/>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AH52" i="17" s="1"/>
  <c r="B52" i="17"/>
  <c r="A52"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F51" i="17"/>
  <c r="E51" i="17"/>
  <c r="D51" i="17"/>
  <c r="C51" i="17"/>
  <c r="AL51" i="17" s="1"/>
  <c r="B51" i="17"/>
  <c r="A51" i="17"/>
  <c r="AK50" i="17"/>
  <c r="AG50" i="17"/>
  <c r="AF50" i="17"/>
  <c r="AE50" i="17"/>
  <c r="AD50" i="17"/>
  <c r="AC50" i="17"/>
  <c r="AB50" i="17"/>
  <c r="AA50" i="17"/>
  <c r="Z50" i="17"/>
  <c r="Y50" i="17"/>
  <c r="X50" i="17"/>
  <c r="W50" i="17"/>
  <c r="V50" i="17"/>
  <c r="U50" i="17"/>
  <c r="T50" i="17"/>
  <c r="S50" i="17"/>
  <c r="R50" i="17"/>
  <c r="Q50" i="17"/>
  <c r="P50" i="17"/>
  <c r="O50" i="17"/>
  <c r="N50" i="17"/>
  <c r="M50" i="17"/>
  <c r="L50" i="17"/>
  <c r="K50" i="17"/>
  <c r="J50" i="17"/>
  <c r="I50" i="17"/>
  <c r="H50" i="17"/>
  <c r="G50" i="17"/>
  <c r="F50" i="17"/>
  <c r="E50" i="17"/>
  <c r="D50" i="17"/>
  <c r="C50" i="17"/>
  <c r="AL50" i="17" s="1"/>
  <c r="B50" i="17"/>
  <c r="A50"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F49" i="17"/>
  <c r="E49" i="17"/>
  <c r="D49" i="17"/>
  <c r="C49" i="17"/>
  <c r="AL49" i="17" s="1"/>
  <c r="B49" i="17"/>
  <c r="A49" i="17"/>
  <c r="AK48" i="17"/>
  <c r="AG48" i="17"/>
  <c r="AF48" i="17"/>
  <c r="AE48" i="17"/>
  <c r="AD48" i="17"/>
  <c r="AC48" i="17"/>
  <c r="AB48" i="17"/>
  <c r="AA48" i="17"/>
  <c r="Z48" i="17"/>
  <c r="Y48" i="17"/>
  <c r="X48" i="17"/>
  <c r="W48" i="17"/>
  <c r="V48" i="17"/>
  <c r="U48" i="17"/>
  <c r="T48" i="17"/>
  <c r="S48" i="17"/>
  <c r="R48" i="17"/>
  <c r="Q48" i="17"/>
  <c r="P48" i="17"/>
  <c r="O48" i="17"/>
  <c r="N48" i="17"/>
  <c r="M48" i="17"/>
  <c r="L48" i="17"/>
  <c r="K48" i="17"/>
  <c r="J48" i="17"/>
  <c r="I48" i="17"/>
  <c r="H48" i="17"/>
  <c r="G48" i="17"/>
  <c r="F48" i="17"/>
  <c r="E48" i="17"/>
  <c r="D48" i="17"/>
  <c r="C48" i="17"/>
  <c r="AL48" i="17" s="1"/>
  <c r="B48" i="17"/>
  <c r="A48"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AL47" i="17" s="1"/>
  <c r="B47" i="17"/>
  <c r="A47" i="17"/>
  <c r="AK46" i="17"/>
  <c r="AG46" i="17"/>
  <c r="AF46" i="17"/>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AL46" i="17" s="1"/>
  <c r="B46" i="17"/>
  <c r="A46" i="17"/>
  <c r="AG45" i="17"/>
  <c r="AF45" i="17"/>
  <c r="AE45" i="17"/>
  <c r="AD45" i="17"/>
  <c r="AC45" i="17"/>
  <c r="AB45" i="17"/>
  <c r="AA45" i="17"/>
  <c r="Z45" i="17"/>
  <c r="Y45" i="17"/>
  <c r="X45" i="17"/>
  <c r="W45" i="17"/>
  <c r="V45" i="17"/>
  <c r="U45" i="17"/>
  <c r="T45" i="17"/>
  <c r="S45" i="17"/>
  <c r="R45" i="17"/>
  <c r="Q45" i="17"/>
  <c r="P45" i="17"/>
  <c r="O45" i="17"/>
  <c r="N45" i="17"/>
  <c r="M45" i="17"/>
  <c r="L45" i="17"/>
  <c r="K45" i="17"/>
  <c r="J45" i="17"/>
  <c r="I45" i="17"/>
  <c r="H45" i="17"/>
  <c r="G45" i="17"/>
  <c r="F45" i="17"/>
  <c r="E45" i="17"/>
  <c r="D45" i="17"/>
  <c r="C45" i="17"/>
  <c r="AL45" i="17" s="1"/>
  <c r="B45" i="17"/>
  <c r="A45" i="17"/>
  <c r="AK44" i="17"/>
  <c r="AG44" i="17"/>
  <c r="AF44" i="17"/>
  <c r="AE44" i="17"/>
  <c r="AD44" i="17"/>
  <c r="AC44" i="17"/>
  <c r="AB44" i="17"/>
  <c r="AA44" i="17"/>
  <c r="Z44" i="17"/>
  <c r="Y44" i="17"/>
  <c r="X44" i="17"/>
  <c r="W44" i="17"/>
  <c r="V44" i="17"/>
  <c r="U44" i="17"/>
  <c r="T44" i="17"/>
  <c r="S44" i="17"/>
  <c r="R44" i="17"/>
  <c r="Q44" i="17"/>
  <c r="P44" i="17"/>
  <c r="O44" i="17"/>
  <c r="N44" i="17"/>
  <c r="M44" i="17"/>
  <c r="L44" i="17"/>
  <c r="K44" i="17"/>
  <c r="J44" i="17"/>
  <c r="I44" i="17"/>
  <c r="H44" i="17"/>
  <c r="G44" i="17"/>
  <c r="F44" i="17"/>
  <c r="E44" i="17"/>
  <c r="D44" i="17"/>
  <c r="C44" i="17"/>
  <c r="AL44" i="17" s="1"/>
  <c r="B44" i="17"/>
  <c r="A44" i="17"/>
  <c r="AG43" i="17"/>
  <c r="AF43" i="17"/>
  <c r="AE43" i="17"/>
  <c r="AD43" i="17"/>
  <c r="AC43" i="17"/>
  <c r="AB43" i="17"/>
  <c r="AA43" i="17"/>
  <c r="Z43" i="17"/>
  <c r="Y43" i="17"/>
  <c r="X43" i="17"/>
  <c r="W43" i="17"/>
  <c r="V43" i="17"/>
  <c r="U43" i="17"/>
  <c r="T43" i="17"/>
  <c r="S43" i="17"/>
  <c r="R43" i="17"/>
  <c r="Q43" i="17"/>
  <c r="P43" i="17"/>
  <c r="O43" i="17"/>
  <c r="N43" i="17"/>
  <c r="M43" i="17"/>
  <c r="L43" i="17"/>
  <c r="K43" i="17"/>
  <c r="J43" i="17"/>
  <c r="I43" i="17"/>
  <c r="H43" i="17"/>
  <c r="G43" i="17"/>
  <c r="F43" i="17"/>
  <c r="E43" i="17"/>
  <c r="D43" i="17"/>
  <c r="C43" i="17"/>
  <c r="AL43" i="17" s="1"/>
  <c r="B43" i="17"/>
  <c r="A43" i="17"/>
  <c r="AK42" i="17"/>
  <c r="AG42" i="17"/>
  <c r="AF42" i="17"/>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42" i="17"/>
  <c r="AL42" i="17" s="1"/>
  <c r="B42" i="17"/>
  <c r="A42" i="17"/>
  <c r="AG41" i="17"/>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F41" i="17"/>
  <c r="E41" i="17"/>
  <c r="D41" i="17"/>
  <c r="C41" i="17"/>
  <c r="B41" i="17"/>
  <c r="A41" i="17"/>
  <c r="AG40" i="17"/>
  <c r="AF40" i="17"/>
  <c r="AE40" i="17"/>
  <c r="AD40" i="17"/>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AL40" i="17" s="1"/>
  <c r="B40" i="17"/>
  <c r="A40"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F39" i="17"/>
  <c r="E39" i="17"/>
  <c r="D39" i="17"/>
  <c r="C39" i="17"/>
  <c r="B39" i="17"/>
  <c r="A39" i="17"/>
  <c r="AK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AL38" i="17" s="1"/>
  <c r="B38" i="17"/>
  <c r="A38"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F37" i="17"/>
  <c r="E37" i="17"/>
  <c r="D37" i="17"/>
  <c r="C37" i="17"/>
  <c r="B37" i="17"/>
  <c r="A37" i="17"/>
  <c r="AK36" i="17"/>
  <c r="AG36" i="17"/>
  <c r="AF36" i="17"/>
  <c r="AE36" i="17"/>
  <c r="AD36" i="17"/>
  <c r="AC36" i="17"/>
  <c r="AB36" i="17"/>
  <c r="AA36" i="17"/>
  <c r="Z36" i="17"/>
  <c r="Y36" i="17"/>
  <c r="X36" i="17"/>
  <c r="W36" i="17"/>
  <c r="V36" i="17"/>
  <c r="U36" i="17"/>
  <c r="T36" i="17"/>
  <c r="S36" i="17"/>
  <c r="R36" i="17"/>
  <c r="Q36" i="17"/>
  <c r="P36" i="17"/>
  <c r="O36" i="17"/>
  <c r="N36" i="17"/>
  <c r="M36" i="17"/>
  <c r="L36" i="17"/>
  <c r="K36" i="17"/>
  <c r="J36" i="17"/>
  <c r="I36" i="17"/>
  <c r="H36" i="17"/>
  <c r="G36" i="17"/>
  <c r="F36" i="17"/>
  <c r="E36" i="17"/>
  <c r="D36" i="17"/>
  <c r="C36" i="17"/>
  <c r="AL36" i="17" s="1"/>
  <c r="B36" i="17"/>
  <c r="A36" i="17"/>
  <c r="AG35" i="17"/>
  <c r="AF35" i="17"/>
  <c r="AE35" i="17"/>
  <c r="AD35" i="17"/>
  <c r="AC35" i="17"/>
  <c r="AB35" i="17"/>
  <c r="Z35" i="17"/>
  <c r="Y35" i="17"/>
  <c r="X35" i="17"/>
  <c r="W35" i="17"/>
  <c r="V35" i="17"/>
  <c r="U35" i="17"/>
  <c r="T35" i="17"/>
  <c r="S35" i="17"/>
  <c r="R35" i="17"/>
  <c r="Q35" i="17"/>
  <c r="P35" i="17"/>
  <c r="O35" i="17"/>
  <c r="N35" i="17"/>
  <c r="M35" i="17"/>
  <c r="L35" i="17"/>
  <c r="K35" i="17"/>
  <c r="J35" i="17"/>
  <c r="I35" i="17"/>
  <c r="H35" i="17"/>
  <c r="G35" i="17"/>
  <c r="F35" i="17"/>
  <c r="E35" i="17"/>
  <c r="D35" i="17"/>
  <c r="AK35" i="17" s="1"/>
  <c r="C35" i="17"/>
  <c r="AL35" i="17" s="1"/>
  <c r="B35" i="17"/>
  <c r="A35" i="17"/>
  <c r="AG34" i="17"/>
  <c r="AF34" i="17"/>
  <c r="AE34" i="17"/>
  <c r="AD34" i="17"/>
  <c r="AC34" i="17"/>
  <c r="AB34" i="17"/>
  <c r="AA34" i="17"/>
  <c r="Z34" i="17"/>
  <c r="Y34" i="17"/>
  <c r="X34" i="17"/>
  <c r="W34" i="17"/>
  <c r="V34" i="17"/>
  <c r="U34" i="17"/>
  <c r="T34" i="17"/>
  <c r="S34" i="17"/>
  <c r="R34" i="17"/>
  <c r="Q34" i="17"/>
  <c r="P34" i="17"/>
  <c r="O34" i="17"/>
  <c r="N34" i="17"/>
  <c r="M34" i="17"/>
  <c r="L34" i="17"/>
  <c r="K34" i="17"/>
  <c r="J34" i="17"/>
  <c r="I34" i="17"/>
  <c r="H34" i="17"/>
  <c r="G34" i="17"/>
  <c r="F34" i="17"/>
  <c r="E34" i="17"/>
  <c r="D34" i="17"/>
  <c r="C34" i="17"/>
  <c r="B34" i="17"/>
  <c r="A34" i="17"/>
  <c r="AL33" i="17"/>
  <c r="AG33" i="17"/>
  <c r="AF33" i="17"/>
  <c r="AE33" i="17"/>
  <c r="AD33" i="17"/>
  <c r="AC33" i="17"/>
  <c r="AB33" i="17"/>
  <c r="Z33" i="17"/>
  <c r="Y33" i="17"/>
  <c r="X33" i="17"/>
  <c r="W33" i="17"/>
  <c r="V33" i="17"/>
  <c r="U33" i="17"/>
  <c r="T33" i="17"/>
  <c r="S33" i="17"/>
  <c r="R33" i="17"/>
  <c r="Q33" i="17"/>
  <c r="P33" i="17"/>
  <c r="O33" i="17"/>
  <c r="N33" i="17"/>
  <c r="M33" i="17"/>
  <c r="L33" i="17"/>
  <c r="K33" i="17"/>
  <c r="J33" i="17"/>
  <c r="I33" i="17"/>
  <c r="H33" i="17"/>
  <c r="G33" i="17"/>
  <c r="F33" i="17"/>
  <c r="E33" i="17"/>
  <c r="D33" i="17"/>
  <c r="C33" i="17"/>
  <c r="B33" i="17"/>
  <c r="A33" i="17"/>
  <c r="AJ32" i="17"/>
  <c r="AI32" i="17"/>
  <c r="AG32" i="17"/>
  <c r="AF32" i="17"/>
  <c r="AE32" i="17"/>
  <c r="AD32" i="17"/>
  <c r="AC32" i="17"/>
  <c r="AB32"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B32" i="17"/>
  <c r="A32" i="17"/>
  <c r="AL31" i="17"/>
  <c r="AG31" i="17"/>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F31" i="17"/>
  <c r="E31" i="17"/>
  <c r="D31" i="17"/>
  <c r="C31" i="17"/>
  <c r="B31" i="17"/>
  <c r="A31" i="17"/>
  <c r="AG30" i="17"/>
  <c r="AF30" i="17"/>
  <c r="AE30" i="17"/>
  <c r="AD30" i="17"/>
  <c r="AC30" i="17"/>
  <c r="AB30" i="17"/>
  <c r="AA30" i="17"/>
  <c r="Z30" i="17"/>
  <c r="Y30" i="17"/>
  <c r="X30" i="17"/>
  <c r="W30" i="17"/>
  <c r="V30" i="17"/>
  <c r="U30" i="17"/>
  <c r="T30" i="17"/>
  <c r="S30" i="17"/>
  <c r="R30" i="17"/>
  <c r="Q30" i="17"/>
  <c r="P30" i="17"/>
  <c r="O30" i="17"/>
  <c r="N30" i="17"/>
  <c r="M30" i="17"/>
  <c r="L30" i="17"/>
  <c r="K30" i="17"/>
  <c r="J30" i="17"/>
  <c r="I30" i="17"/>
  <c r="H30" i="17"/>
  <c r="G30" i="17"/>
  <c r="F30" i="17"/>
  <c r="E30" i="17"/>
  <c r="D30" i="17"/>
  <c r="C30" i="17"/>
  <c r="B30" i="17"/>
  <c r="A30" i="17"/>
  <c r="AL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F29" i="17"/>
  <c r="E29" i="17"/>
  <c r="D29" i="17"/>
  <c r="C29" i="17"/>
  <c r="B29" i="17"/>
  <c r="A29" i="17"/>
  <c r="AG28" i="17"/>
  <c r="AF28" i="17"/>
  <c r="AE28" i="17"/>
  <c r="AD28" i="17"/>
  <c r="AC28" i="17"/>
  <c r="AB28" i="17"/>
  <c r="AA28" i="17"/>
  <c r="Z28" i="17"/>
  <c r="Y28" i="17"/>
  <c r="X28" i="17"/>
  <c r="W28" i="17"/>
  <c r="V28" i="17"/>
  <c r="U28" i="17"/>
  <c r="T28" i="17"/>
  <c r="S28" i="17"/>
  <c r="R28" i="17"/>
  <c r="Q28" i="17"/>
  <c r="P28" i="17"/>
  <c r="O28" i="17"/>
  <c r="N28" i="17"/>
  <c r="M28" i="17"/>
  <c r="L28" i="17"/>
  <c r="K28" i="17"/>
  <c r="J28" i="17"/>
  <c r="I28" i="17"/>
  <c r="H28" i="17"/>
  <c r="G28" i="17"/>
  <c r="F28" i="17"/>
  <c r="E28" i="17"/>
  <c r="D28" i="17"/>
  <c r="C28" i="17"/>
  <c r="B28" i="17"/>
  <c r="A28" i="17"/>
  <c r="AL27"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F27" i="17"/>
  <c r="AH27" i="17" s="1"/>
  <c r="E27" i="17"/>
  <c r="D27" i="17"/>
  <c r="C27" i="17"/>
  <c r="AK27" i="17" s="1"/>
  <c r="B27" i="17"/>
  <c r="A27"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B26" i="17"/>
  <c r="A26" i="17"/>
  <c r="AL26" i="17" s="1"/>
  <c r="AI26" i="17" s="1"/>
  <c r="AL25"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AH25" i="17" s="1"/>
  <c r="E25" i="17"/>
  <c r="D25" i="17"/>
  <c r="C25" i="17"/>
  <c r="AK25" i="17" s="1"/>
  <c r="B25" i="17"/>
  <c r="A25"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B24" i="17"/>
  <c r="A24" i="17"/>
  <c r="AL24" i="17" s="1"/>
  <c r="AL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B23" i="17"/>
  <c r="A23"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A22" i="17"/>
  <c r="AJ21" i="17"/>
  <c r="AI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E21" i="17"/>
  <c r="D21" i="17"/>
  <c r="C21" i="17"/>
  <c r="B21" i="17"/>
  <c r="A21" i="17"/>
  <c r="AG20" i="17"/>
  <c r="AF20" i="17"/>
  <c r="AE20" i="17"/>
  <c r="AD20" i="17"/>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C20" i="17"/>
  <c r="B20" i="17"/>
  <c r="A20" i="17"/>
  <c r="AG19" i="17"/>
  <c r="AF19" i="17"/>
  <c r="AE19" i="17"/>
  <c r="AD19" i="17"/>
  <c r="AC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A19" i="17"/>
  <c r="AL19" i="17" s="1"/>
  <c r="AL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A18"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A17" i="17"/>
  <c r="AG16" i="17"/>
  <c r="AF16" i="17"/>
  <c r="AE16" i="17"/>
  <c r="AD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A16" i="17"/>
  <c r="AL16" i="17" s="1"/>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A15" i="17"/>
  <c r="AG14" i="17"/>
  <c r="AF14" i="17"/>
  <c r="AE14" i="17"/>
  <c r="AD14" i="17"/>
  <c r="AC14" i="17"/>
  <c r="AB14" i="17"/>
  <c r="AA14" i="17"/>
  <c r="Z14" i="17"/>
  <c r="Y14" i="17"/>
  <c r="Y2" i="17" s="1"/>
  <c r="X14" i="17"/>
  <c r="W14" i="17"/>
  <c r="V14" i="17"/>
  <c r="U14" i="17"/>
  <c r="U2" i="17" s="1"/>
  <c r="T14" i="17"/>
  <c r="S14" i="17"/>
  <c r="R14" i="17"/>
  <c r="Q14" i="17"/>
  <c r="P14" i="17"/>
  <c r="O14" i="17"/>
  <c r="N14" i="17"/>
  <c r="M14" i="17"/>
  <c r="L14" i="17"/>
  <c r="K14" i="17"/>
  <c r="J14" i="17"/>
  <c r="I14" i="17"/>
  <c r="I2" i="17" s="1"/>
  <c r="H14" i="17"/>
  <c r="G14" i="17"/>
  <c r="F14" i="17"/>
  <c r="E14" i="17"/>
  <c r="D14" i="17"/>
  <c r="C14" i="17"/>
  <c r="B14" i="17"/>
  <c r="A14" i="17"/>
  <c r="AL14" i="17" s="1"/>
  <c r="AJ13" i="17"/>
  <c r="AI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13"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12" i="17"/>
  <c r="AL11" i="17"/>
  <c r="AG11" i="17"/>
  <c r="AF11" i="17"/>
  <c r="AE11" i="17"/>
  <c r="AD11" i="17"/>
  <c r="AC11" i="17"/>
  <c r="AB11" i="17"/>
  <c r="AA11" i="17"/>
  <c r="Z11" i="17"/>
  <c r="Y11" i="17"/>
  <c r="X11" i="17"/>
  <c r="W11" i="17"/>
  <c r="V11" i="17"/>
  <c r="U11" i="17"/>
  <c r="T11" i="17"/>
  <c r="S11" i="17"/>
  <c r="R11" i="17"/>
  <c r="Q11" i="17"/>
  <c r="P11" i="17"/>
  <c r="O11" i="17"/>
  <c r="N11" i="17"/>
  <c r="M11" i="17"/>
  <c r="L11" i="17"/>
  <c r="K11" i="17"/>
  <c r="J11" i="17"/>
  <c r="I11" i="17"/>
  <c r="H11" i="17"/>
  <c r="G11" i="17"/>
  <c r="F11" i="17"/>
  <c r="E11" i="17"/>
  <c r="D11" i="17"/>
  <c r="C11" i="17"/>
  <c r="B11" i="17"/>
  <c r="A11" i="17"/>
  <c r="AJ10" i="17"/>
  <c r="AI10" i="17"/>
  <c r="AG10" i="17"/>
  <c r="AF10" i="17"/>
  <c r="AE10" i="17"/>
  <c r="AD10" i="17"/>
  <c r="AC10" i="17"/>
  <c r="AB10" i="17"/>
  <c r="AA10" i="17"/>
  <c r="Z10" i="17"/>
  <c r="Y10" i="17"/>
  <c r="X10" i="17"/>
  <c r="W10" i="17"/>
  <c r="V10" i="17"/>
  <c r="U10" i="17"/>
  <c r="T10" i="17"/>
  <c r="S10" i="17"/>
  <c r="R10" i="17"/>
  <c r="Q10" i="17"/>
  <c r="P10" i="17"/>
  <c r="O10" i="17"/>
  <c r="N10" i="17"/>
  <c r="M10" i="17"/>
  <c r="L10" i="17"/>
  <c r="K10" i="17"/>
  <c r="J10" i="17"/>
  <c r="I10" i="17"/>
  <c r="H10" i="17"/>
  <c r="G10" i="17"/>
  <c r="F10" i="17"/>
  <c r="E10" i="17"/>
  <c r="D10" i="17"/>
  <c r="C10" i="17"/>
  <c r="B10" i="17"/>
  <c r="A10" i="17"/>
  <c r="AG9" i="17"/>
  <c r="AF9" i="17"/>
  <c r="AE9" i="17"/>
  <c r="AD9" i="17"/>
  <c r="AC9" i="17"/>
  <c r="AB9" i="17"/>
  <c r="AA9" i="17"/>
  <c r="Z9" i="17"/>
  <c r="Y9" i="17"/>
  <c r="X9" i="17"/>
  <c r="W9" i="17"/>
  <c r="V9" i="17"/>
  <c r="U9" i="17"/>
  <c r="T9" i="17"/>
  <c r="S9" i="17"/>
  <c r="R9" i="17"/>
  <c r="Q9" i="17"/>
  <c r="P9" i="17"/>
  <c r="O9" i="17"/>
  <c r="N9" i="17"/>
  <c r="M9" i="17"/>
  <c r="L9" i="17"/>
  <c r="K9" i="17"/>
  <c r="J9" i="17"/>
  <c r="I9" i="17"/>
  <c r="H9" i="17"/>
  <c r="G9" i="17"/>
  <c r="F9" i="17"/>
  <c r="E9" i="17"/>
  <c r="D9" i="17"/>
  <c r="C9" i="17"/>
  <c r="B9" i="17"/>
  <c r="A9" i="17"/>
  <c r="AL9" i="17" s="1"/>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E8" i="17"/>
  <c r="D8" i="17"/>
  <c r="C8" i="17"/>
  <c r="B8" i="17"/>
  <c r="A8" i="17"/>
  <c r="AG7" i="17"/>
  <c r="AF7" i="17"/>
  <c r="AE7" i="17"/>
  <c r="AD7" i="17"/>
  <c r="AC7" i="17"/>
  <c r="AC2" i="17" s="1"/>
  <c r="AB7" i="17"/>
  <c r="AA7" i="17"/>
  <c r="Z7" i="17"/>
  <c r="Y7" i="17"/>
  <c r="X7" i="17"/>
  <c r="W7" i="17"/>
  <c r="V7" i="17"/>
  <c r="U7" i="17"/>
  <c r="T7" i="17"/>
  <c r="S7" i="17"/>
  <c r="R7" i="17"/>
  <c r="Q7" i="17"/>
  <c r="P7" i="17"/>
  <c r="O7" i="17"/>
  <c r="N7" i="17"/>
  <c r="M7" i="17"/>
  <c r="M2" i="17" s="1"/>
  <c r="L7" i="17"/>
  <c r="K7" i="17"/>
  <c r="J7" i="17"/>
  <c r="I7" i="17"/>
  <c r="H7" i="17"/>
  <c r="G7" i="17"/>
  <c r="F7" i="17"/>
  <c r="E7" i="17"/>
  <c r="AH7" i="17" s="1"/>
  <c r="D7" i="17"/>
  <c r="C7" i="17"/>
  <c r="B7" i="17"/>
  <c r="A7" i="17"/>
  <c r="AL7" i="17" s="1"/>
  <c r="AG6" i="17"/>
  <c r="AF6" i="17"/>
  <c r="AE6" i="17"/>
  <c r="AD6" i="17"/>
  <c r="AC6" i="17"/>
  <c r="AB6" i="17"/>
  <c r="AA6" i="17"/>
  <c r="Z6" i="17"/>
  <c r="Y6" i="17"/>
  <c r="X6" i="17"/>
  <c r="W6" i="17"/>
  <c r="V6" i="17"/>
  <c r="U6" i="17"/>
  <c r="T6" i="17"/>
  <c r="S6" i="17"/>
  <c r="R6" i="17"/>
  <c r="Q6" i="17"/>
  <c r="P6" i="17"/>
  <c r="O6" i="17"/>
  <c r="N6" i="17"/>
  <c r="M6" i="17"/>
  <c r="L6" i="17"/>
  <c r="K6" i="17"/>
  <c r="J6" i="17"/>
  <c r="I6" i="17"/>
  <c r="H6" i="17"/>
  <c r="G6" i="17"/>
  <c r="F6" i="17"/>
  <c r="E6" i="17"/>
  <c r="D6" i="17"/>
  <c r="C6" i="17"/>
  <c r="B6" i="17"/>
  <c r="A6" i="17"/>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B5" i="17"/>
  <c r="A5" i="17"/>
  <c r="AL5" i="17" s="1"/>
  <c r="AJ4" i="17"/>
  <c r="AI4" i="17"/>
  <c r="AH4" i="17"/>
  <c r="AF4" i="17"/>
  <c r="AE4" i="17"/>
  <c r="AD4" i="17"/>
  <c r="AC4" i="17"/>
  <c r="AB4" i="17"/>
  <c r="AA4" i="17"/>
  <c r="Z4" i="17"/>
  <c r="Y4" i="17"/>
  <c r="X4" i="17"/>
  <c r="W4" i="17"/>
  <c r="V4" i="17"/>
  <c r="U4" i="17"/>
  <c r="T4" i="17"/>
  <c r="S4" i="17"/>
  <c r="R4" i="17"/>
  <c r="Q4" i="17"/>
  <c r="P4" i="17"/>
  <c r="O4" i="17"/>
  <c r="N4" i="17"/>
  <c r="M4" i="17"/>
  <c r="L4" i="17"/>
  <c r="K4" i="17"/>
  <c r="J4" i="17"/>
  <c r="I4" i="17"/>
  <c r="H4" i="17"/>
  <c r="G4" i="17"/>
  <c r="F4" i="17"/>
  <c r="E4" i="17"/>
  <c r="D4" i="17"/>
  <c r="AJ3" i="17"/>
  <c r="AI3" i="17"/>
  <c r="AH3" i="17"/>
  <c r="AF3" i="17"/>
  <c r="AE3" i="17"/>
  <c r="AD3" i="17"/>
  <c r="AC3" i="17"/>
  <c r="AB3" i="17"/>
  <c r="AA3" i="17"/>
  <c r="Z3" i="17"/>
  <c r="Y3" i="17"/>
  <c r="X3" i="17"/>
  <c r="W3" i="17"/>
  <c r="V3" i="17"/>
  <c r="U3" i="17"/>
  <c r="T3" i="17"/>
  <c r="S3" i="17"/>
  <c r="R3" i="17"/>
  <c r="Q3" i="17"/>
  <c r="P3" i="17"/>
  <c r="O3" i="17"/>
  <c r="N3" i="17"/>
  <c r="M3" i="17"/>
  <c r="L3" i="17"/>
  <c r="K3" i="17"/>
  <c r="J3" i="17"/>
  <c r="I3" i="17"/>
  <c r="H3" i="17"/>
  <c r="G3" i="17"/>
  <c r="F3" i="17"/>
  <c r="E3" i="17"/>
  <c r="D3" i="17"/>
  <c r="AG2" i="17"/>
  <c r="Q2" i="17"/>
  <c r="AG1" i="17"/>
  <c r="AF1" i="17"/>
  <c r="AE1" i="17"/>
  <c r="AD1" i="17"/>
  <c r="AC1" i="17"/>
  <c r="AB1" i="17"/>
  <c r="AA1" i="17"/>
  <c r="Z1" i="17"/>
  <c r="Y1" i="17"/>
  <c r="X1" i="17"/>
  <c r="W1" i="17"/>
  <c r="V1" i="17"/>
  <c r="U1" i="17"/>
  <c r="T1" i="17"/>
  <c r="S1" i="17"/>
  <c r="R1" i="17"/>
  <c r="Q1" i="17"/>
  <c r="P1" i="17"/>
  <c r="O1" i="17"/>
  <c r="N1" i="17"/>
  <c r="M1" i="17"/>
  <c r="L1" i="17"/>
  <c r="K1" i="17"/>
  <c r="J1" i="17"/>
  <c r="I1" i="17"/>
  <c r="H1" i="17"/>
  <c r="G1" i="17"/>
  <c r="F1" i="17"/>
  <c r="E1" i="17"/>
  <c r="D1" i="17"/>
  <c r="C1" i="17"/>
  <c r="B1" i="17"/>
  <c r="A1" i="17"/>
  <c r="AI16" i="17" l="1"/>
  <c r="AJ16" i="17" s="1"/>
  <c r="AJ42" i="17"/>
  <c r="AI42" i="17"/>
  <c r="E2" i="17"/>
  <c r="AK14" i="17" s="1"/>
  <c r="D2" i="17"/>
  <c r="AH5" i="17"/>
  <c r="AK5" i="17"/>
  <c r="H2" i="17"/>
  <c r="AH11" i="17" s="1"/>
  <c r="L2" i="17"/>
  <c r="P2" i="17"/>
  <c r="T2" i="17"/>
  <c r="X2" i="17"/>
  <c r="AB2" i="17"/>
  <c r="AF2" i="17"/>
  <c r="F2" i="17"/>
  <c r="J2" i="17"/>
  <c r="N2" i="17"/>
  <c r="R2" i="17"/>
  <c r="V2" i="17"/>
  <c r="Z2" i="17"/>
  <c r="AD2" i="17"/>
  <c r="AK11" i="17"/>
  <c r="AI11" i="17"/>
  <c r="AJ11" i="17" s="1"/>
  <c r="AH12" i="17"/>
  <c r="AK12" i="17"/>
  <c r="AH17" i="17"/>
  <c r="AK17" i="17"/>
  <c r="AH22" i="17"/>
  <c r="AK22" i="17"/>
  <c r="AJ26" i="17"/>
  <c r="AL28" i="17"/>
  <c r="AK29" i="17"/>
  <c r="AI29" i="17"/>
  <c r="AJ29" i="17" s="1"/>
  <c r="AI36" i="17"/>
  <c r="AJ36" i="17" s="1"/>
  <c r="AJ38" i="17"/>
  <c r="AI38" i="17"/>
  <c r="AI40" i="17"/>
  <c r="AJ40" i="17" s="1"/>
  <c r="AJ45" i="17"/>
  <c r="AI45" i="17"/>
  <c r="AJ48" i="17"/>
  <c r="AI48" i="17"/>
  <c r="AJ14" i="17"/>
  <c r="AI14" i="17"/>
  <c r="AH28" i="17"/>
  <c r="AK28" i="17"/>
  <c r="AJ47" i="17"/>
  <c r="AI47" i="17"/>
  <c r="AI5" i="17"/>
  <c r="AK6" i="17"/>
  <c r="G2" i="17"/>
  <c r="AK23" i="17" s="1"/>
  <c r="K2" i="17"/>
  <c r="O2" i="17"/>
  <c r="S2" i="17"/>
  <c r="W2" i="17"/>
  <c r="AA2" i="17"/>
  <c r="AE2" i="17"/>
  <c r="AI7" i="17"/>
  <c r="AJ7" i="17" s="1"/>
  <c r="AL8" i="17"/>
  <c r="AH8" i="17"/>
  <c r="AK8" i="17"/>
  <c r="AJ9" i="17"/>
  <c r="AI9" i="17"/>
  <c r="AH9" i="17"/>
  <c r="AH10" i="17"/>
  <c r="AK10" i="17"/>
  <c r="AL12" i="17"/>
  <c r="AK13" i="17"/>
  <c r="AK16" i="17"/>
  <c r="AL17" i="17"/>
  <c r="AK18" i="17"/>
  <c r="AI18" i="17"/>
  <c r="AJ18" i="17" s="1"/>
  <c r="AH19" i="17"/>
  <c r="AL20" i="17"/>
  <c r="AH20" i="17"/>
  <c r="AK20" i="17"/>
  <c r="AH21" i="17"/>
  <c r="AL22" i="17"/>
  <c r="AI23" i="17"/>
  <c r="AJ23" i="17" s="1"/>
  <c r="AH24" i="17"/>
  <c r="AK24" i="17"/>
  <c r="AL30" i="17"/>
  <c r="AK31" i="17"/>
  <c r="AJ31" i="17"/>
  <c r="AI31" i="17"/>
  <c r="AI35" i="17"/>
  <c r="AJ35" i="17" s="1"/>
  <c r="AJ43" i="17"/>
  <c r="AI43" i="17"/>
  <c r="AJ46" i="17"/>
  <c r="AI46" i="17"/>
  <c r="AJ51" i="17"/>
  <c r="AI51" i="17"/>
  <c r="AH14" i="17"/>
  <c r="AL15" i="17"/>
  <c r="AH15" i="17"/>
  <c r="AK15" i="17"/>
  <c r="AI27" i="17"/>
  <c r="AJ27" i="17" s="1"/>
  <c r="AK33" i="17"/>
  <c r="AJ50" i="17"/>
  <c r="AI50" i="17"/>
  <c r="AJ5" i="17"/>
  <c r="AK7" i="17"/>
  <c r="AK9" i="17"/>
  <c r="AI19" i="17"/>
  <c r="AJ19" i="17" s="1"/>
  <c r="AI24" i="17"/>
  <c r="AJ24" i="17" s="1"/>
  <c r="AJ25" i="17"/>
  <c r="AI25" i="17"/>
  <c r="AH26" i="17"/>
  <c r="AK26" i="17"/>
  <c r="AJ33" i="17"/>
  <c r="AI33" i="17"/>
  <c r="AL34" i="17"/>
  <c r="AH34" i="17"/>
  <c r="AK34" i="17"/>
  <c r="AL37" i="17"/>
  <c r="AH37" i="17"/>
  <c r="AK37" i="17"/>
  <c r="AL39" i="17"/>
  <c r="AH39" i="17"/>
  <c r="AK39" i="17"/>
  <c r="AL41" i="17"/>
  <c r="AH41" i="17"/>
  <c r="AK41" i="17"/>
  <c r="AJ44" i="17"/>
  <c r="AI44" i="17"/>
  <c r="AJ49" i="17"/>
  <c r="AI49" i="17"/>
  <c r="AL66" i="17"/>
  <c r="AH66" i="17"/>
  <c r="AK66" i="17"/>
  <c r="AL78" i="17"/>
  <c r="AH78" i="17"/>
  <c r="AK78" i="17"/>
  <c r="AL82" i="17"/>
  <c r="AH82" i="17"/>
  <c r="AK82" i="17"/>
  <c r="AL106" i="17"/>
  <c r="AH106" i="17"/>
  <c r="AK106" i="17"/>
  <c r="AI6" i="17"/>
  <c r="AJ6" i="17" s="1"/>
  <c r="AH36" i="17"/>
  <c r="AH38" i="17"/>
  <c r="AH40" i="17"/>
  <c r="AH42" i="17"/>
  <c r="AH44" i="17"/>
  <c r="AH46" i="17"/>
  <c r="AH48" i="17"/>
  <c r="AH50" i="17"/>
  <c r="AL56" i="17"/>
  <c r="AH56" i="17"/>
  <c r="AK56" i="17"/>
  <c r="AJ57" i="17"/>
  <c r="AI57" i="17"/>
  <c r="AL64" i="17"/>
  <c r="AH64" i="17"/>
  <c r="AK64" i="17"/>
  <c r="AJ107" i="17"/>
  <c r="AI107" i="17"/>
  <c r="AL109" i="17"/>
  <c r="AH109" i="17"/>
  <c r="AK109" i="17"/>
  <c r="AL58" i="17"/>
  <c r="AH58" i="17"/>
  <c r="AK58" i="17"/>
  <c r="AJ59" i="17"/>
  <c r="AI59" i="17"/>
  <c r="AL70" i="17"/>
  <c r="AH70" i="17"/>
  <c r="AK70" i="17"/>
  <c r="AL74" i="17"/>
  <c r="AH74" i="17"/>
  <c r="AK74" i="17"/>
  <c r="AL94" i="17"/>
  <c r="AH94" i="17"/>
  <c r="AK94" i="17"/>
  <c r="AL98" i="17"/>
  <c r="AH98" i="17"/>
  <c r="AK98" i="17"/>
  <c r="AK43" i="17"/>
  <c r="AK45" i="17"/>
  <c r="AK47" i="17"/>
  <c r="AK49" i="17"/>
  <c r="AK51" i="17"/>
  <c r="AL52" i="17"/>
  <c r="AK52" i="17"/>
  <c r="AL54" i="17"/>
  <c r="AH54" i="17"/>
  <c r="AK54" i="17"/>
  <c r="AJ55" i="17"/>
  <c r="AI55" i="17"/>
  <c r="AL62" i="17"/>
  <c r="AH62" i="17"/>
  <c r="AK62" i="17"/>
  <c r="AJ63" i="17"/>
  <c r="AI63" i="17"/>
  <c r="AL68" i="17"/>
  <c r="AH68" i="17"/>
  <c r="AK68" i="17"/>
  <c r="AL72" i="17"/>
  <c r="AH72" i="17"/>
  <c r="AK72" i="17"/>
  <c r="AL76" i="17"/>
  <c r="AH76" i="17"/>
  <c r="AK76" i="17"/>
  <c r="AL80" i="17"/>
  <c r="AH80" i="17"/>
  <c r="AK80" i="17"/>
  <c r="AL84" i="17"/>
  <c r="AH84" i="17"/>
  <c r="AK84" i="17"/>
  <c r="AL88" i="17"/>
  <c r="AH88" i="17"/>
  <c r="AK88" i="17"/>
  <c r="AL92" i="17"/>
  <c r="AH92" i="17"/>
  <c r="AK92" i="17"/>
  <c r="AJ95" i="17"/>
  <c r="AI95" i="17"/>
  <c r="AJ97" i="17"/>
  <c r="AI97" i="17"/>
  <c r="AJ99" i="17"/>
  <c r="AI99" i="17"/>
  <c r="AJ101" i="17"/>
  <c r="AI101" i="17"/>
  <c r="AJ103" i="17"/>
  <c r="AI103" i="17"/>
  <c r="AJ105" i="17"/>
  <c r="AI105" i="17"/>
  <c r="AL86" i="17"/>
  <c r="AH86" i="17"/>
  <c r="AK86" i="17"/>
  <c r="AL90" i="17"/>
  <c r="AH90" i="17"/>
  <c r="AK90" i="17"/>
  <c r="AL96" i="17"/>
  <c r="AH96" i="17"/>
  <c r="AK96" i="17"/>
  <c r="AL100" i="17"/>
  <c r="AH100" i="17"/>
  <c r="AK100" i="17"/>
  <c r="AL102" i="17"/>
  <c r="AH102" i="17"/>
  <c r="AK102" i="17"/>
  <c r="AL104" i="17"/>
  <c r="AH104" i="17"/>
  <c r="AK104" i="17"/>
  <c r="AJ108" i="17"/>
  <c r="AI108" i="17"/>
  <c r="AH35" i="17"/>
  <c r="AH43" i="17"/>
  <c r="AH45" i="17"/>
  <c r="AH47" i="17"/>
  <c r="AH49" i="17"/>
  <c r="AH51" i="17"/>
  <c r="AJ53" i="17"/>
  <c r="AI53" i="17"/>
  <c r="AL60" i="17"/>
  <c r="AH60" i="17"/>
  <c r="AK60" i="17"/>
  <c r="AJ61" i="17"/>
  <c r="AI61" i="17"/>
  <c r="AH95" i="17"/>
  <c r="AH97" i="17"/>
  <c r="AH99" i="17"/>
  <c r="AH101" i="17"/>
  <c r="AH103" i="17"/>
  <c r="AH105" i="17"/>
  <c r="AH108" i="17"/>
  <c r="AI65" i="17"/>
  <c r="AI67" i="17"/>
  <c r="AI69" i="17"/>
  <c r="AI71" i="17"/>
  <c r="AI73" i="17"/>
  <c r="AI75" i="17"/>
  <c r="AI77" i="17"/>
  <c r="AI79" i="17"/>
  <c r="AI81" i="17"/>
  <c r="AI83" i="17"/>
  <c r="AI85" i="17"/>
  <c r="AI87" i="17"/>
  <c r="AI89" i="17"/>
  <c r="AI91" i="17"/>
  <c r="AI93" i="17"/>
  <c r="AJ60" i="17" l="1"/>
  <c r="AI60" i="17"/>
  <c r="AJ102" i="17"/>
  <c r="AI102" i="17"/>
  <c r="AJ86" i="17"/>
  <c r="AI86" i="17"/>
  <c r="AJ80" i="17"/>
  <c r="AI80" i="17"/>
  <c r="AJ74" i="17"/>
  <c r="AI74" i="17"/>
  <c r="AI58" i="17"/>
  <c r="AJ58" i="17"/>
  <c r="AI64" i="17"/>
  <c r="AJ64" i="17"/>
  <c r="AJ82" i="17"/>
  <c r="AI82" i="17"/>
  <c r="AI39" i="17"/>
  <c r="AJ39" i="17" s="1"/>
  <c r="AI22" i="17"/>
  <c r="AJ22" i="17" s="1"/>
  <c r="AI20" i="17"/>
  <c r="AJ20" i="17" s="1"/>
  <c r="AI12" i="17"/>
  <c r="AJ12" i="17" s="1"/>
  <c r="AI8" i="17"/>
  <c r="AJ8" i="17" s="1"/>
  <c r="AK30" i="17"/>
  <c r="AH13" i="17"/>
  <c r="AK40" i="17"/>
  <c r="AJ104" i="17"/>
  <c r="AI104" i="17"/>
  <c r="AJ90" i="17"/>
  <c r="AI90" i="17"/>
  <c r="AJ84" i="17"/>
  <c r="AI84" i="17"/>
  <c r="AJ68" i="17"/>
  <c r="AI68" i="17"/>
  <c r="AJ52" i="17"/>
  <c r="AI52" i="17"/>
  <c r="AJ94" i="17"/>
  <c r="AI94" i="17"/>
  <c r="AI56" i="17"/>
  <c r="AJ56" i="17"/>
  <c r="AJ106" i="17"/>
  <c r="AI106" i="17"/>
  <c r="AJ41" i="17"/>
  <c r="AI41" i="17"/>
  <c r="AI17" i="17"/>
  <c r="AJ17" i="17" s="1"/>
  <c r="AH30" i="17"/>
  <c r="AI28" i="17"/>
  <c r="AJ28" i="17" s="1"/>
  <c r="AK19" i="17"/>
  <c r="AH29" i="17"/>
  <c r="AH23" i="17"/>
  <c r="AK21" i="17"/>
  <c r="AH18" i="17"/>
  <c r="AH6" i="17"/>
  <c r="AH16" i="17"/>
  <c r="AH33" i="17"/>
  <c r="AJ96" i="17"/>
  <c r="AI96" i="17"/>
  <c r="AJ88" i="17"/>
  <c r="AI88" i="17"/>
  <c r="AJ72" i="17"/>
  <c r="AI72" i="17"/>
  <c r="AJ62" i="17"/>
  <c r="AI62" i="17"/>
  <c r="AJ98" i="17"/>
  <c r="AI98" i="17"/>
  <c r="AJ66" i="17"/>
  <c r="AI66" i="17"/>
  <c r="AI34" i="17"/>
  <c r="AJ34" i="17"/>
  <c r="AI15" i="17"/>
  <c r="AJ15" i="17" s="1"/>
  <c r="AI30" i="17"/>
  <c r="AJ30" i="17" s="1"/>
  <c r="AK2" i="17"/>
  <c r="AH31" i="17"/>
  <c r="AJ100" i="17"/>
  <c r="AI100" i="17"/>
  <c r="AJ92" i="17"/>
  <c r="AI92" i="17"/>
  <c r="AJ76" i="17"/>
  <c r="AI76" i="17"/>
  <c r="AJ54" i="17"/>
  <c r="AI54" i="17"/>
  <c r="AJ70" i="17"/>
  <c r="AI70" i="17"/>
  <c r="AI109" i="17"/>
  <c r="AJ109" i="17"/>
  <c r="AJ78" i="17"/>
  <c r="AI78" i="17"/>
  <c r="AI37" i="17"/>
  <c r="AJ37" i="17" s="1"/>
  <c r="AI2" i="17"/>
  <c r="AH2" i="17"/>
  <c r="AJ2" i="17" l="1"/>
</calcChain>
</file>

<file path=xl/sharedStrings.xml><?xml version="1.0" encoding="utf-8"?>
<sst xmlns="http://schemas.openxmlformats.org/spreadsheetml/2006/main" count="65685" uniqueCount="5272">
  <si>
    <t>Item</t>
  </si>
  <si>
    <t>Description</t>
  </si>
  <si>
    <t>Project Background</t>
  </si>
  <si>
    <t xml:space="preserve">Methodology </t>
  </si>
  <si>
    <t>Geographic Coverage</t>
  </si>
  <si>
    <t>Credit</t>
  </si>
  <si>
    <t>Contact</t>
  </si>
  <si>
    <t>Sheets</t>
  </si>
  <si>
    <t>no</t>
  </si>
  <si>
    <t>yes</t>
  </si>
  <si>
    <t>date</t>
  </si>
  <si>
    <t>Salt</t>
  </si>
  <si>
    <t>Sugar</t>
  </si>
  <si>
    <t>Rice</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</si>
  <si>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</si>
  <si>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</si>
  <si>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</si>
  <si>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</si>
  <si>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</si>
  <si>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</si>
  <si>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</si>
  <si>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</si>
  <si>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</si>
  <si>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</si>
  <si>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</si>
  <si>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</si>
  <si>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</si>
  <si>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</si>
  <si>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</si>
  <si>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</si>
  <si>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</si>
  <si>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</si>
  <si>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</si>
  <si>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</si>
  <si>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</si>
  <si>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</si>
  <si>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</si>
  <si>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</si>
  <si>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</si>
  <si>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</si>
  <si>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</si>
  <si>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</si>
  <si>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</si>
  <si>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</si>
  <si>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</si>
  <si>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</si>
  <si>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wheat_flour_stock_current</t>
  </si>
  <si>
    <t>rice_available</t>
  </si>
  <si>
    <t>rice_unit</t>
  </si>
  <si>
    <t>rice_price</t>
  </si>
  <si>
    <t>rice_price_unit_ssp</t>
  </si>
  <si>
    <t>rice_restock</t>
  </si>
  <si>
    <t>rice_restock_1month</t>
  </si>
  <si>
    <t>rice_stock_current</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</si>
  <si>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</si>
  <si>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</si>
  <si>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</si>
  <si>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</si>
  <si>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</si>
  <si>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</si>
  <si>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</si>
  <si>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</si>
  <si>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</si>
  <si>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</si>
  <si>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</si>
  <si>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</si>
  <si>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</si>
  <si>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</si>
  <si>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</si>
  <si>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</si>
  <si>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</si>
  <si>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</si>
  <si>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</si>
  <si>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</si>
  <si>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</si>
  <si>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</si>
  <si>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</si>
  <si>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</si>
  <si>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</si>
  <si>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</si>
  <si>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</si>
  <si>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</si>
  <si>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</si>
  <si>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salt_stock_current</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</si>
  <si>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</si>
  <si>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</si>
  <si>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</si>
  <si>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</si>
  <si>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</si>
  <si>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</si>
  <si>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</si>
  <si>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</si>
  <si>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</si>
  <si>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</si>
  <si>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</si>
  <si>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</si>
  <si>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</si>
  <si>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</si>
  <si>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</si>
  <si>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</si>
  <si>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</si>
  <si>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</si>
  <si>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</si>
  <si>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</si>
  <si>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</si>
  <si>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</si>
  <si>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</si>
  <si>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</si>
  <si>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</si>
  <si>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</si>
  <si>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</si>
  <si>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</si>
  <si>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</si>
  <si>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</si>
  <si>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</si>
  <si>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</si>
  <si>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</si>
  <si>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</si>
  <si>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</si>
  <si>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</si>
  <si>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</si>
  <si>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</si>
  <si>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</si>
  <si>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</si>
  <si>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</si>
  <si>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</si>
  <si>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</si>
  <si>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</si>
  <si>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</si>
  <si>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</si>
  <si>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</si>
  <si>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</si>
  <si>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</si>
  <si>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</si>
  <si>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</si>
  <si>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</si>
  <si>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</si>
  <si>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</si>
  <si>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</si>
  <si>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</si>
  <si>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</si>
  <si>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</si>
  <si>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</si>
  <si>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</si>
  <si>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</si>
  <si>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</si>
  <si>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</si>
  <si>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</si>
  <si>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</si>
  <si>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</si>
  <si>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</si>
  <si>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</si>
  <si>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</si>
  <si>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</si>
  <si>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</si>
  <si>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</si>
  <si>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</si>
  <si>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</si>
  <si>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</si>
  <si>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</si>
  <si>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</si>
  <si>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</si>
  <si>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</si>
  <si>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</si>
  <si>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</si>
  <si>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</si>
  <si>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</si>
  <si>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</si>
  <si>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</si>
  <si>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</si>
  <si>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</si>
  <si>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</si>
  <si>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</si>
  <si>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</si>
  <si>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</si>
  <si>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</si>
  <si>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</si>
  <si>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</si>
  <si>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</si>
  <si>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</si>
  <si>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</si>
  <si>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</si>
  <si>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</si>
  <si>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</si>
  <si>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</si>
  <si>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</si>
  <si>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</si>
  <si>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</si>
  <si>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</si>
  <si>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</si>
  <si>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</si>
  <si>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</si>
  <si>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</si>
  <si>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</si>
  <si>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</si>
  <si>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</si>
  <si>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</si>
  <si>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</si>
  <si>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</si>
  <si>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</si>
  <si>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</si>
  <si>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</si>
  <si>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</si>
  <si>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</si>
  <si>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</si>
  <si>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</si>
  <si>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</si>
  <si>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</si>
  <si>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</si>
  <si>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</si>
  <si>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</si>
  <si>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</si>
  <si>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</si>
  <si>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</si>
  <si>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</si>
  <si>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</si>
  <si>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</si>
  <si>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</si>
  <si>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</si>
  <si>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</si>
  <si>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</si>
  <si>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</si>
  <si>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</si>
  <si>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</si>
  <si>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</si>
  <si>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</si>
  <si>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</si>
  <si>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</si>
  <si>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</si>
  <si>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</si>
  <si>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</si>
  <si>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</si>
  <si>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</si>
  <si>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</si>
  <si>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</si>
  <si>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</si>
  <si>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</si>
  <si>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</si>
  <si>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</si>
  <si>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</si>
  <si>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</si>
  <si>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</si>
  <si>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Unity</t>
  </si>
  <si>
    <t>Pariang</t>
  </si>
  <si>
    <t>AjuongThok_RC</t>
  </si>
  <si>
    <t>SSP</t>
  </si>
  <si>
    <t>limited</t>
  </si>
  <si>
    <t>brown_local</t>
  </si>
  <si>
    <t>malwa</t>
  </si>
  <si>
    <t>available</t>
  </si>
  <si>
    <t>no_change</t>
  </si>
  <si>
    <t>janjaro</t>
  </si>
  <si>
    <t>increase</t>
  </si>
  <si>
    <t>open_normally</t>
  </si>
  <si>
    <t>open_irregularly</t>
  </si>
  <si>
    <t>kg</t>
  </si>
  <si>
    <t>Brown</t>
  </si>
  <si>
    <t>sunflower_oil</t>
  </si>
  <si>
    <t>bottle_small</t>
  </si>
  <si>
    <t>CentralEquatoria</t>
  </si>
  <si>
    <t>Juba</t>
  </si>
  <si>
    <t>long_bar</t>
  </si>
  <si>
    <t>decrease</t>
  </si>
  <si>
    <t>Juba Town</t>
  </si>
  <si>
    <t>KonyoKonyo</t>
  </si>
  <si>
    <t>plastic_bag</t>
  </si>
  <si>
    <t>USD</t>
  </si>
  <si>
    <t>other</t>
  </si>
  <si>
    <t>airplane</t>
  </si>
  <si>
    <t>Pamir_RC</t>
  </si>
  <si>
    <t>closed</t>
  </si>
  <si>
    <t>vegetable oil</t>
  </si>
  <si>
    <t>Jonglei</t>
  </si>
  <si>
    <t>Akobo</t>
  </si>
  <si>
    <t>Akobo Town</t>
  </si>
  <si>
    <t>feterita</t>
  </si>
  <si>
    <t>dont_know</t>
  </si>
  <si>
    <t>Ethiopia</t>
  </si>
  <si>
    <t>small_bar</t>
  </si>
  <si>
    <t>mug_jmmi</t>
  </si>
  <si>
    <t>BorSouth</t>
  </si>
  <si>
    <t>Bor Town</t>
  </si>
  <si>
    <t>fava</t>
  </si>
  <si>
    <t>Kenya</t>
  </si>
  <si>
    <t>White</t>
  </si>
  <si>
    <t>Uganda</t>
  </si>
  <si>
    <t>warning_season</t>
  </si>
  <si>
    <t>goat</t>
  </si>
  <si>
    <t>chicken</t>
  </si>
  <si>
    <t>Warrap</t>
  </si>
  <si>
    <t>sorghum</t>
  </si>
  <si>
    <t>kilogram</t>
  </si>
  <si>
    <t>open</t>
  </si>
  <si>
    <t>bottle_large</t>
  </si>
  <si>
    <t>maize</t>
  </si>
  <si>
    <t>WesternEquatoria</t>
  </si>
  <si>
    <t>Maridi</t>
  </si>
  <si>
    <t>Maridi Town</t>
  </si>
  <si>
    <t>SukKamsin</t>
  </si>
  <si>
    <t>Sherikat</t>
  </si>
  <si>
    <t>warning_insecurity</t>
  </si>
  <si>
    <t>closed_insecurity</t>
  </si>
  <si>
    <t>SukWehida</t>
  </si>
  <si>
    <t>palm_oil</t>
  </si>
  <si>
    <t>tractor</t>
  </si>
  <si>
    <t>Lakes</t>
  </si>
  <si>
    <t>Awerial</t>
  </si>
  <si>
    <t>Mingkaman</t>
  </si>
  <si>
    <t>closed_season</t>
  </si>
  <si>
    <t>YirolWest</t>
  </si>
  <si>
    <t>Yirol Town</t>
  </si>
  <si>
    <t>Panyijiar</t>
  </si>
  <si>
    <t>Nyal</t>
  </si>
  <si>
    <t>canoe</t>
  </si>
  <si>
    <t>groundnut oil</t>
  </si>
  <si>
    <t>Katieth</t>
  </si>
  <si>
    <t>mixed</t>
  </si>
  <si>
    <t>TwicEast</t>
  </si>
  <si>
    <t>Panyagor</t>
  </si>
  <si>
    <t>people</t>
  </si>
  <si>
    <t>UpperNile</t>
  </si>
  <si>
    <t>Renk</t>
  </si>
  <si>
    <t>Renk Town</t>
  </si>
  <si>
    <t>SukShabi</t>
  </si>
  <si>
    <t>Sudan</t>
  </si>
  <si>
    <t>Jima</t>
  </si>
  <si>
    <t>Yei Town</t>
  </si>
  <si>
    <t>NorthernBahrelGhazal</t>
  </si>
  <si>
    <t>Wanyjok</t>
  </si>
  <si>
    <t>AweilNorth</t>
  </si>
  <si>
    <t>Gok-Machar</t>
  </si>
  <si>
    <t>AweilWest</t>
  </si>
  <si>
    <t>WesternBahrelGhazal</t>
  </si>
  <si>
    <t>Wau</t>
  </si>
  <si>
    <t>Wau Town</t>
  </si>
  <si>
    <t>Jou</t>
  </si>
  <si>
    <t>Raja</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</si>
  <si>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</si>
  <si>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</si>
  <si>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</si>
  <si>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</si>
  <si>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</si>
  <si>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</si>
  <si>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</si>
  <si>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</si>
  <si>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</si>
  <si>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</si>
  <si>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</si>
  <si>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</si>
  <si>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</si>
  <si>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</si>
  <si>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</si>
  <si>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</si>
  <si>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</si>
  <si>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</si>
  <si>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</si>
  <si>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</si>
  <si>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</si>
  <si>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</si>
  <si>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</si>
  <si>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</si>
  <si>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</si>
  <si>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more</t>
  </si>
  <si>
    <t>easier</t>
  </si>
  <si>
    <t>slightly_higher</t>
  </si>
  <si>
    <t>same</t>
  </si>
  <si>
    <t>yes_rarely</t>
  </si>
  <si>
    <t>more_difficult</t>
  </si>
  <si>
    <t>much_more</t>
  </si>
  <si>
    <t>much_higher</t>
  </si>
  <si>
    <t>none</t>
  </si>
  <si>
    <t>much_less</t>
  </si>
  <si>
    <t>much_more_difficult</t>
  </si>
  <si>
    <t>much_lower</t>
  </si>
  <si>
    <t>much_easier</t>
  </si>
  <si>
    <t>slightly_lower</t>
  </si>
  <si>
    <t>both</t>
  </si>
  <si>
    <t>Yambio</t>
  </si>
  <si>
    <t>Yambio Town</t>
  </si>
  <si>
    <t>less</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</si>
  <si>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</si>
  <si>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</si>
  <si>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</si>
  <si>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</si>
  <si>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</si>
  <si>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</si>
  <si>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</si>
  <si>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</si>
  <si>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</si>
  <si>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</si>
  <si>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</si>
  <si>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Firewood</t>
  </si>
  <si>
    <t>Charcoal</t>
  </si>
  <si>
    <t>SDG</t>
  </si>
  <si>
    <t>ETB</t>
  </si>
  <si>
    <t>UGX</t>
  </si>
  <si>
    <t>KES</t>
  </si>
  <si>
    <t>CDF</t>
  </si>
  <si>
    <t>XAF</t>
  </si>
  <si>
    <t>yes_never</t>
  </si>
  <si>
    <t>EasternEquatoria</t>
  </si>
  <si>
    <t>Budi</t>
  </si>
  <si>
    <t>KapoetaEast</t>
  </si>
  <si>
    <t>KapoetaSouth</t>
  </si>
  <si>
    <t>Lafon</t>
  </si>
  <si>
    <t>Magwi</t>
  </si>
  <si>
    <t>Torit</t>
  </si>
  <si>
    <t>Fangak</t>
  </si>
  <si>
    <t>Nyirol</t>
  </si>
  <si>
    <t>Pibor</t>
  </si>
  <si>
    <t>RumbekEast</t>
  </si>
  <si>
    <t>AweilCentre</t>
  </si>
  <si>
    <t>Koch</t>
  </si>
  <si>
    <t>Rubkona</t>
  </si>
  <si>
    <t>Longochuk</t>
  </si>
  <si>
    <t>LuakpinyNasir</t>
  </si>
  <si>
    <t>Melut</t>
  </si>
  <si>
    <t>Ulang</t>
  </si>
  <si>
    <t>GogrialWest</t>
  </si>
  <si>
    <t>Chukudum</t>
  </si>
  <si>
    <t>Ikotos Town</t>
  </si>
  <si>
    <t>Narus</t>
  </si>
  <si>
    <t>Kapoeta Town</t>
  </si>
  <si>
    <t>Imehejek</t>
  </si>
  <si>
    <t>Magwi Town</t>
  </si>
  <si>
    <t>Nimule</t>
  </si>
  <si>
    <t>Torit Town</t>
  </si>
  <si>
    <t>Bor_PoC</t>
  </si>
  <si>
    <t>NewFangak</t>
  </si>
  <si>
    <t>Lankien</t>
  </si>
  <si>
    <t>Pibor Town</t>
  </si>
  <si>
    <t>Rumbek Town</t>
  </si>
  <si>
    <t>Warawar</t>
  </si>
  <si>
    <t>KiirAdem</t>
  </si>
  <si>
    <t>Aweil Town</t>
  </si>
  <si>
    <t>Koch Town</t>
  </si>
  <si>
    <t>Jamjang</t>
  </si>
  <si>
    <t>Bentiu</t>
  </si>
  <si>
    <t>Bentiu_PoC</t>
  </si>
  <si>
    <t>Rubkona Town</t>
  </si>
  <si>
    <t>Udier</t>
  </si>
  <si>
    <t>Kurenge</t>
  </si>
  <si>
    <t>Melut Town</t>
  </si>
  <si>
    <t>Paloich</t>
  </si>
  <si>
    <t>Dome</t>
  </si>
  <si>
    <t>Ulang Town</t>
  </si>
  <si>
    <t>Kuajok</t>
  </si>
  <si>
    <t>Ameit</t>
  </si>
  <si>
    <t>DeimZubier</t>
  </si>
  <si>
    <t>Ezo Town</t>
  </si>
  <si>
    <t>AweilTown</t>
  </si>
  <si>
    <t>BahrElShariki</t>
  </si>
  <si>
    <t>Masia</t>
  </si>
  <si>
    <t>YambioTown</t>
  </si>
  <si>
    <t>mayo</t>
  </si>
  <si>
    <t>donkey</t>
  </si>
  <si>
    <t>NewMarket</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</si>
  <si>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</si>
  <si>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</si>
  <si>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</si>
  <si>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</si>
  <si>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</si>
  <si>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</si>
  <si>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</si>
  <si>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</si>
  <si>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</si>
  <si>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</si>
  <si>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</si>
  <si>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</si>
  <si>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</si>
  <si>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</si>
  <si>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Dilal</t>
  </si>
  <si>
    <t>border_crossings_pagak_28</t>
  </si>
  <si>
    <t>border_crossings_jikou_29</t>
  </si>
  <si>
    <t>border_crossings_matar_30</t>
  </si>
  <si>
    <t>border_crossings_jikmir_31</t>
  </si>
  <si>
    <t>border_crossings_akobo_32</t>
  </si>
  <si>
    <t>border_crossings_pochala_33</t>
  </si>
  <si>
    <t>AkoboTown</t>
  </si>
  <si>
    <t>50kg_bag</t>
  </si>
  <si>
    <t>Juba PoC</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</si>
  <si>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</si>
  <si>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</si>
  <si>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</si>
  <si>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</si>
  <si>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</si>
  <si>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</si>
  <si>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</si>
  <si>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</si>
  <si>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</si>
  <si>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</si>
  <si>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</si>
  <si>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</si>
  <si>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</si>
  <si>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</si>
  <si>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</si>
  <si>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</si>
  <si>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</si>
  <si>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</si>
  <si>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</si>
  <si>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</si>
  <si>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</si>
  <si>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</si>
  <si>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</si>
  <si>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</si>
  <si>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</si>
  <si>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</si>
  <si>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</si>
  <si>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</si>
  <si>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</si>
  <si>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</si>
  <si>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</si>
  <si>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</si>
  <si>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</si>
  <si>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</si>
  <si>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</si>
  <si>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</si>
  <si>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</si>
  <si>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</si>
  <si>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</si>
  <si>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</si>
  <si>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</si>
  <si>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</si>
  <si>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</si>
  <si>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</si>
  <si>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</si>
  <si>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</si>
  <si>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</si>
  <si>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</si>
  <si>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</si>
  <si>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</si>
  <si>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</si>
  <si>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</si>
  <si>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</si>
  <si>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</si>
  <si>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</si>
  <si>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</si>
  <si>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</si>
  <si>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</si>
  <si>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</si>
  <si>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</si>
  <si>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</si>
  <si>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</si>
  <si>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</si>
  <si>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</si>
  <si>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</si>
  <si>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</si>
  <si>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</si>
  <si>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</si>
  <si>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</si>
  <si>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</si>
  <si>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</si>
  <si>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</si>
  <si>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</si>
  <si>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</si>
  <si>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</si>
  <si>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</si>
  <si>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</si>
  <si>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</si>
  <si>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</si>
  <si>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</si>
  <si>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</si>
  <si>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</si>
  <si>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</si>
  <si>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</si>
  <si>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</si>
  <si>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</si>
  <si>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</si>
  <si>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</si>
  <si>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</si>
  <si>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</si>
  <si>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</si>
  <si>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</si>
  <si>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</si>
  <si>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</si>
  <si>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</si>
  <si>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</si>
  <si>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</si>
  <si>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</si>
  <si>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</si>
  <si>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</si>
  <si>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</si>
  <si>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</si>
  <si>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</si>
  <si>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</si>
  <si>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</si>
  <si>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</si>
  <si>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</si>
  <si>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</si>
  <si>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</si>
  <si>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</si>
  <si>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</si>
  <si>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</si>
  <si>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</si>
  <si>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</si>
  <si>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</si>
  <si>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</si>
  <si>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</si>
  <si>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</si>
  <si>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</si>
  <si>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</si>
  <si>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</si>
  <si>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</si>
  <si>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</si>
  <si>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</si>
  <si>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</si>
  <si>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</si>
  <si>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</si>
  <si>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</si>
  <si>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</si>
  <si>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</si>
  <si>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</si>
  <si>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</si>
  <si>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</si>
  <si>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</si>
  <si>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</si>
  <si>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</si>
  <si>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</si>
  <si>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</si>
  <si>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</si>
  <si>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</si>
  <si>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</si>
  <si>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</si>
  <si>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</si>
  <si>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</si>
  <si>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</si>
  <si>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</si>
  <si>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</si>
  <si>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</si>
  <si>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</si>
  <si>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</si>
  <si>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</si>
  <si>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</si>
  <si>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</si>
  <si>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</si>
  <si>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</si>
  <si>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</si>
  <si>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</si>
  <si>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</si>
  <si>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</si>
  <si>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</si>
  <si>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</si>
  <si>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</si>
  <si>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</si>
  <si>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</si>
  <si>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</si>
  <si>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</si>
  <si>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</si>
  <si>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</si>
  <si>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</si>
  <si>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</si>
  <si>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</si>
  <si>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</si>
  <si>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</si>
  <si>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</si>
  <si>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</si>
  <si>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</si>
  <si>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</si>
  <si>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</si>
  <si>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</si>
  <si>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</si>
  <si>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</si>
  <si>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</si>
  <si>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</si>
  <si>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</si>
  <si>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</si>
  <si>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</si>
  <si>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</si>
  <si>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</si>
  <si>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</si>
  <si>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</si>
  <si>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</si>
  <si>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</si>
  <si>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</si>
  <si>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</si>
  <si>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</si>
  <si>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</si>
  <si>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</si>
  <si>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</si>
  <si>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</si>
  <si>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</si>
  <si>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</si>
  <si>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</si>
  <si>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</si>
  <si>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</si>
  <si>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</si>
  <si>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</si>
  <si>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</si>
  <si>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</si>
  <si>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</si>
  <si>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</si>
  <si>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</si>
  <si>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</si>
  <si>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</si>
  <si>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</si>
  <si>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</si>
  <si>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</si>
  <si>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</si>
  <si>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</si>
  <si>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</si>
  <si>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</si>
  <si>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</si>
  <si>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</si>
  <si>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</si>
  <si>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</si>
  <si>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nfi_supplier_calc2</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</si>
  <si>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</si>
  <si>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</si>
  <si>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</si>
  <si>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</si>
  <si>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</si>
  <si>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</si>
  <si>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</si>
  <si>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</si>
  <si>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</si>
  <si>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</si>
  <si>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</si>
  <si>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</si>
  <si>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</si>
  <si>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</si>
  <si>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</si>
  <si>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</si>
  <si>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</si>
  <si>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</si>
  <si>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</si>
  <si>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</si>
  <si>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</si>
  <si>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</si>
  <si>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</si>
  <si>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</si>
  <si>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</si>
  <si>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</si>
  <si>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</si>
  <si>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</si>
  <si>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</si>
  <si>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</si>
  <si>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</si>
  <si>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</si>
  <si>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</si>
  <si>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</si>
  <si>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</si>
  <si>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</si>
  <si>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</si>
  <si>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</si>
  <si>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</si>
  <si>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</si>
  <si>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</si>
  <si>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</si>
  <si>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</si>
  <si>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</si>
  <si>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</si>
  <si>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</si>
  <si>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</si>
  <si>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</si>
  <si>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</si>
  <si>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</si>
  <si>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</si>
  <si>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</si>
  <si>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</si>
  <si>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</si>
  <si>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</si>
  <si>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</si>
  <si>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</si>
  <si>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</si>
  <si>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</si>
  <si>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</si>
  <si>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</si>
  <si>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</si>
  <si>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</si>
  <si>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</si>
  <si>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</si>
  <si>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</si>
  <si>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</si>
  <si>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</si>
  <si>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</si>
  <si>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</si>
  <si>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</si>
  <si>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</si>
  <si>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</si>
  <si>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</si>
  <si>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</si>
  <si>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</si>
  <si>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</si>
  <si>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</si>
  <si>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</si>
  <si>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</si>
  <si>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</si>
  <si>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</si>
  <si>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</si>
  <si>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</si>
  <si>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</si>
  <si>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</si>
  <si>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</si>
  <si>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</si>
  <si>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</si>
  <si>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</si>
  <si>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</si>
  <si>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</si>
  <si>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</si>
  <si>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</si>
  <si>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</si>
  <si>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</si>
  <si>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</si>
  <si>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</si>
  <si>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</si>
  <si>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</si>
  <si>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</si>
  <si>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</si>
  <si>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</si>
  <si>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</si>
  <si>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</si>
  <si>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</si>
  <si>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</si>
  <si>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</si>
  <si>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</si>
  <si>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</si>
  <si>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</si>
  <si>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</si>
  <si>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</si>
  <si>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</si>
  <si>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</si>
  <si>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</si>
  <si>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</si>
  <si>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</si>
  <si>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</si>
  <si>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</si>
  <si>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</si>
  <si>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</si>
  <si>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</si>
  <si>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</si>
  <si>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</si>
  <si>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</si>
  <si>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</si>
  <si>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</si>
  <si>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</si>
  <si>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</si>
  <si>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</si>
  <si>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</si>
  <si>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</si>
  <si>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</si>
  <si>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</si>
  <si>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</si>
  <si>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</si>
  <si>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</si>
  <si>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</si>
  <si>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</si>
  <si>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</si>
  <si>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</si>
  <si>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50kg</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</si>
  <si>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</si>
  <si>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</si>
  <si>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</si>
  <si>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</si>
  <si>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</si>
  <si>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</si>
  <si>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</si>
  <si>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</si>
  <si>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</si>
  <si>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</si>
  <si>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</si>
  <si>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</si>
  <si>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</si>
  <si>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</si>
  <si>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</si>
  <si>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</si>
  <si>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</si>
  <si>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</si>
  <si>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</si>
  <si>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</si>
  <si>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</si>
  <si>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</si>
  <si>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</si>
  <si>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</si>
  <si>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</si>
  <si>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</si>
  <si>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</si>
  <si>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</si>
  <si>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</si>
  <si>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</si>
  <si>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</si>
  <si>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</si>
  <si>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</si>
  <si>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</si>
  <si>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</si>
  <si>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</si>
  <si>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</si>
  <si>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</si>
  <si>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</si>
  <si>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</si>
  <si>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</si>
  <si>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</si>
  <si>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</si>
  <si>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</si>
  <si>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</si>
  <si>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</si>
  <si>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</si>
  <si>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</si>
  <si>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</si>
  <si>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</si>
  <si>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</si>
  <si>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</si>
  <si>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</si>
  <si>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</si>
  <si>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</si>
  <si>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</si>
  <si>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</si>
  <si>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</si>
  <si>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</si>
  <si>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</si>
  <si>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</si>
  <si>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</si>
  <si>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</si>
  <si>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</si>
  <si>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</si>
  <si>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</si>
  <si>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</si>
  <si>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</si>
  <si>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</si>
  <si>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</si>
  <si>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</si>
  <si>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</si>
  <si>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</si>
  <si>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</si>
  <si>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</si>
  <si>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</si>
  <si>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</si>
  <si>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</si>
  <si>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</si>
  <si>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</si>
  <si>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</si>
  <si>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</si>
  <si>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</si>
  <si>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</si>
  <si>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</si>
  <si>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</si>
  <si>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</si>
  <si>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</si>
  <si>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</si>
  <si>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</si>
  <si>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</si>
  <si>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</si>
  <si>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</si>
  <si>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</si>
  <si>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</si>
  <si>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</si>
  <si>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</si>
  <si>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</si>
  <si>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</si>
  <si>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</si>
  <si>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</si>
  <si>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</si>
  <si>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</si>
  <si>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</si>
  <si>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</si>
  <si>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</si>
  <si>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</si>
  <si>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</si>
  <si>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</si>
  <si>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</si>
  <si>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</si>
  <si>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</si>
  <si>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</si>
  <si>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</si>
  <si>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</si>
  <si>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</si>
  <si>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</si>
  <si>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</si>
  <si>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</si>
  <si>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</si>
  <si>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</si>
  <si>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</si>
  <si>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</si>
  <si>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</si>
  <si>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</si>
  <si>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</si>
  <si>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</si>
  <si>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</si>
  <si>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</si>
  <si>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</si>
  <si>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</si>
  <si>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</si>
  <si>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</si>
  <si>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</si>
  <si>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</si>
  <si>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</si>
  <si>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</si>
  <si>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</si>
  <si>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</si>
  <si>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</si>
  <si>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</si>
  <si>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</si>
  <si>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</si>
  <si>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</si>
  <si>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</si>
  <si>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</si>
  <si>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</si>
  <si>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</si>
  <si>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</si>
  <si>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</si>
  <si>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</si>
  <si>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</si>
  <si>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</si>
  <si>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</si>
  <si>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</si>
  <si>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</si>
  <si>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</si>
  <si>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</si>
  <si>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</si>
  <si>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</si>
  <si>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</si>
  <si>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</si>
  <si>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</si>
  <si>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</si>
  <si>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</si>
  <si>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</si>
  <si>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</si>
  <si>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</si>
  <si>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</si>
  <si>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</si>
  <si>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</si>
  <si>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</si>
  <si>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</si>
  <si>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</si>
  <si>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</si>
  <si>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</si>
  <si>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</si>
  <si>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</si>
  <si>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</si>
  <si>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</si>
  <si>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</si>
  <si>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</si>
  <si>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</si>
  <si>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</si>
  <si>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</si>
  <si>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</si>
  <si>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</si>
  <si>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</si>
  <si>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</si>
  <si>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</si>
  <si>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</si>
  <si>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</si>
  <si>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</si>
  <si>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</si>
  <si>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</si>
  <si>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</si>
  <si>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</si>
  <si>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</si>
  <si>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</si>
  <si>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</si>
  <si>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</si>
  <si>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</si>
  <si>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Aduel</t>
  </si>
  <si>
    <t>Aduel market</t>
  </si>
  <si>
    <t>Sukkalbalek</t>
  </si>
  <si>
    <t>Koch main market</t>
  </si>
  <si>
    <t>Mandeng</t>
  </si>
  <si>
    <t>Malakia</t>
  </si>
  <si>
    <t>Anthorno</t>
  </si>
  <si>
    <t>food_supplier_duration</t>
  </si>
  <si>
    <t>nfi_supplier_duration</t>
  </si>
  <si>
    <t>modalities_other</t>
  </si>
  <si>
    <t>restock_constraints_other</t>
  </si>
  <si>
    <t>Border closure</t>
  </si>
  <si>
    <t>Mathiang</t>
  </si>
  <si>
    <t>Pibor market</t>
  </si>
  <si>
    <t>Paloich_main</t>
  </si>
  <si>
    <t>Sukjou</t>
  </si>
  <si>
    <t>Zereba</t>
  </si>
  <si>
    <t>Nyangore</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</si>
  <si>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</si>
  <si>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</si>
  <si>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</si>
  <si>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</si>
  <si>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</si>
  <si>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</si>
  <si>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</si>
  <si>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</si>
  <si>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</si>
  <si>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</si>
  <si>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</si>
  <si>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</si>
  <si>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</si>
  <si>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</si>
  <si>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</si>
  <si>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</si>
  <si>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</si>
  <si>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</si>
  <si>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</si>
  <si>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</si>
  <si>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</si>
  <si>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</si>
  <si>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</si>
  <si>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</si>
  <si>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</si>
  <si>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</si>
  <si>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</si>
  <si>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</si>
  <si>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</si>
  <si>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</si>
  <si>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</si>
  <si>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</si>
  <si>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</si>
  <si>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</si>
  <si>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</si>
  <si>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</si>
  <si>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</si>
  <si>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</si>
  <si>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</si>
  <si>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</si>
  <si>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</si>
  <si>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</si>
  <si>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</si>
  <si>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</si>
  <si>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</si>
  <si>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</si>
  <si>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</si>
  <si>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</si>
  <si>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</si>
  <si>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</si>
  <si>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</si>
  <si>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</si>
  <si>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</si>
  <si>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</si>
  <si>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</si>
  <si>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</si>
  <si>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</si>
  <si>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</si>
  <si>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</si>
  <si>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</si>
  <si>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</si>
  <si>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</si>
  <si>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</si>
  <si>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</si>
  <si>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</si>
  <si>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</si>
  <si>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</si>
  <si>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</si>
  <si>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</si>
  <si>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</si>
  <si>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</si>
  <si>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</si>
  <si>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</si>
  <si>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</si>
  <si>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</si>
  <si>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</si>
  <si>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</si>
  <si>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</si>
  <si>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</si>
  <si>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</si>
  <si>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</si>
  <si>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</si>
  <si>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</si>
  <si>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</si>
  <si>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</si>
  <si>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</si>
  <si>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</si>
  <si>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</si>
  <si>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</si>
  <si>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</si>
  <si>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</si>
  <si>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</si>
  <si>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</si>
  <si>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</si>
  <si>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</si>
  <si>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</si>
  <si>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</si>
  <si>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</si>
  <si>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</si>
  <si>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</si>
  <si>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</si>
  <si>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</si>
  <si>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</si>
  <si>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</si>
  <si>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</si>
  <si>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</si>
  <si>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</si>
  <si>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</si>
  <si>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</si>
  <si>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</si>
  <si>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</si>
  <si>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</si>
  <si>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</si>
  <si>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</si>
  <si>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</si>
  <si>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</si>
  <si>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</si>
  <si>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</si>
  <si>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</si>
  <si>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</si>
  <si>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</si>
  <si>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</si>
  <si>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</si>
  <si>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</si>
  <si>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</si>
  <si>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</si>
  <si>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</si>
  <si>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</si>
  <si>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</si>
  <si>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</si>
  <si>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</si>
  <si>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</si>
  <si>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</si>
  <si>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</si>
  <si>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</si>
  <si>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</si>
  <si>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</si>
  <si>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</si>
  <si>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</si>
  <si>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</si>
  <si>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</si>
  <si>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</si>
  <si>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</si>
  <si>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</si>
  <si>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</si>
  <si>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</si>
  <si>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</si>
  <si>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</si>
  <si>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</si>
  <si>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</si>
  <si>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</si>
  <si>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</si>
  <si>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</si>
  <si>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</si>
  <si>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</si>
  <si>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</si>
  <si>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</si>
  <si>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</si>
  <si>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</si>
  <si>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</si>
  <si>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</si>
  <si>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</si>
  <si>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</si>
  <si>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</si>
  <si>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</si>
  <si>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</si>
  <si>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</si>
  <si>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</si>
  <si>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</si>
  <si>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</si>
  <si>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</si>
  <si>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</si>
  <si>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</si>
  <si>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</si>
  <si>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</si>
  <si>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</si>
  <si>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</si>
  <si>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</si>
  <si>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</si>
  <si>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</si>
  <si>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</si>
  <si>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</si>
  <si>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</si>
  <si>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</si>
  <si>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</si>
  <si>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</si>
  <si>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</si>
  <si>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</si>
  <si>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</si>
  <si>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</si>
  <si>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truck</t>
  </si>
  <si>
    <t>boda</t>
  </si>
  <si>
    <t>car</t>
  </si>
  <si>
    <t>boat</t>
  </si>
  <si>
    <t>bicycle</t>
  </si>
  <si>
    <t>items_available_food_dry</t>
  </si>
  <si>
    <t>items_available_food_fresh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</si>
  <si>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</si>
  <si>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</si>
  <si>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</si>
  <si>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</si>
  <si>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</si>
  <si>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</si>
  <si>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</si>
  <si>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</si>
  <si>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</si>
  <si>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</si>
  <si>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</si>
  <si>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</si>
  <si>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</si>
  <si>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</si>
  <si>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</si>
  <si>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</si>
  <si>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</si>
  <si>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</si>
  <si>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Torit main market</t>
  </si>
  <si>
    <t>Jamjang main market</t>
  </si>
  <si>
    <t>Suk Rubkona</t>
  </si>
  <si>
    <t>Dalal</t>
  </si>
  <si>
    <t>items_price_3months_cereals</t>
  </si>
  <si>
    <t>items_price_3months_cereals_why</t>
  </si>
  <si>
    <t>Cereal price expectations over next 3 months</t>
  </si>
  <si>
    <t>Non-cereal food price expectations over next 3 months</t>
  </si>
  <si>
    <t>Khemis Moses (khemis.moses@reach-initiative.org)
Jonathan Buckley (jonathan.buckley@reach-initiative.org)</t>
  </si>
  <si>
    <t>MEDIAN</t>
  </si>
  <si>
    <t>Nyamlel Town</t>
  </si>
  <si>
    <t>Nyamlel Town market</t>
  </si>
  <si>
    <t>Marial Baai</t>
  </si>
  <si>
    <t>Longiro</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</si>
  <si>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</si>
  <si>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</si>
  <si>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</si>
  <si>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</si>
  <si>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</si>
  <si>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</si>
  <si>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</si>
  <si>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</si>
  <si>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</si>
  <si>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</si>
  <si>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</si>
  <si>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</si>
  <si>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</si>
  <si>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</si>
  <si>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</si>
  <si>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</si>
  <si>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</si>
  <si>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</si>
  <si>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</si>
  <si>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Date of data collection:</t>
  </si>
  <si>
    <t>select_one orgname</t>
  </si>
  <si>
    <t>org</t>
  </si>
  <si>
    <t>text</t>
  </si>
  <si>
    <t>org_other</t>
  </si>
  <si>
    <t>Only fill this if the organization was not listed.</t>
  </si>
  <si>
    <t>selected(${org},'other_org')</t>
  </si>
  <si>
    <t>string-length(.) &gt; 1</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</si>
  <si>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</si>
  <si>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</si>
  <si>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</si>
  <si>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</si>
  <si>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</si>
  <si>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</si>
  <si>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</si>
  <si>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</si>
  <si>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</si>
  <si>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</si>
  <si>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</si>
  <si>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</si>
  <si>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</si>
  <si>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</si>
  <si>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</si>
  <si>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</si>
  <si>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</si>
  <si>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</si>
  <si>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</si>
  <si>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</si>
  <si>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t>
  </si>
  <si>
    <t>location=${location}</t>
  </si>
  <si>
    <t>Specify the marketplace:</t>
  </si>
  <si>
    <t>Only fill this if the marketplace was not listed.</t>
  </si>
  <si>
    <t>calculate</t>
  </si>
  <si>
    <t>end group</t>
  </si>
  <si>
    <t>trader_type</t>
  </si>
  <si>
    <t>gender</t>
  </si>
  <si>
    <t>origin</t>
  </si>
  <si>
    <t>size</t>
  </si>
  <si>
    <t>select_one yes_no</t>
  </si>
  <si>
    <t>integer</t>
  </si>
  <si>
    <t>item</t>
  </si>
  <si>
    <t>select_multiple item_nfi</t>
  </si>
  <si>
    <t>item_nfi</t>
  </si>
  <si>
    <t>item_currency_ssp</t>
  </si>
  <si>
    <t>item_currency_etb</t>
  </si>
  <si>
    <t>item_natural</t>
  </si>
  <si>
    <t>item_additional</t>
  </si>
  <si>
    <t>item_wholesale</t>
  </si>
  <si>
    <t>sorghum_grain</t>
  </si>
  <si>
    <t>Sorghum grain</t>
  </si>
  <si>
    <t>Specify:</t>
  </si>
  <si>
    <t>maize_grain</t>
  </si>
  <si>
    <t>Maize grain</t>
  </si>
  <si>
    <t>wheat_flour</t>
  </si>
  <si>
    <t>Wheat flour</t>
  </si>
  <si>
    <t>rice</t>
  </si>
  <si>
    <t>groundnuts</t>
  </si>
  <si>
    <t>beans</t>
  </si>
  <si>
    <t>sugar</t>
  </si>
  <si>
    <t>salt</t>
  </si>
  <si>
    <t>cooking_oil</t>
  </si>
  <si>
    <t>Cooking oil</t>
  </si>
  <si>
    <t>Select all that apply.</t>
  </si>
  <si>
    <t>soap</t>
  </si>
  <si>
    <t>jerrycan</t>
  </si>
  <si>
    <t>Jerrycans (empty, 20 L)</t>
  </si>
  <si>
    <t>mosquito_net</t>
  </si>
  <si>
    <t>Mosquito nets (single size)</t>
  </si>
  <si>
    <t>exercise_book</t>
  </si>
  <si>
    <t>blanket</t>
  </si>
  <si>
    <t>Blankets (2x1.5 m)</t>
  </si>
  <si>
    <t>cooking_pot</t>
  </si>
  <si>
    <t>Cooking pots (metal, medium sized)</t>
  </si>
  <si>
    <t>plastic_sheet</t>
  </si>
  <si>
    <t>Plastic sheets (4x6 m)</t>
  </si>
  <si>
    <t>supplier_road</t>
  </si>
  <si>
    <t>Road condition</t>
  </si>
  <si>
    <t>select_one road_condition</t>
  </si>
  <si>
    <t>What is the current road condition between Nimule and Juba?</t>
  </si>
  <si>
    <t>What is the current road condition between Juba and Terekeka?</t>
  </si>
  <si>
    <t>What is the current road condition between Terakeka and Mingkaman?</t>
  </si>
  <si>
    <t>What is the current road condition between Mingkaman and Yirol?</t>
  </si>
  <si>
    <t>What is the current road condition between Yirol and Akot?</t>
  </si>
  <si>
    <t>What is the current road condition between Akot and Rumbek?</t>
  </si>
  <si>
    <t>What is the current road condition between Juba and Mundri?</t>
  </si>
  <si>
    <t>What is the current road condition between Mundri and Rumbek?</t>
  </si>
  <si>
    <t>What is the current road condition between Rumbek and Maper?</t>
  </si>
  <si>
    <t>What is the current road condition between Rumbek and Cueibet?</t>
  </si>
  <si>
    <t>What is the current road condition between Cueibet and Tonj?</t>
  </si>
  <si>
    <t>What is the current road condition between Tonj and Wau?</t>
  </si>
  <si>
    <t>What is the current road condition between Wau and Aweil?</t>
  </si>
  <si>
    <t>What is the current road condition between Wau and Deim Zubier?</t>
  </si>
  <si>
    <t>What is the current road condition between Deim Zubier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</si>
  <si>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</si>
  <si>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</si>
  <si>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</si>
  <si>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Kiir Adem and Gok-Machar?</t>
  </si>
  <si>
    <t>supplier_road_wanyjok_gokmachar_146</t>
  </si>
  <si>
    <t>What is the current road condition between Wanyjok and Gok-Machar?</t>
  </si>
  <si>
    <t>What is the current road condition between Meram and Wanyjok?</t>
  </si>
  <si>
    <t>What is the current road condition between Ameit and Wanyjok (direct route)?</t>
  </si>
  <si>
    <t>What is the current road condition between Gogrial and Wanyjok?</t>
  </si>
  <si>
    <t>What is the current road condition between Ameit and Wunrok?</t>
  </si>
  <si>
    <t>What is the current road condition between Wunrok and Gogrial?</t>
  </si>
  <si>
    <t>What is the current road condition between Gogrial and Kuajok?</t>
  </si>
  <si>
    <t>What is the current road condition between Kuajok and Wau?</t>
  </si>
  <si>
    <t>What is the current road condition between Ameit and Abiemnhom?</t>
  </si>
  <si>
    <t>What is the current road condition between Abiemnhom and Mayom?</t>
  </si>
  <si>
    <t>What is the current road condition between Mayom and Rubkona?</t>
  </si>
  <si>
    <t>What is the current road condition between Rubkona and Bentiu?</t>
  </si>
  <si>
    <t>What is the current road condition between Juba and Mangalla?</t>
  </si>
  <si>
    <t>What is the current road condition between Mangalla and Gemmaiza?</t>
  </si>
  <si>
    <t>What is the current road condition between Gemmaiza and Bor?</t>
  </si>
  <si>
    <t>What is the current road condition between Bor and Pibor?</t>
  </si>
  <si>
    <t>What is the current road condition between Bor and Akobo (direct, via Gadiang)?</t>
  </si>
  <si>
    <t>What is the current road condition between Bor and Panyagor?</t>
  </si>
  <si>
    <t>What is the current road condition between Panyagor and Puktap?</t>
  </si>
  <si>
    <t>supplier_road_puktap_yuai_075</t>
  </si>
  <si>
    <t>What is the current road condition between Puktap and Yuai?</t>
  </si>
  <si>
    <t>${location}='skip'</t>
  </si>
  <si>
    <t>What is the current road condition between Puktap and Duk Padiet?</t>
  </si>
  <si>
    <t>What is the current road condition between Duk Padiet and Yuai?</t>
  </si>
  <si>
    <t>What is the current road condition between Duk Padiet and Ayod?</t>
  </si>
  <si>
    <t>What is the current road condition between Yuai and Pieri?</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</si>
  <si>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</si>
  <si>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</si>
  <si>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</si>
  <si>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</si>
  <si>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</si>
  <si>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</si>
  <si>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</si>
  <si>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What is the current road condition between Duk Padiet and Waat?</t>
  </si>
  <si>
    <t>What is the current road condition between Waat and Akobo?</t>
  </si>
  <si>
    <t>supplier_road_mwottot_akobo_045</t>
  </si>
  <si>
    <t>What is the current road condition between Mwot Tot and Akobo?</t>
  </si>
  <si>
    <t>What is the current road condition between Duk Padiet and Mwot Tot?</t>
  </si>
  <si>
    <t>supplier_road_mwottot_lankien_049</t>
  </si>
  <si>
    <t>What is the current road condition between Mwot Tot and Lankien?</t>
  </si>
  <si>
    <t>What is the current road condition between Pibor and Akobo?</t>
  </si>
  <si>
    <t>What is the current road condition between Narus and Pochala?</t>
  </si>
  <si>
    <t>What is the current road condition between Narus and Boma?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</si>
  <si>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</si>
  <si>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</si>
  <si>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</si>
  <si>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</si>
  <si>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Mundri and Maridi?</t>
  </si>
  <si>
    <t>What is the current road condition between Yei and Maridi?</t>
  </si>
  <si>
    <t>What is the current road condition between Morobo and Yei?</t>
  </si>
  <si>
    <t>What is the current road condition between Yei and Dimo?</t>
  </si>
  <si>
    <t>What is the current road condition between Morobo and Bazi?</t>
  </si>
  <si>
    <t>What is the current road condition between Morobo and Kaya?</t>
  </si>
  <si>
    <t>What is the current road condition between Maridi and Ibba?</t>
  </si>
  <si>
    <t>What is the current road condition between Ibba and Yambio?</t>
  </si>
  <si>
    <t>What is the current road condition between Yambio and Nabiapai?</t>
  </si>
  <si>
    <t>What is the current road condition between Yambio and Sakure?</t>
  </si>
  <si>
    <t>What is the current road condition between Nzara and Bagugu?</t>
  </si>
  <si>
    <t>What is the current road condition between Diabio and Ezo?</t>
  </si>
  <si>
    <t>What is the current road condition between Tambura and Source Yubu?</t>
  </si>
  <si>
    <t>What is the current road condition between Yambio and Tambura?</t>
  </si>
  <si>
    <t>What is the current road condition between Tambura and Nagero?</t>
  </si>
  <si>
    <t>What is the current road condition between Nagero and Wau?</t>
  </si>
  <si>
    <t>What is the current road condition between Juba and Torit?</t>
  </si>
  <si>
    <t>What is the current road condition between Torit and Kapoeta?</t>
  </si>
  <si>
    <t>What is the current road condition between Kapoeta and Narus?</t>
  </si>
  <si>
    <t>What is the current road condition between Malakal and Lankien?</t>
  </si>
  <si>
    <t>supplier_road_malakal_ulang_050</t>
  </si>
  <si>
    <t>What is the current road condition between Malakal and Ulang?</t>
  </si>
  <si>
    <t>What is the current road condition between Malakal and Baliet?</t>
  </si>
  <si>
    <t>What is the current road condition between Baliet and Ulang?</t>
  </si>
  <si>
    <t>What is the current road condition between Ulang and Nasir?</t>
  </si>
  <si>
    <t>supplier_road_mundri_terekeka_088</t>
  </si>
  <si>
    <t>What is the current road condition between Mundri and Terekeka?</t>
  </si>
  <si>
    <t>What is the current road condition between Juba and Lafon?</t>
  </si>
  <si>
    <t>What is the current road condition between Torit and Lafon?</t>
  </si>
  <si>
    <t>What is the current road condition between Torit and Magwi?</t>
  </si>
  <si>
    <t>What is the current road condition between Magwi and Labone?</t>
  </si>
  <si>
    <t>What is the current road condition between Magwi and Ngomoromo?</t>
  </si>
  <si>
    <t>What is the current road condition between Torit and Ikotos?</t>
  </si>
  <si>
    <t>What is the current road condition between Ikotos and Trestenya?</t>
  </si>
  <si>
    <t>What is the current road condition between Ikotos and Bira?</t>
  </si>
  <si>
    <t>What is the current road condition between Magwi and Juba?</t>
  </si>
  <si>
    <t>What is the current road condition between Juba and Kajo Keji?</t>
  </si>
  <si>
    <t>What is the current road condition between Jale and Kajo Keji?</t>
  </si>
  <si>
    <t>What is the current road condition between Juba and Lainya</t>
  </si>
  <si>
    <t>What is the current road condition between Lainya and Yei</t>
  </si>
  <si>
    <t>What is the current road condition between Yirol and Shambe?</t>
  </si>
  <si>
    <t>What is the current road condition between Pagak and Maiwut?</t>
  </si>
  <si>
    <t>What is the current road condition between Pagak and Mathiang?</t>
  </si>
  <si>
    <t>What is the current road condition between Matthiang and Guel?</t>
  </si>
  <si>
    <t>supplier_road_mathiang_adar_147</t>
  </si>
  <si>
    <t>What is the current road condition between Matthiang and Adar?</t>
  </si>
  <si>
    <t>What is the current road condition between Guit and Leer?</t>
  </si>
  <si>
    <t>What is the current road condition between Mayendit and Panyijiar?</t>
  </si>
  <si>
    <t>What is the current road condition between Rubkona and Pariang?</t>
  </si>
  <si>
    <t>What is the current road condition between Pariang and Yida?</t>
  </si>
  <si>
    <t>What is the current road condition between Pariang and Jamjang?</t>
  </si>
  <si>
    <t>What is the current road condition between Pariang and Pamir?</t>
  </si>
  <si>
    <t>What is the current road condition between Pariang and Ajuong Thok?</t>
  </si>
  <si>
    <t>What is the current road condition between Tishwin and Rubkona?</t>
  </si>
  <si>
    <t>What is the current road condition between Bentiu and Koch?</t>
  </si>
  <si>
    <t>What is the current road condition between Bentiu and Guit?</t>
  </si>
  <si>
    <t>What is the current road condition between Koch and Leer?</t>
  </si>
  <si>
    <t>What is the current road condition between Tallodi and Tonga?</t>
  </si>
  <si>
    <t>supplier_road_liri_tonga_149</t>
  </si>
  <si>
    <t>What is the current road condition between Liri and Tonga?</t>
  </si>
  <si>
    <t>supplier_river</t>
  </si>
  <si>
    <t>River route condition</t>
  </si>
  <si>
    <t>select_one river_condition</t>
  </si>
  <si>
    <t>What is the current river route condition between Juba and Bor?</t>
  </si>
  <si>
    <t>supplier_river_tiek_nyal_043</t>
  </si>
  <si>
    <t>supplier_river_taiyar_ganylel_118</t>
  </si>
  <si>
    <t>What is the current river route condition between Renk and Melut?</t>
  </si>
  <si>
    <t>What is the current river route condition between Melut and Malakal?</t>
  </si>
  <si>
    <t>What is the current river route condition between Malakal and Ulang?</t>
  </si>
  <si>
    <t>What is the current river route condition between Ulang and Dome?</t>
  </si>
  <si>
    <t>What is the current river route condition between Ulang and Nasir?</t>
  </si>
  <si>
    <t>What is the current river route condition between Jikou and Akobo?</t>
  </si>
  <si>
    <t>What is the current river route condition between Jikou and Nasir?</t>
  </si>
  <si>
    <t>What is the current river route condition between Juba and Malakal?</t>
  </si>
  <si>
    <t>What is the current river route condition between Juba and New Fangak?</t>
  </si>
  <si>
    <t>What is the current river route condition between Juba and Bentiu?</t>
  </si>
  <si>
    <t>supplier_river_tonga_newfangak_148</t>
  </si>
  <si>
    <t>What is the current river route condition between Tonga and New Fangak?</t>
  </si>
  <si>
    <t>supplier_river_newfangak_oldfangak_150</t>
  </si>
  <si>
    <t>What is the current river route condition between Old Fangak and New Fangak?</t>
  </si>
  <si>
    <t>supplier_river_bor_oldfangak_151</t>
  </si>
  <si>
    <t>What is the current river route condition between Bor and Old Fangak?</t>
  </si>
  <si>
    <t>border_crossings</t>
  </si>
  <si>
    <t>Border crossings</t>
  </si>
  <si>
    <t>select_one border</t>
  </si>
  <si>
    <t>Is the border crossing from Kenya to Narus currently open for traders?</t>
  </si>
  <si>
    <t>${county} = 'KapoetaSouth' or ${county} = 'KapoetaEast'</t>
  </si>
  <si>
    <t>Is the border crossing at Bira Lopuse currently open for traders?</t>
  </si>
  <si>
    <t>${county} = 'Ikotos' or ${county} = 'Budi'</t>
  </si>
  <si>
    <t>Is the border crossing at Trestenya currently open for traders?</t>
  </si>
  <si>
    <t>${county} = 'Ikotos'</t>
  </si>
  <si>
    <t>Is the border crossing at Labone currently open for traders?</t>
  </si>
  <si>
    <t>${county} = 'Magwi'</t>
  </si>
  <si>
    <t>Is the border crossing at Ngomoromo currently open for traders?</t>
  </si>
  <si>
    <t>Is the border crossing at Mugali currently open for traders?</t>
  </si>
  <si>
    <t>Is the border crossing at Nimule currently open for traders?</t>
  </si>
  <si>
    <t>${county} = 'Magwi' or ${county} = 'Juba'</t>
  </si>
  <si>
    <t>Is the border crossing at Jale currently open for traders?</t>
  </si>
  <si>
    <t>${county} = 'Kajo_keji'</t>
  </si>
  <si>
    <t>Is the border crossing at Kaya currently open for traders?</t>
  </si>
  <si>
    <t>${county} = 'Morobo' or ${county} = 'Yei'</t>
  </si>
  <si>
    <t>Is the border crossing at Bazi (from DRC) currently open for traders?</t>
  </si>
  <si>
    <t>Is the border crossing at Dimo currently open for traders?</t>
  </si>
  <si>
    <t>${county} = 'Yei'</t>
  </si>
  <si>
    <t>Is the border crossing at Nabiapai (Yambio County) currently open for traders?</t>
  </si>
  <si>
    <t>${county} = 'Yambio' or ${county} = 'Nzara'</t>
  </si>
  <si>
    <t>Is the border crossing at Sakure currently open for traders?</t>
  </si>
  <si>
    <t>Is the border crossing at Bagugu currently open for traders?</t>
  </si>
  <si>
    <t>Is the border crossing at Ezo currently open for traders?</t>
  </si>
  <si>
    <t>${county} = 'Ezo' or ${county} = 'Yambio'</t>
  </si>
  <si>
    <t>Is the border crossing at Source Yubu currently open for traders?</t>
  </si>
  <si>
    <t>${county} = 'Tambura' or ${county} = 'Yambio'</t>
  </si>
  <si>
    <t>Is the border crossing from Sudan to Raja currently open for traders?</t>
  </si>
  <si>
    <t>${county} = 'Raja'</t>
  </si>
  <si>
    <t>${county} = 'AweilNorth'</t>
  </si>
  <si>
    <t>${county} = 'AweilEast'</t>
  </si>
  <si>
    <t>Is the border crossing from Sudan to Abyei currently open for traders?</t>
  </si>
  <si>
    <t>${county} = 'AbyeiRegion'</t>
  </si>
  <si>
    <t>Is the border crossing at Tishwin currently open for traders?</t>
  </si>
  <si>
    <t>${county} = 'Rubkona'</t>
  </si>
  <si>
    <t>Is the border crossing from Karsana (Sudan) to Bongki currently open for traders?</t>
  </si>
  <si>
    <t>${county} = 'Pariang'</t>
  </si>
  <si>
    <t>Is the border crossing at Jau currently open for traders?</t>
  </si>
  <si>
    <t>Is the border crossing from Liri (Sudan) to Alel currently open for traders?</t>
  </si>
  <si>
    <t>${county} = 'Panyikang'</t>
  </si>
  <si>
    <t>Is the border crossing from Sudan to Renk currently open for traders?</t>
  </si>
  <si>
    <t>${county} = 'Renk'</t>
  </si>
  <si>
    <t>Is the border crossing from Yabus to Maban currently open for traders?</t>
  </si>
  <si>
    <t>${county} = 'Maban'</t>
  </si>
  <si>
    <t>Is the border crossing at Pagak currently open for traders?</t>
  </si>
  <si>
    <t>${county} = 'Maiwut'</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</si>
  <si>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</si>
  <si>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</si>
  <si>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</si>
  <si>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</si>
  <si>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</si>
  <si>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${county} = 'Akobo'</t>
  </si>
  <si>
    <t>Is the border crossing at Pochala currently open for traders?</t>
  </si>
  <si>
    <t>${county} = 'Pochalla'</t>
  </si>
  <si>
    <t>pole</t>
  </si>
  <si>
    <t>firewood</t>
  </si>
  <si>
    <t>firewood_size</t>
  </si>
  <si>
    <t>charcoal</t>
  </si>
  <si>
    <t>Chicken (cock, medium sized)</t>
  </si>
  <si>
    <t>honey</t>
  </si>
  <si>
    <t>Honey</t>
  </si>
  <si>
    <t>fish_fresh</t>
  </si>
  <si>
    <t>Fish (fresh)</t>
  </si>
  <si>
    <t>fish_dried</t>
  </si>
  <si>
    <t>Fish (dried)</t>
  </si>
  <si>
    <t>challenges</t>
  </si>
  <si>
    <t>multiline</t>
  </si>
  <si>
    <t>select_one mobile</t>
  </si>
  <si>
    <t>mobile</t>
  </si>
  <si>
    <t>comments</t>
  </si>
  <si>
    <t>list_name</t>
  </si>
  <si>
    <t>country</t>
  </si>
  <si>
    <t>orgname</t>
  </si>
  <si>
    <t>acted</t>
  </si>
  <si>
    <t>ACTED</t>
  </si>
  <si>
    <t>cafod</t>
  </si>
  <si>
    <t>CAFOD Trócaire</t>
  </si>
  <si>
    <t>care</t>
  </si>
  <si>
    <t>CARE</t>
  </si>
  <si>
    <t>caritas</t>
  </si>
  <si>
    <t>Caritas</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</si>
  <si>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</si>
  <si>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</si>
  <si>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</si>
  <si>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</si>
  <si>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</si>
  <si>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</si>
  <si>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</si>
  <si>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</si>
  <si>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</si>
  <si>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</si>
  <si>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</si>
  <si>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</si>
  <si>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</si>
  <si>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</si>
  <si>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</si>
  <si>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</si>
  <si>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</si>
  <si>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</si>
  <si>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</si>
  <si>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</si>
  <si>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irc</t>
  </si>
  <si>
    <t>International Rescue Committee (IRC)</t>
  </si>
  <si>
    <t>iom</t>
  </si>
  <si>
    <t>IOM</t>
  </si>
  <si>
    <t>mi</t>
  </si>
  <si>
    <t xml:space="preserve">Malteser International </t>
  </si>
  <si>
    <t>nrdc</t>
  </si>
  <si>
    <t>National Relief and Development Corps (NRDC)</t>
  </si>
  <si>
    <t>nh</t>
  </si>
  <si>
    <t>Nile Hope</t>
  </si>
  <si>
    <t>oxfam</t>
  </si>
  <si>
    <t>Oxfam</t>
  </si>
  <si>
    <t>plan</t>
  </si>
  <si>
    <t>Plan International</t>
  </si>
  <si>
    <t>pah</t>
  </si>
  <si>
    <t>Polish Humanitarian Action (PAH)</t>
  </si>
  <si>
    <t>reach</t>
  </si>
  <si>
    <t>REACH Initiative</t>
  </si>
  <si>
    <t>save</t>
  </si>
  <si>
    <t>Save the Children</t>
  </si>
  <si>
    <t>spedp</t>
  </si>
  <si>
    <t>Support for Peace and Education Development Programme (SPEDP)</t>
  </si>
  <si>
    <t>tearfund</t>
  </si>
  <si>
    <t>Tearfund</t>
  </si>
  <si>
    <t>unicef</t>
  </si>
  <si>
    <t>UNICEF</t>
  </si>
  <si>
    <t>unkea</t>
  </si>
  <si>
    <t>Universal Network for Knowledge &amp; Empowerment Agency (UNKEA)</t>
  </si>
  <si>
    <t>wvi</t>
  </si>
  <si>
    <t>World Vision</t>
  </si>
  <si>
    <t>whh</t>
  </si>
  <si>
    <t>Welthungerhilfe (WHH)</t>
  </si>
  <si>
    <t>other_org</t>
  </si>
  <si>
    <t>Other (please specify)</t>
  </si>
  <si>
    <t>SSP - South Sudanese pound</t>
  </si>
  <si>
    <t>Maiwut</t>
  </si>
  <si>
    <t>Longochuck</t>
  </si>
  <si>
    <t>SDG - Sudanese pound</t>
  </si>
  <si>
    <t>ETB - Ethiopian birr</t>
  </si>
  <si>
    <t>UGX - Ugandan shilling</t>
  </si>
  <si>
    <t>KES - Kenyan shilling</t>
  </si>
  <si>
    <t>CDF - Congolese franc</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</si>
  <si>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</si>
  <si>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</si>
  <si>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</si>
  <si>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</si>
  <si>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</si>
  <si>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</si>
  <si>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</si>
  <si>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</si>
  <si>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</si>
  <si>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currency_trader</t>
  </si>
  <si>
    <t>Currency trader</t>
  </si>
  <si>
    <t>miller</t>
  </si>
  <si>
    <t>Miller</t>
  </si>
  <si>
    <t>wholesaler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</si>
  <si>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</si>
  <si>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</si>
  <si>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</si>
  <si>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</si>
  <si>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</si>
  <si>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</si>
  <si>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</si>
  <si>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</si>
  <si>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</si>
  <si>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</si>
  <si>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</si>
  <si>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</si>
  <si>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</si>
  <si>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</si>
  <si>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</si>
  <si>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SouthSudan</t>
  </si>
  <si>
    <t>South Sudan</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</si>
  <si>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</si>
  <si>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</si>
  <si>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</si>
  <si>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</si>
  <si>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</si>
  <si>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</si>
  <si>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</si>
  <si>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</si>
  <si>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</si>
  <si>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</si>
  <si>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livestock</t>
  </si>
  <si>
    <t>Goat (male, adult, medium sized)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</si>
  <si>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</si>
  <si>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</si>
  <si>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</si>
  <si>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</si>
  <si>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</si>
  <si>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</si>
  <si>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</si>
  <si>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</si>
  <si>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</si>
  <si>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</si>
  <si>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</si>
  <si>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</si>
  <si>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</si>
  <si>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</si>
  <si>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</si>
  <si>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</si>
  <si>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</si>
  <si>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</si>
  <si>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</si>
  <si>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</si>
  <si>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</si>
  <si>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</si>
  <si>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</si>
  <si>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</si>
  <si>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</si>
  <si>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</si>
  <si>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</si>
  <si>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</si>
  <si>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</si>
  <si>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</si>
  <si>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</si>
  <si>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Other (only for pre-packaged items - specify weight in kg)</t>
  </si>
  <si>
    <t>unit_alt</t>
  </si>
  <si>
    <t>unit_liquid</t>
  </si>
  <si>
    <t>Bottle (small) - 0.5 L</t>
  </si>
  <si>
    <t>Bottle (large) - 1.5 L</t>
  </si>
  <si>
    <t>Other (specify in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</si>
  <si>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</si>
  <si>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</si>
  <si>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</si>
  <si>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</si>
  <si>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</si>
  <si>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</si>
  <si>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</si>
  <si>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</si>
  <si>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</si>
  <si>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</si>
  <si>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</si>
  <si>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</si>
  <si>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</si>
  <si>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</si>
  <si>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</si>
  <si>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</si>
  <si>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</si>
  <si>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</si>
  <si>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</si>
  <si>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</si>
  <si>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</si>
  <si>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</si>
  <si>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</si>
  <si>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</si>
  <si>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</si>
  <si>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</si>
  <si>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</si>
  <si>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</si>
  <si>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</si>
  <si>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</si>
  <si>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</si>
  <si>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</si>
  <si>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</si>
  <si>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</si>
  <si>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</si>
  <si>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</si>
  <si>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</si>
  <si>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</si>
  <si>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</si>
  <si>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</si>
  <si>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</si>
  <si>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</si>
  <si>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</si>
  <si>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</si>
  <si>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</si>
  <si>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</si>
  <si>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</si>
  <si>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</si>
  <si>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</si>
  <si>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</si>
  <si>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</si>
  <si>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</si>
  <si>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</si>
  <si>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</si>
  <si>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</si>
  <si>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</si>
  <si>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</si>
  <si>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</si>
  <si>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</si>
  <si>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</si>
  <si>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</si>
  <si>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</si>
  <si>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</si>
  <si>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</si>
  <si>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</si>
  <si>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</si>
  <si>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</si>
  <si>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</si>
  <si>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</si>
  <si>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</si>
  <si>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</si>
  <si>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</si>
  <si>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</si>
  <si>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</si>
  <si>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Boat / Ship</t>
  </si>
  <si>
    <t>Canoe</t>
  </si>
  <si>
    <t>Airplane</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</si>
  <si>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</si>
  <si>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</si>
  <si>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</si>
  <si>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</si>
  <si>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</si>
  <si>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</si>
  <si>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</si>
  <si>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</si>
  <si>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</si>
  <si>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</si>
  <si>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</si>
  <si>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</si>
  <si>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</si>
  <si>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</si>
  <si>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</si>
  <si>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</si>
  <si>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</si>
  <si>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</si>
  <si>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</si>
  <si>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</si>
  <si>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</si>
  <si>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</si>
  <si>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</si>
  <si>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</si>
  <si>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</si>
  <si>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road_conditions</t>
  </si>
  <si>
    <t>Bad road conditions</t>
  </si>
  <si>
    <t>river_conditions</t>
  </si>
  <si>
    <t>Bad river route conditions</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</si>
  <si>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</si>
  <si>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</si>
  <si>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</si>
  <si>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</si>
  <si>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</si>
  <si>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</si>
  <si>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</si>
  <si>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</si>
  <si>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</si>
  <si>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</si>
  <si>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</si>
  <si>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</si>
  <si>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</si>
  <si>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</si>
  <si>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</si>
  <si>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</si>
  <si>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</si>
  <si>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</si>
  <si>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</si>
  <si>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</si>
  <si>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</si>
  <si>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</si>
  <si>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</si>
  <si>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</si>
  <si>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</si>
  <si>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</si>
  <si>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</si>
  <si>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</si>
  <si>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</si>
  <si>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</si>
  <si>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</si>
  <si>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</si>
  <si>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</si>
  <si>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</si>
  <si>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</si>
  <si>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</si>
  <si>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</si>
  <si>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</si>
  <si>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</si>
  <si>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no_network</t>
  </si>
  <si>
    <t>There is no mobile network in this area</t>
  </si>
  <si>
    <t>no_agent</t>
  </si>
  <si>
    <t>There is no agent in my location to cash out</t>
  </si>
  <si>
    <t>dont_know_how</t>
  </si>
  <si>
    <t>I don’t know how to become part of it</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</si>
  <si>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</si>
  <si>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</si>
  <si>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</si>
  <si>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</si>
  <si>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</si>
  <si>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</si>
  <si>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</si>
  <si>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</si>
  <si>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</si>
  <si>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</si>
  <si>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</si>
  <si>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</si>
  <si>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</si>
  <si>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</si>
  <si>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</si>
  <si>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</si>
  <si>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</si>
  <si>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</si>
  <si>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</si>
  <si>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</si>
  <si>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</si>
  <si>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</si>
  <si>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</si>
  <si>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</si>
  <si>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</si>
  <si>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</si>
  <si>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</si>
  <si>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</si>
  <si>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</si>
  <si>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</si>
  <si>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</si>
  <si>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</si>
  <si>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</si>
  <si>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</si>
  <si>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</si>
  <si>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</si>
  <si>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</si>
  <si>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Morobo</t>
  </si>
  <si>
    <t>Terekeka</t>
  </si>
  <si>
    <t>Yei</t>
  </si>
  <si>
    <t>Ikotos</t>
  </si>
  <si>
    <t>Kapoeta East</t>
  </si>
  <si>
    <t>KapoetaNorth</t>
  </si>
  <si>
    <t>Kapoeta North</t>
  </si>
  <si>
    <t>Kapoeta South</t>
  </si>
  <si>
    <t>Ayod</t>
  </si>
  <si>
    <t>Bor South</t>
  </si>
  <si>
    <t>CanalPigi</t>
  </si>
  <si>
    <t>Canal/Pigi</t>
  </si>
  <si>
    <t>Duk</t>
  </si>
  <si>
    <t>Pochalla</t>
  </si>
  <si>
    <t>Twic East</t>
  </si>
  <si>
    <t>Uror</t>
  </si>
  <si>
    <t>Cueibet</t>
  </si>
  <si>
    <t>RumbekCentre</t>
  </si>
  <si>
    <t>Rumbek Centre</t>
  </si>
  <si>
    <t>Rumbek East</t>
  </si>
  <si>
    <t>RumbekNorth</t>
  </si>
  <si>
    <t>Rumbek North</t>
  </si>
  <si>
    <t>Wulu</t>
  </si>
  <si>
    <t>YirolEast</t>
  </si>
  <si>
    <t>Yirol East</t>
  </si>
  <si>
    <t>Yirol West</t>
  </si>
  <si>
    <t>Aweil Centre</t>
  </si>
  <si>
    <t>AweilEast</t>
  </si>
  <si>
    <t>Aweil East</t>
  </si>
  <si>
    <t>Aweil North</t>
  </si>
  <si>
    <t>AweilSouth</t>
  </si>
  <si>
    <t>Aweil South</t>
  </si>
  <si>
    <t>Aweil West</t>
  </si>
  <si>
    <t>Abiemnhom</t>
  </si>
  <si>
    <t>Guit</t>
  </si>
  <si>
    <t>Leer</t>
  </si>
  <si>
    <t>Mayendit</t>
  </si>
  <si>
    <t>Mayom</t>
  </si>
  <si>
    <t>Baliet</t>
  </si>
  <si>
    <t>Fashoda</t>
  </si>
  <si>
    <t>Luakpiny/Nasir</t>
  </si>
  <si>
    <t>Maban</t>
  </si>
  <si>
    <t>Malakal</t>
  </si>
  <si>
    <t>Manyo</t>
  </si>
  <si>
    <t>Panyikang</t>
  </si>
  <si>
    <t>GogrialEast</t>
  </si>
  <si>
    <t>Gogrial East</t>
  </si>
  <si>
    <t>Gogrial West</t>
  </si>
  <si>
    <t>TonjEast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</si>
  <si>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</si>
  <si>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</si>
  <si>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</si>
  <si>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</si>
  <si>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</si>
  <si>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</si>
  <si>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</si>
  <si>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</si>
  <si>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</si>
  <si>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</si>
  <si>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</si>
  <si>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</si>
  <si>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</si>
  <si>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</si>
  <si>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</si>
  <si>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</si>
  <si>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</si>
  <si>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</si>
  <si>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</si>
  <si>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</si>
  <si>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Juba PoC 1 &amp; 3</t>
  </si>
  <si>
    <t>Kajo Keji Town</t>
  </si>
  <si>
    <t>Lainya Town</t>
  </si>
  <si>
    <t>Morobo Town</t>
  </si>
  <si>
    <t>Terekeka Town</t>
  </si>
  <si>
    <t>Riwoto</t>
  </si>
  <si>
    <t>Ayod Town</t>
  </si>
  <si>
    <t>Bor PoC</t>
  </si>
  <si>
    <t>Diel</t>
  </si>
  <si>
    <t>Khorfulus</t>
  </si>
  <si>
    <t>Puktap</t>
  </si>
  <si>
    <t>New Fangak</t>
  </si>
  <si>
    <t>OldFangak</t>
  </si>
  <si>
    <t>Old Fangak</t>
  </si>
  <si>
    <t>Waat</t>
  </si>
  <si>
    <t>Boma</t>
  </si>
  <si>
    <t>Pochala Town</t>
  </si>
  <si>
    <t>Wanglei</t>
  </si>
  <si>
    <t>Karam</t>
  </si>
  <si>
    <t>Mwot Tot</t>
  </si>
  <si>
    <t>Pathai</t>
  </si>
  <si>
    <t>Pieri</t>
  </si>
  <si>
    <t>Pulchuol</t>
  </si>
  <si>
    <t>Yuai</t>
  </si>
  <si>
    <t>Cueibet Town</t>
  </si>
  <si>
    <t>Akot</t>
  </si>
  <si>
    <t>Maper</t>
  </si>
  <si>
    <t>Wulu Town</t>
  </si>
  <si>
    <t>Nyang</t>
  </si>
  <si>
    <t>AWeil Town</t>
  </si>
  <si>
    <t>Malualkon</t>
  </si>
  <si>
    <t>Ariath</t>
  </si>
  <si>
    <t>Kiir Adem</t>
  </si>
  <si>
    <t>MalekAlel</t>
  </si>
  <si>
    <t>Malek Alel</t>
  </si>
  <si>
    <t>Abiemnhom Town</t>
  </si>
  <si>
    <t>Guit Town</t>
  </si>
  <si>
    <t>Jaak</t>
  </si>
  <si>
    <t>Leer Town</t>
  </si>
  <si>
    <t>Mayendit Town</t>
  </si>
  <si>
    <t>Mayom Town</t>
  </si>
  <si>
    <t>Ganylel</t>
  </si>
  <si>
    <t>Panyijiar Town</t>
  </si>
  <si>
    <t>Ajuong Thok RC</t>
  </si>
  <si>
    <t>Pamir RC</t>
  </si>
  <si>
    <t>Pariang Town</t>
  </si>
  <si>
    <t>Yida_RC</t>
  </si>
  <si>
    <t>Yida RC</t>
  </si>
  <si>
    <t>Bentiu PoC</t>
  </si>
  <si>
    <t>Baliet Town</t>
  </si>
  <si>
    <t>Aburoc</t>
  </si>
  <si>
    <t>Kodok</t>
  </si>
  <si>
    <t>Lul</t>
  </si>
  <si>
    <t>Jikmir</t>
  </si>
  <si>
    <t>Mading</t>
  </si>
  <si>
    <t>Nasir Town</t>
  </si>
  <si>
    <t>Bunj</t>
  </si>
  <si>
    <t>Doro_RC</t>
  </si>
  <si>
    <t>Doro RC</t>
  </si>
  <si>
    <t>Gendrassa_RC</t>
  </si>
  <si>
    <t>Gendrassa RC</t>
  </si>
  <si>
    <t>Kaya_RC</t>
  </si>
  <si>
    <t>Kaya RC</t>
  </si>
  <si>
    <t>YusufBatil_RC</t>
  </si>
  <si>
    <t>Yusuf Batil RC</t>
  </si>
  <si>
    <t>Jikou</t>
  </si>
  <si>
    <t>Maiwut Town</t>
  </si>
  <si>
    <t>Pagak</t>
  </si>
  <si>
    <t>Malakal Town</t>
  </si>
  <si>
    <t>Malakal PoC</t>
  </si>
  <si>
    <t>Kaka</t>
  </si>
  <si>
    <t>Wadakona</t>
  </si>
  <si>
    <t>Tonga</t>
  </si>
  <si>
    <t>LietNhom</t>
  </si>
  <si>
    <t>Liet-Nhom</t>
  </si>
  <si>
    <t>Alek</t>
  </si>
  <si>
    <t>Gogrial Town</t>
  </si>
  <si>
    <t>Romich</t>
  </si>
  <si>
    <t>Warrap Town</t>
  </si>
  <si>
    <t>Tonj Town</t>
  </si>
  <si>
    <t>Wunrok</t>
  </si>
  <si>
    <t>Abyei Town</t>
  </si>
  <si>
    <t>Mapel</t>
  </si>
  <si>
    <t>Deim Zubier</t>
  </si>
  <si>
    <t>Raja Town</t>
  </si>
  <si>
    <t>Ibba Town</t>
  </si>
  <si>
    <t>Kediba</t>
  </si>
  <si>
    <t>Mundri Town</t>
  </si>
  <si>
    <t>Mvolo Town</t>
  </si>
  <si>
    <t>Nagero Town</t>
  </si>
  <si>
    <t>Nzara Town</t>
  </si>
  <si>
    <t>Tambura Town</t>
  </si>
  <si>
    <t>Custom</t>
  </si>
  <si>
    <t>Gumbo</t>
  </si>
  <si>
    <t>Jabel</t>
  </si>
  <si>
    <t>Konyo Konyo</t>
  </si>
  <si>
    <t>Libya</t>
  </si>
  <si>
    <t>Lodingding</t>
  </si>
  <si>
    <t>Lodingding livestock market (Suk Bugar)</t>
  </si>
  <si>
    <t>New market (Suk Jedid)</t>
  </si>
  <si>
    <t>SukAlahabar</t>
  </si>
  <si>
    <t>Suk Alahabar</t>
  </si>
  <si>
    <t>Motoyo</t>
  </si>
  <si>
    <t>Abilla</t>
  </si>
  <si>
    <t>Dilal (livestock)</t>
  </si>
  <si>
    <t>SukkChaap</t>
  </si>
  <si>
    <t>Suuk Chaap</t>
  </si>
  <si>
    <t>Mission</t>
  </si>
  <si>
    <t>AkuotAyool</t>
  </si>
  <si>
    <t>Akuot Ayool junction</t>
  </si>
  <si>
    <t>Hai Machuor</t>
  </si>
  <si>
    <t>Hai-Machuor</t>
  </si>
  <si>
    <t>Langbaar</t>
  </si>
  <si>
    <t>Langbaar junction</t>
  </si>
  <si>
    <t>Maror</t>
  </si>
  <si>
    <t>Maror (main market)</t>
  </si>
  <si>
    <t>Pakau</t>
  </si>
  <si>
    <t>Panda</t>
  </si>
  <si>
    <t>Panda (livestock)</t>
  </si>
  <si>
    <t>Zariba</t>
  </si>
  <si>
    <t>Thuk in diit</t>
  </si>
  <si>
    <t>Doliy</t>
  </si>
  <si>
    <t>Suuk-in-bor</t>
  </si>
  <si>
    <t>Suuk-in-char</t>
  </si>
  <si>
    <t>Suuk-hook</t>
  </si>
  <si>
    <t>Abieicok</t>
  </si>
  <si>
    <t>Acholthen</t>
  </si>
  <si>
    <t>Cumcok</t>
  </si>
  <si>
    <t xml:space="preserve">Dengnhial </t>
  </si>
  <si>
    <t xml:space="preserve">Maborngap </t>
  </si>
  <si>
    <t xml:space="preserve">Malith </t>
  </si>
  <si>
    <t>Akot market</t>
  </si>
  <si>
    <t>Suk cielic</t>
  </si>
  <si>
    <t xml:space="preserve">Nok yinhom </t>
  </si>
  <si>
    <t>Dhalal</t>
  </si>
  <si>
    <t>Wanyjok Town market</t>
  </si>
  <si>
    <t>Ariet</t>
  </si>
  <si>
    <t>MajakAjuong</t>
  </si>
  <si>
    <t>Majak Ajuong</t>
  </si>
  <si>
    <t>Akuac</t>
  </si>
  <si>
    <t>Dalala</t>
  </si>
  <si>
    <t>Kuorwei</t>
  </si>
  <si>
    <t>Warawarthii</t>
  </si>
  <si>
    <t>Aroyo</t>
  </si>
  <si>
    <t>Aweil Town market</t>
  </si>
  <si>
    <t>Dalala (livestock)</t>
  </si>
  <si>
    <t>HaiSalam</t>
  </si>
  <si>
    <t>Hai Salam</t>
  </si>
  <si>
    <t>Malou</t>
  </si>
  <si>
    <t>MaperAkot</t>
  </si>
  <si>
    <t>Maper Akot</t>
  </si>
  <si>
    <t>Naivasha</t>
  </si>
  <si>
    <t>Sikadid</t>
  </si>
  <si>
    <t>AwailWest</t>
  </si>
  <si>
    <t>Bargok</t>
  </si>
  <si>
    <t>Bargok (livestock)</t>
  </si>
  <si>
    <t>Suksaba</t>
  </si>
  <si>
    <t>Sukkabalek</t>
  </si>
  <si>
    <t>Sukshabi</t>
  </si>
  <si>
    <t>Katieth market</t>
  </si>
  <si>
    <t>Nyal market</t>
  </si>
  <si>
    <t>Jamjang market</t>
  </si>
  <si>
    <t xml:space="preserve">Pamir main market </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</si>
  <si>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</si>
  <si>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</si>
  <si>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</si>
  <si>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</si>
  <si>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</si>
  <si>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</si>
  <si>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</si>
  <si>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</si>
  <si>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</si>
  <si>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</si>
  <si>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</si>
  <si>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</si>
  <si>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</si>
  <si>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</si>
  <si>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</si>
  <si>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 main market</t>
  </si>
  <si>
    <t>Suk Shabi</t>
  </si>
  <si>
    <t>Suk Jima</t>
  </si>
  <si>
    <t>Zero</t>
  </si>
  <si>
    <t>Suk Zero (livestock)</t>
  </si>
  <si>
    <t xml:space="preserve">Dome market </t>
  </si>
  <si>
    <t xml:space="preserve">Duk </t>
  </si>
  <si>
    <t>Riang</t>
  </si>
  <si>
    <t xml:space="preserve">Riang </t>
  </si>
  <si>
    <t>Buong</t>
  </si>
  <si>
    <t xml:space="preserve">Buong </t>
  </si>
  <si>
    <t>Doma</t>
  </si>
  <si>
    <t>Yomding</t>
  </si>
  <si>
    <t>Kuich</t>
  </si>
  <si>
    <t>Suk Jou</t>
  </si>
  <si>
    <t>Suk Wau</t>
  </si>
  <si>
    <t>Ajar</t>
  </si>
  <si>
    <t>Suk Ajar</t>
  </si>
  <si>
    <t>Bhar el Shariki (livestock)</t>
  </si>
  <si>
    <t>Suk Wehida</t>
  </si>
  <si>
    <t>Suk Kamsin</t>
  </si>
  <si>
    <t>Pazuo</t>
  </si>
  <si>
    <t>Yambio Town market</t>
  </si>
  <si>
    <t>Imehejek Town</t>
  </si>
  <si>
    <t xml:space="preserve">Longiro </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</si>
  <si>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</si>
  <si>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</si>
  <si>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Partner organization:</t>
  </si>
  <si>
    <t>Please enter the name of your organization:</t>
  </si>
  <si>
    <t>Enter an organization name.</t>
  </si>
  <si>
    <t>Enter a valid organization name.</t>
  </si>
  <si>
    <t>marketplace_entry</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</si>
  <si>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</si>
  <si>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marketplace_entry_other</t>
  </si>
  <si>
    <t>${marketplace_entry} = 'other'</t>
  </si>
  <si>
    <t>if(${marketplace_entry}='',
if(${location}='other', concat(${location_other}, ' market'), concat(${location}, ' market')),
if(${marketplace_entry}='other', ${marketplace_entry_other}, ${marketplace_entry}))</t>
  </si>
  <si>
    <t>location2</t>
  </si>
  <si>
    <t>${location}='Juba Town' or ${location}='Bor Town' or ${location}='Yambio Town'</t>
  </si>
  <si>
    <t>${marketplace}</t>
  </si>
  <si>
    <t>survey_per_trader</t>
  </si>
  <si>
    <t>**Remember:** Fill in a *separate* survey for each interviewed trader / key informant. Do not use the same form for multiple traders / key informants.</t>
  </si>
  <si>
    <t>select_one trader_type</t>
  </si>
  <si>
    <t>Type of trader / key informant:</t>
  </si>
  <si>
    <t>if(selected(${org},'drc') and (selected(${location},'Malakal PoC') or selected(${location},'AjuongThok_RC')), .!='error' , .!='additional')</t>
  </si>
  <si>
    <t>You cannot select this type of trader.</t>
  </si>
  <si>
    <t>select_one gender</t>
  </si>
  <si>
    <t>Gender of trader / key informant:</t>
  </si>
  <si>
    <t>select_one origin</t>
  </si>
  <si>
    <t>Country of origin of trader / key informant:</t>
  </si>
  <si>
    <t>${trader_type}!='laborer'</t>
  </si>
  <si>
    <t>origin_other</t>
  </si>
  <si>
    <t>Specify country:</t>
  </si>
  <si>
    <t>${origin}='other'</t>
  </si>
  <si>
    <t>Enter the country of origin.</t>
  </si>
  <si>
    <t>select_one size</t>
  </si>
  <si>
    <t>Size of trader:</t>
  </si>
  <si>
    <t>${trader_type}!='laborer' and ${trader_type}!='miller' and ${trader_type}!='wholesaler'</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</si>
  <si>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</si>
  <si>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</si>
  <si>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</si>
  <si>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</si>
  <si>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</si>
  <si>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</si>
  <si>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</si>
  <si>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currency_border_SSP</t>
  </si>
  <si>
    <t>Is it possible to exchange ${currency_border} for SSP in ${location}?</t>
  </si>
  <si>
    <t>${currency_border} != 'SSP' and ${trader_type}!='currency_trader'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</si>
  <si>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</si>
  <si>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</si>
  <si>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</si>
  <si>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</si>
  <si>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</si>
  <si>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</si>
  <si>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</si>
  <si>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</si>
  <si>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</si>
  <si>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</si>
  <si>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</si>
  <si>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</si>
  <si>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</si>
  <si>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</si>
  <si>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</si>
  <si>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</si>
  <si>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</si>
  <si>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</si>
  <si>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</si>
  <si>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</si>
  <si>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</si>
  <si>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</si>
  <si>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</si>
  <si>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</si>
  <si>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</si>
  <si>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Which of the following items did you sell in the last 12 months?</t>
  </si>
  <si>
    <t>Read all items out loud to the trader one by one. Tick all that apply.</t>
  </si>
  <si>
    <t>Select at least one item.</t>
  </si>
  <si>
    <t>selected(${trader_type},'generaI_trader')</t>
  </si>
  <si>
    <t>selected(${trader_type},'nfi_trader')</t>
  </si>
  <si>
    <t>select_multiple 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</si>
  <si>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</si>
  <si>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</si>
  <si>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</si>
  <si>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</si>
  <si>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</si>
  <si>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</si>
  <si>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</si>
  <si>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</si>
  <si>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</si>
  <si>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</si>
  <si>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</si>
  <si>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</si>
  <si>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</si>
  <si>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</si>
  <si>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</si>
  <si>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selected(${trader_type},'additional') and selected(${org},'drc') and (${location}='Malakal PoC' or ${location}='AjuongThok_RC')</t>
  </si>
  <si>
    <t>select_multiple item_wholesale</t>
  </si>
  <si>
    <t>selected(${trader_type},'wholesaler')</t>
  </si>
  <si>
    <t xml:space="preserve">begin group </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</si>
  <si>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</si>
  <si>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</si>
  <si>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</si>
  <si>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</si>
  <si>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</si>
  <si>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</si>
  <si>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</si>
  <si>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</si>
  <si>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</si>
  <si>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</si>
  <si>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</si>
  <si>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</si>
  <si>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</si>
  <si>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</si>
  <si>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</si>
  <si>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</si>
  <si>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</si>
  <si>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</si>
  <si>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</si>
  <si>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</si>
  <si>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</si>
  <si>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</si>
  <si>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</si>
  <si>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</si>
  <si>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</si>
  <si>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</si>
  <si>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Unit: ${sorghum_grain_unit}</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</si>
  <si>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</si>
  <si>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</si>
  <si>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</si>
  <si>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</si>
  <si>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</si>
  <si>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</si>
  <si>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</si>
  <si>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</si>
  <si>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</si>
  <si>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</si>
  <si>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</si>
  <si>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</si>
  <si>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</si>
  <si>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</si>
  <si>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</si>
  <si>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</si>
  <si>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</si>
  <si>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</si>
  <si>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</si>
  <si>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</si>
  <si>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</si>
  <si>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</si>
  <si>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</si>
  <si>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</si>
  <si>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</si>
  <si>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</si>
  <si>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</si>
  <si>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</si>
  <si>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</si>
  <si>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</si>
  <si>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</si>
  <si>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</si>
  <si>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</si>
  <si>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</si>
  <si>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</si>
  <si>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</si>
  <si>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</si>
  <si>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</si>
  <si>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</si>
  <si>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</si>
  <si>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</si>
  <si>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</si>
  <si>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</si>
  <si>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</si>
  <si>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</si>
  <si>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</si>
  <si>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</si>
  <si>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</si>
  <si>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</si>
  <si>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</si>
  <si>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</si>
  <si>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</si>
  <si>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</si>
  <si>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</si>
  <si>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</si>
  <si>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</si>
  <si>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</si>
  <si>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sorghum_grain_wholesale_summary_available</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</si>
  <si>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</si>
  <si>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</si>
  <si>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</si>
  <si>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</si>
  <si>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</si>
  <si>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</si>
  <si>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</si>
  <si>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</si>
  <si>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</si>
  <si>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</si>
  <si>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Unit: ${maize_grain_unit}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</si>
  <si>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</si>
  <si>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</si>
  <si>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</si>
  <si>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</si>
  <si>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</si>
  <si>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</si>
  <si>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</si>
  <si>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</si>
  <si>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</si>
  <si>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</si>
  <si>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</si>
  <si>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</si>
  <si>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</si>
  <si>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</si>
  <si>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</si>
  <si>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</si>
  <si>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</si>
  <si>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</si>
  <si>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</si>
  <si>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</si>
  <si>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</si>
  <si>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</si>
  <si>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</si>
  <si>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</si>
  <si>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</si>
  <si>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</si>
  <si>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</si>
  <si>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</si>
  <si>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</si>
  <si>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</si>
  <si>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</si>
  <si>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</si>
  <si>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</si>
  <si>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</si>
  <si>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</si>
  <si>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</si>
  <si>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</si>
  <si>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</si>
  <si>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</si>
  <si>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</si>
  <si>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maize_grain_wholesale_summary_available</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</si>
  <si>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</si>
  <si>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</si>
  <si>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</si>
  <si>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</si>
  <si>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</si>
  <si>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</si>
  <si>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</si>
  <si>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</si>
  <si>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</si>
  <si>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</si>
  <si>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Unit: ${wheat_flour_unit}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</si>
  <si>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</si>
  <si>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</si>
  <si>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</si>
  <si>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</si>
  <si>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</si>
  <si>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</si>
  <si>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</si>
  <si>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</si>
  <si>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</si>
  <si>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</si>
  <si>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</si>
  <si>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</si>
  <si>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</si>
  <si>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</si>
  <si>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</si>
  <si>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</si>
  <si>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</si>
  <si>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</si>
  <si>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selected(${item},'rice')</t>
  </si>
  <si>
    <t>Availability of **rice**:</t>
  </si>
  <si>
    <t>rice_unit_select</t>
  </si>
  <si>
    <t>${rice_available} != 'unavailable'</t>
  </si>
  <si>
    <t>rice_unit_other</t>
  </si>
  <si>
    <t>${rice_unit_select} = 'other'</t>
  </si>
  <si>
    <t>if(${rice_unit_select}='other', concat(${rice_unit_other},'kg'),${rice_unit_select})</t>
  </si>
  <si>
    <t>Unit: ${rice_unit}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</si>
  <si>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</si>
  <si>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</si>
  <si>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</si>
  <si>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</si>
  <si>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</si>
  <si>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</si>
  <si>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</si>
  <si>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</si>
  <si>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</si>
  <si>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</si>
  <si>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</si>
  <si>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</si>
  <si>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</si>
  <si>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</si>
  <si>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</si>
  <si>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</si>
  <si>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</si>
  <si>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</si>
  <si>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</si>
  <si>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</si>
  <si>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</si>
  <si>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</si>
  <si>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</si>
  <si>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</si>
  <si>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</si>
  <si>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</si>
  <si>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</si>
  <si>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Unit: ${groundnuts_unit}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</si>
  <si>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</si>
  <si>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</si>
  <si>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</si>
  <si>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</si>
  <si>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</si>
  <si>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</si>
  <si>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</si>
  <si>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</si>
  <si>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</si>
  <si>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</si>
  <si>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</si>
  <si>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</si>
  <si>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</si>
  <si>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</si>
  <si>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</si>
  <si>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</si>
  <si>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</si>
  <si>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</si>
  <si>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</si>
  <si>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</si>
  <si>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</si>
  <si>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</si>
  <si>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</si>
  <si>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</si>
  <si>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</si>
  <si>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</si>
  <si>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</si>
  <si>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</si>
  <si>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</si>
  <si>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</si>
  <si>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</si>
  <si>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</si>
  <si>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Unit: ${beans_unit}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</si>
  <si>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</si>
  <si>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</si>
  <si>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</si>
  <si>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</si>
  <si>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</si>
  <si>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</si>
  <si>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</si>
  <si>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</si>
  <si>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</si>
  <si>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</si>
  <si>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</si>
  <si>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</si>
  <si>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</si>
  <si>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</si>
  <si>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</si>
  <si>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</si>
  <si>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</si>
  <si>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</si>
  <si>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</si>
  <si>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</si>
  <si>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</si>
  <si>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</si>
  <si>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</si>
  <si>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</si>
  <si>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</si>
  <si>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</si>
  <si>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</si>
  <si>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</si>
  <si>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</si>
  <si>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</si>
  <si>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</si>
  <si>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</si>
  <si>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</si>
  <si>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</si>
  <si>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</si>
  <si>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</si>
  <si>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</si>
  <si>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</si>
  <si>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</si>
  <si>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</si>
  <si>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</si>
  <si>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</si>
  <si>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</si>
  <si>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</si>
  <si>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beans_wholesale_summary_available</t>
  </si>
  <si>
    <t>beans_wholesale_summary_unavailable</t>
  </si>
  <si>
    <t>**Beans (wholesale)**
Availability: ***${beans_wholesale_available}***
**Stocks:**
Able to restock? ***${beans_wholesale_restock}***
Restocked in last 30 days? ***${beans_wholesale_restock_1month}***</t>
  </si>
  <si>
    <t>${beans_wholesale_available} = 'unavailable'</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</si>
  <si>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</si>
  <si>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</si>
  <si>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</si>
  <si>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</si>
  <si>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</si>
  <si>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</si>
  <si>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</si>
  <si>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</si>
  <si>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</si>
  <si>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</si>
  <si>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</si>
  <si>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</si>
  <si>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</si>
  <si>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Unit: ${sugar_unit}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</si>
  <si>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</si>
  <si>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</si>
  <si>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</si>
  <si>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</si>
  <si>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</si>
  <si>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</si>
  <si>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</si>
  <si>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</si>
  <si>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</si>
  <si>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</si>
  <si>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</si>
  <si>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</si>
  <si>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</si>
  <si>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</si>
  <si>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</si>
  <si>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</si>
  <si>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</si>
  <si>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</si>
  <si>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</si>
  <si>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</si>
  <si>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</si>
  <si>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</si>
  <si>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</si>
  <si>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</si>
  <si>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</si>
  <si>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</si>
  <si>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</si>
  <si>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</si>
  <si>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</si>
  <si>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</si>
  <si>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</si>
  <si>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</si>
  <si>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</si>
  <si>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</si>
  <si>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</si>
  <si>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</si>
  <si>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</si>
  <si>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</si>
  <si>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</si>
  <si>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</si>
  <si>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</si>
  <si>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</si>
  <si>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</si>
  <si>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</si>
  <si>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sugar_wholesale_summary_available</t>
  </si>
  <si>
    <t>sugar_wholesale_summary_unavailable</t>
  </si>
  <si>
    <t>**Sugar (wholesale)**
Availability: ***${sugar_wholesale_available}***
**Stocks:**
Able to restock? ***${sugar_wholesale_restock}***
Restocked in last 30 days? ***${sugar_wholesale_restock_1month}***</t>
  </si>
  <si>
    <t>${sugar_wholesale_available} = 'unavailable'</t>
  </si>
  <si>
    <t>selected(${item},'salt')</t>
  </si>
  <si>
    <t>Availability of **salt**:</t>
  </si>
  <si>
    <t>salt_unit_select</t>
  </si>
  <si>
    <t>${salt_available} != 'unavailable'</t>
  </si>
  <si>
    <t>salt_unit_other</t>
  </si>
  <si>
    <t>${salt_unit_select} = 'other'</t>
  </si>
  <si>
    <t>if(${salt_unit_select}='other', concat(${salt_unit_other},'kg'),${salt_unit_select})</t>
  </si>
  <si>
    <t>Unit: ${salt_unit}</t>
  </si>
  <si>
    <t>if(${currency}='SSP', .&gt;1 and .&lt;10000, .&gt;0 )</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</si>
  <si>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</si>
  <si>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</si>
  <si>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</si>
  <si>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</si>
  <si>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</si>
  <si>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</si>
  <si>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</si>
  <si>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</si>
  <si>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</si>
  <si>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</si>
  <si>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</si>
  <si>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</si>
  <si>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</si>
  <si>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</si>
  <si>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</si>
  <si>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</si>
  <si>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</si>
  <si>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</si>
  <si>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</si>
  <si>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</si>
  <si>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</si>
  <si>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</si>
  <si>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</si>
  <si>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</si>
  <si>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</si>
  <si>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</si>
  <si>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</si>
  <si>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</si>
  <si>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</si>
  <si>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</si>
  <si>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</si>
  <si>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</si>
  <si>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</si>
  <si>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</si>
  <si>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</si>
  <si>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</si>
  <si>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Unit: ${cooking_oil_unit}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</si>
  <si>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</si>
  <si>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</si>
  <si>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</si>
  <si>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</si>
  <si>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</si>
  <si>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</si>
  <si>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</si>
  <si>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</si>
  <si>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</si>
  <si>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</si>
  <si>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</si>
  <si>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</si>
  <si>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</si>
  <si>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</si>
  <si>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</si>
  <si>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</si>
  <si>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</si>
  <si>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</si>
  <si>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</si>
  <si>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</si>
  <si>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</si>
  <si>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</si>
  <si>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</si>
  <si>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</si>
  <si>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</si>
  <si>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</si>
  <si>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</si>
  <si>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</si>
  <si>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</si>
  <si>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</si>
  <si>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</si>
  <si>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</si>
  <si>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</si>
  <si>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</si>
  <si>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</si>
  <si>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</si>
  <si>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</si>
  <si>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</si>
  <si>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</si>
  <si>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</si>
  <si>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</si>
  <si>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</si>
  <si>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</si>
  <si>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</si>
  <si>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</si>
  <si>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</si>
  <si>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</si>
  <si>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</si>
  <si>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</si>
  <si>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</si>
  <si>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</si>
  <si>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</si>
  <si>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</si>
  <si>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</si>
  <si>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</si>
  <si>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</si>
  <si>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</si>
  <si>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</si>
  <si>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</si>
  <si>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</si>
  <si>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</si>
  <si>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</si>
  <si>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</si>
  <si>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</si>
  <si>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</si>
  <si>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</si>
  <si>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</si>
  <si>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</si>
  <si>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</si>
  <si>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</si>
  <si>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</si>
  <si>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</si>
  <si>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</si>
  <si>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</si>
  <si>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</si>
  <si>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</si>
  <si>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</si>
  <si>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</si>
  <si>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</si>
  <si>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</si>
  <si>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</si>
  <si>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</si>
  <si>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</si>
  <si>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</si>
  <si>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</si>
  <si>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</si>
  <si>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</si>
  <si>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</si>
  <si>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</si>
  <si>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</si>
  <si>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</si>
  <si>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</si>
  <si>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</si>
  <si>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</si>
  <si>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</si>
  <si>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</si>
  <si>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</si>
  <si>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</si>
  <si>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</si>
  <si>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</si>
  <si>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</si>
  <si>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</si>
  <si>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</si>
  <si>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</si>
  <si>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</si>
  <si>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</si>
  <si>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</si>
  <si>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</si>
  <si>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</si>
  <si>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</si>
  <si>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</si>
  <si>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</si>
  <si>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</si>
  <si>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</si>
  <si>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</si>
  <si>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</si>
  <si>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</si>
  <si>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</si>
  <si>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</si>
  <si>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</si>
  <si>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</si>
  <si>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</si>
  <si>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</si>
  <si>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</si>
  <si>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</si>
  <si>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</si>
  <si>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</si>
  <si>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</si>
  <si>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</si>
  <si>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</si>
  <si>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</si>
  <si>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</si>
  <si>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</si>
  <si>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</si>
  <si>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</si>
  <si>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</si>
  <si>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</si>
  <si>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</si>
  <si>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</si>
  <si>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</si>
  <si>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</si>
  <si>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</si>
  <si>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</si>
  <si>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</si>
  <si>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</si>
  <si>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</si>
  <si>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</si>
  <si>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</si>
  <si>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</si>
  <si>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</si>
  <si>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</si>
  <si>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</si>
  <si>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</si>
  <si>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</si>
  <si>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</si>
  <si>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</si>
  <si>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</si>
  <si>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</si>
  <si>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</si>
  <si>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</si>
  <si>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</si>
  <si>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</si>
  <si>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</si>
  <si>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</si>
  <si>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</si>
  <si>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</si>
  <si>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</si>
  <si>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</si>
  <si>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</si>
  <si>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</si>
  <si>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</si>
  <si>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</si>
  <si>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</si>
  <si>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</si>
  <si>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</si>
  <si>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</si>
  <si>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</si>
  <si>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</si>
  <si>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</si>
  <si>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</si>
  <si>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</si>
  <si>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</si>
  <si>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</si>
  <si>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</si>
  <si>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</si>
  <si>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</si>
  <si>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</si>
  <si>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</si>
  <si>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</si>
  <si>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</si>
  <si>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</si>
  <si>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</si>
  <si>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</si>
  <si>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</si>
  <si>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</si>
  <si>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</si>
  <si>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</si>
  <si>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</si>
  <si>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</si>
  <si>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</si>
  <si>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</si>
  <si>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</si>
  <si>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</si>
  <si>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</si>
  <si>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</si>
  <si>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</si>
  <si>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</si>
  <si>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</si>
  <si>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selected(${item},'mosquito_net') or selected(${item_nfi},'mosquito_net')</t>
  </si>
  <si>
    <t>Availability of **mosquito nets**:</t>
  </si>
  <si>
    <t>single size</t>
  </si>
  <si>
    <t>mosquito_net.jpg</t>
  </si>
  <si>
    <t>Price per mosquito net (in ${currency})</t>
  </si>
  <si>
    <t>${mosquito_net_available} != 'unavailable'</t>
  </si>
  <si>
    <t>if(${currency}='SSP', .&gt;20 and .&lt;100000, .&gt;0 )</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</si>
  <si>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</si>
  <si>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</si>
  <si>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</si>
  <si>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</si>
  <si>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Are you able to restock **mosquito nets** item at the moment?</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</si>
  <si>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</si>
  <si>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</si>
  <si>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</si>
  <si>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</si>
  <si>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</si>
  <si>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</si>
  <si>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</si>
  <si>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</si>
  <si>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</si>
  <si>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</si>
  <si>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</si>
  <si>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</si>
  <si>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</si>
  <si>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</si>
  <si>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</si>
  <si>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</si>
  <si>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</si>
  <si>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</si>
  <si>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</si>
  <si>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</si>
  <si>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</si>
  <si>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</si>
  <si>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</si>
  <si>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</si>
  <si>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</si>
  <si>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</si>
  <si>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</si>
  <si>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</si>
  <si>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</si>
  <si>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</si>
  <si>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</si>
  <si>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</si>
  <si>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</si>
  <si>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</si>
  <si>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</si>
  <si>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</si>
  <si>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</si>
  <si>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</si>
  <si>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</si>
  <si>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</si>
  <si>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</si>
  <si>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</si>
  <si>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</si>
  <si>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</si>
  <si>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</si>
  <si>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</si>
  <si>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</si>
  <si>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</si>
  <si>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</si>
  <si>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</si>
  <si>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</si>
  <si>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</si>
  <si>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</si>
  <si>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</si>
  <si>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</si>
  <si>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</si>
  <si>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</si>
  <si>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</si>
  <si>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</si>
  <si>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</si>
  <si>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</si>
  <si>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</si>
  <si>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</si>
  <si>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</si>
  <si>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</si>
  <si>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</si>
  <si>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</si>
  <si>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</si>
  <si>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</si>
  <si>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</si>
  <si>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</si>
  <si>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</si>
  <si>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</si>
  <si>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</si>
  <si>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</si>
  <si>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</si>
  <si>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</si>
  <si>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</si>
  <si>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</si>
  <si>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</si>
  <si>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</si>
  <si>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</si>
  <si>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</si>
  <si>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</si>
  <si>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</si>
  <si>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</si>
  <si>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</si>
  <si>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</si>
  <si>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</si>
  <si>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</si>
  <si>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</si>
  <si>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</si>
  <si>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</si>
  <si>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</si>
  <si>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</si>
  <si>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</si>
  <si>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</si>
  <si>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</si>
  <si>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</si>
  <si>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</si>
  <si>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</si>
  <si>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</si>
  <si>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</si>
  <si>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</si>
  <si>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</si>
  <si>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</si>
  <si>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</si>
  <si>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</si>
  <si>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</si>
  <si>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</si>
  <si>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</si>
  <si>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</si>
  <si>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</si>
  <si>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</si>
  <si>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</si>
  <si>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</si>
  <si>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</si>
  <si>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</si>
  <si>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</si>
  <si>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</si>
  <si>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</si>
  <si>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</si>
  <si>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</si>
  <si>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</si>
  <si>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</si>
  <si>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</si>
  <si>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</si>
  <si>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</si>
  <si>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</si>
  <si>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</si>
  <si>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</si>
  <si>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</si>
  <si>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</si>
  <si>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</si>
  <si>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</si>
  <si>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</si>
  <si>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</si>
  <si>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</si>
  <si>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</si>
  <si>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</si>
  <si>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</si>
  <si>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</si>
  <si>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</si>
  <si>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</si>
  <si>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</si>
  <si>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</si>
  <si>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</si>
  <si>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</si>
  <si>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</si>
  <si>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</si>
  <si>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</si>
  <si>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</si>
  <si>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</si>
  <si>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</si>
  <si>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</si>
  <si>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</si>
  <si>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</si>
  <si>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</si>
  <si>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</si>
  <si>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</si>
  <si>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</si>
  <si>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</si>
  <si>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</si>
  <si>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</si>
  <si>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</si>
  <si>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${location}='Juba Town' 
and (
((${food_supplier_local_same}='no' or ${food_supplier_imported_same}='no') and (${food_supplier_imported_country}='Uganda')) 
or 
(${nfi_supplier_same}='no' and ${nfi_supplier_country}='Uganda')
)</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</si>
  <si>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</si>
  <si>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</si>
  <si>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</si>
  <si>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</si>
  <si>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</si>
  <si>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</si>
  <si>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</si>
  <si>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</si>
  <si>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</si>
  <si>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</si>
  <si>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</si>
  <si>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</si>
  <si>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</si>
  <si>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</si>
  <si>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</si>
  <si>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 xml:space="preserve">${location}='Gok-Machar' 
and (
((${food_supplier_local_same}='no' or ${food_supplier_imported_same}='no') and (${food_supplier_local_location}='KiirAdem' or ${food_supplier_imported_location}='KiirAdem')) 
or 
(${nfi_supplier_same}='no' and ${nfi_supplier_location}='KiirAdem')
)
</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</si>
  <si>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</si>
  <si>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 xml:space="preserve">${location}='Wanyjok' 
and (
((${food_supplier_local_same}='no' or ${food_supplier_imported_same}='no') and (${food_supplier_imported_country_abroad}='Meram')) 
or 
(${nfi_supplier_same}='no' and ${nfi_supplier_country_abroad}='Meram')
)
</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</si>
  <si>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</si>
  <si>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</si>
  <si>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</si>
  <si>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</si>
  <si>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</si>
  <si>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(${location}='Abiemnhom Town' or ${location}='Rubkona Town') 
and (
((${food_supplier_local_same}='no' or ${food_supplier_imported_same}='no') and (${food_supplier_local_location}='Ameit' or ${food_supplier_imported_location}='Ameit')) 
or 
(${nfi_supplier_same}='no' and ${nfi_supplier_location}='Ameit')
)</t>
  </si>
  <si>
    <t>(${location}='Mayom Town' or ${location}='Rubkona Town') 
and (
((${food_supplier_local_same}='no' or ${food_supplier_imported_same}='no') and (${food_supplier_local_location}='Ameit' or ${food_supplier_imported_location}='Ameit')) 
or 
(${nfi_supplier_same}='no' and ${nfi_supplier_location}='Ameit')
)</t>
  </si>
  <si>
    <t>${location}='Rubkona Town' 
and (
((${food_supplier_local_same}='no' or ${food_supplier_imported_same}='no') and (${food_supplier_local_location}='Ameit' or ${food_supplier_imported_location}='Ameit')) 
or 
(${nfi_supplier_same}='no' and ${nfi_supplier_location}='Ameit')
)</t>
  </si>
  <si>
    <t>${location}='Bentiu' 
and (
((${food_supplier_local_same}='no' or ${food_supplier_imported_same}='no') and (${food_supplier_local_location}='Rubkona Town' or ${food_supplier_imported_location}='Rubkona Town')) 
or 
(${nfi_supplier_same}='no' and ${nfi_supplier_location}='Rubkona Town')
)</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</si>
  <si>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</si>
  <si>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</si>
  <si>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</si>
  <si>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</si>
  <si>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</si>
  <si>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</si>
  <si>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</si>
  <si>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</si>
  <si>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</si>
  <si>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</si>
  <si>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</si>
  <si>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</si>
  <si>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</si>
  <si>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${location}='Akobo Town' 
and (
((${food_supplier_local_same}='no' or ${food_supplier_imported_same}='no') and ((${food_supplier_local_location}='Pibor Town' or ${food_supplier_imported_location}='Pibor Town'))) 
or 
(${nfi_supplier_same}='no' and (${nfi_supplier_location}='Pibor Town'))
)</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</si>
  <si>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</si>
  <si>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</si>
  <si>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</si>
  <si>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</si>
  <si>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</si>
  <si>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</si>
  <si>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</si>
  <si>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</si>
  <si>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</si>
  <si>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${location}='Yei Town' 
and (
((${food_supplier_local_same}='no' or ${food_supplier_imported_same}='no') and (${food_supplier_imported_country}='DRC')) 
or 
(${nfi_supplier_same}='no' and ${nfi_supplier_country}='DRC')
)</t>
  </si>
  <si>
    <t xml:space="preserve">${location}='Morobo Town' 
and (
((${food_supplier_local_same}='no' or ${food_supplier_imported_same}='no') and (${food_supplier_imported_country}='DRC')) 
or 
(${nfi_supplier_same}='no' and ${nfi_supplier_country}='DRC')
)
</t>
  </si>
  <si>
    <t xml:space="preserve">${location}='Morobo Town' 
and (
((${food_supplier_local_same}='no' or ${food_supplier_imported_same}='no') and (${food_supplier_imported_country}='Uganda')) 
or 
(${nfi_supplier_same}='no' and ${nfi_supplier_country}='Uganda')
)
</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</si>
  <si>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</si>
  <si>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</si>
  <si>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(${food_supplier_imported_country}='DRC')) 
or 
(${nfi_supplier_same}='no' and ${nfi_supplier_country}='DRC')
)</t>
  </si>
  <si>
    <t>${location}='Nzara Town' 
and (
((${food_supplier_local_same}='no' or ${food_supplier_imported_same}='no') and (${food_supplier_imported_country}='DRC')) 
or 
(${nfi_supplier_same}='no' and ${nfi_supplier_country}='DRC')
)</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</si>
  <si>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</si>
  <si>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${location}='Tambura Town' 
and (
((${food_supplier_local_same}='no' or ${food_supplier_imported_same}='no') and (${food_supplier_imported_country}='CAR')) 
or 
(${nfi_supplier_same}='no' and ${nfi_supplier_country}='CAR')
)</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</si>
  <si>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</si>
  <si>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</si>
  <si>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</si>
  <si>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 xml:space="preserve">${location}='Torit Town' 
and (
((${food_supplier_local_same}='no' or ${food_supplier_imported_same}='no') and (${food_supplier_local_location}='Juba Town' or ${food_supplier_imported_location}='Juba Town')) 
or 
(${nfi_supplier_same}='no' and ${nfi_supplier_location}='Juba Town')
)
</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</si>
  <si>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</si>
  <si>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</si>
  <si>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</si>
  <si>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</si>
  <si>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</si>
  <si>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</si>
  <si>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</si>
  <si>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</si>
  <si>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 xml:space="preserve">${location}='Magwi Town' 
and (
((${food_supplier_local_same}='no' or ${food_supplier_imported_same}='no') and (${food_supplier_local_location}='Torit Town' or ${food_supplier_imported_location}='Torit Town')) 
or 
(${nfi_supplier_same}='no' and ${nfi_supplier_location}='Torit Town')
)
</t>
  </si>
  <si>
    <t xml:space="preserve">${location}='Magwi Town' 
and (
((${food_supplier_local_same}='no' or ${food_supplier_imported_same}='no') and (${food_supplier_imported_country}='Uganda')) 
or 
(${nfi_supplier_same}='no' and ${nfi_supplier_country}='Uganda')
)
</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</si>
  <si>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</si>
  <si>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${location}='Ikotos Town' 
and (
((${food_supplier_local_same}='no' or ${food_supplier_imported_same}='no') and (${food_supplier_imported_country}='Uganda')) 
or 
(${nfi_supplier_same}='no' and ${nfi_supplier_country}='Uganda')
)
</t>
  </si>
  <si>
    <t xml:space="preserve">${location}='Magwi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</si>
  <si>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</si>
  <si>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(${food_supplier_imported_country}='Uganda')) 
or 
(${nfi_supplier_same}='no' and ${nfi_supplier_country}='Uganda')
)
</t>
  </si>
  <si>
    <t>${location}='Yei Town' 
and (
((${food_supplier_local_same}='no' or ${food_supplier_imported_same}='no') and (${food_supplier_local_location}='Juba Town' or ${food_supplier_imported_location}='Juba Town')) 
or 
(${nfi_supplier_same}='no' and ${nfi_supplier_location}='Juba Town')
)</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</si>
  <si>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</si>
  <si>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${location}='Maiwut Town' 
and (
((${food_supplier_local_same}='no' or ${food_supplier_imported_same}='no') and (${food_supplier_imported_country}='Ethiopia')) 
or 
(${nfi_supplier_same}='no' and ${nfi_supplier_country}='Ethiopia')
)</t>
  </si>
  <si>
    <t>${location}='Mathiang' 
and (
((${food_supplier_local_same}='no' or ${food_supplier_imported_same}='no') and (${food_supplier_imported_country}='Ethiopia')) 
or 
(${nfi_supplier_same}='no' and ${nfi_supplier_country}='Ethiopia')
)</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</si>
  <si>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</si>
  <si>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</si>
  <si>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</si>
  <si>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</si>
  <si>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</si>
  <si>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</si>
  <si>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</si>
  <si>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</si>
  <si>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</si>
  <si>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${location}='Rubkona Town' 
and (
((${food_supplier_local_same}='no' or ${food_supplier_imported_same}='no') and (${food_supplier_imported_country}='Sudan')) 
or 
(${nfi_supplier_same}='no' and ${nfi_supplier_country}='Sudan')
)</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</si>
  <si>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</si>
  <si>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</si>
  <si>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${location}='Tonga' 
and (
((${food_supplier_local_same}='no' or ${food_supplier_imported_same}='no') and (${food_supplier_imported_country}='Sudan')) 
or 
(${nfi_supplier_same}='no' and ${nfi_supplier_country}='Sudan')
)</t>
  </si>
  <si>
    <t>${food_supplier_local_transport}='boat' or 
${food_supplier_local_transport}='canoe' or 
${food_supplier_imported_transport}='boat' or 
${food_supplier_imported_transport}='canoe' or 
${nfi_supplier_transport}='boat' or 
${nfi_supplier_transport}='canoe'</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</si>
  <si>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</si>
  <si>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</si>
  <si>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</si>
  <si>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</si>
  <si>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</si>
  <si>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</si>
  <si>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</si>
  <si>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</si>
  <si>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</si>
  <si>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</si>
  <si>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</si>
  <si>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</si>
  <si>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</si>
  <si>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</si>
  <si>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</si>
  <si>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</si>
  <si>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</si>
  <si>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</si>
  <si>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Is the border crossing at Kiir Adem currently open for traders?</t>
  </si>
  <si>
    <t>Is the border crossing at Majok Yith Thiou currently open for traders?</t>
  </si>
  <si>
    <t>Is the border crossing at Tallodi (Sudan) to Tonga currently open for traders?</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</si>
  <si>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</si>
  <si>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</si>
  <si>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</si>
  <si>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</si>
  <si>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</si>
  <si>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</si>
  <si>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</si>
  <si>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</si>
  <si>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</si>
  <si>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</si>
  <si>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</si>
  <si>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</si>
  <si>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</si>
  <si>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</si>
  <si>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Availability of **firewood**:</t>
  </si>
  <si>
    <t>select_one 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</si>
  <si>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</si>
  <si>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</si>
  <si>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</si>
  <si>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</si>
  <si>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</si>
  <si>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</si>
  <si>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</si>
  <si>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</si>
  <si>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</si>
  <si>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</si>
  <si>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if(${currency}='SSP', .&gt;10 and .&lt;5000, .&gt;0 )</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</si>
  <si>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</si>
  <si>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</si>
  <si>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</si>
  <si>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</si>
  <si>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</si>
  <si>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</si>
  <si>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</si>
  <si>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</si>
  <si>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</si>
  <si>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</si>
  <si>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</si>
  <si>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</si>
  <si>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Goats (male, adult, medium sized)</t>
  </si>
  <si>
    <t>selected(${item_livestock},'goat')</t>
  </si>
  <si>
    <t>Current availability of **goats**:</t>
  </si>
  <si>
    <t>male, adult, medium sized</t>
  </si>
  <si>
    <t>Price per goat (in ${currency})</t>
  </si>
  <si>
    <t>${goat_available} != 'unavailable'</t>
  </si>
  <si>
    <t>if(${currency}='SSP', .&gt;1000 and .&lt;100000, .&gt;0 )</t>
  </si>
  <si>
    <t>goat_price_unit</t>
  </si>
  <si>
    <t>round(${goat_price},0)</t>
  </si>
  <si>
    <t>if(${currency}='SSP',${goat_price_unit},
if(${currency_border_SSP}='no','',
round(${goat_price_unit}
* if(${currency}='ETB',${etb_rate} div 100,1)
* if(${currency}='SDG',${sdg_rate} div 1000,1)
* if(${currency}='UGX',${ugx_rate} div 10000,1),0)
)
)</t>
  </si>
  <si>
    <t>selected(${item_livestock},'chicken')</t>
  </si>
  <si>
    <t>Current availability of **chickens**:</t>
  </si>
  <si>
    <t>cock, medium sized</t>
  </si>
  <si>
    <t>Price per chicken (in ${currency})</t>
  </si>
  <si>
    <t>${chicken_available} != 'unavailable'</t>
  </si>
  <si>
    <t>if(${currency}='SSP', .&gt;0, .&gt;0 )</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</si>
  <si>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</si>
  <si>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</si>
  <si>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</si>
  <si>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</si>
  <si>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</si>
  <si>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</si>
  <si>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</si>
  <si>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</si>
  <si>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</si>
  <si>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</si>
  <si>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</si>
  <si>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</si>
  <si>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</si>
  <si>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</si>
  <si>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</si>
  <si>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</si>
  <si>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</si>
  <si>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</si>
  <si>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</si>
  <si>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</si>
  <si>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</si>
  <si>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</si>
  <si>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</si>
  <si>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</si>
  <si>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</si>
  <si>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</si>
  <si>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</si>
  <si>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</si>
  <si>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</si>
  <si>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</si>
  <si>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</si>
  <si>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</si>
  <si>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</si>
  <si>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</si>
  <si>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</si>
  <si>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</si>
  <si>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</si>
  <si>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</si>
  <si>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</si>
  <si>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</si>
  <si>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</si>
  <si>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</si>
  <si>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</si>
  <si>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</si>
  <si>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</si>
  <si>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</si>
  <si>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</si>
  <si>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</si>
  <si>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</si>
  <si>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</si>
  <si>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</si>
  <si>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</si>
  <si>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</si>
  <si>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</si>
  <si>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</si>
  <si>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</si>
  <si>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</si>
  <si>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</si>
  <si>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</si>
  <si>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</si>
  <si>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</si>
  <si>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</si>
  <si>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</si>
  <si>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</si>
  <si>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</si>
  <si>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</si>
  <si>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</si>
  <si>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</si>
  <si>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</si>
  <si>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</si>
  <si>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</si>
  <si>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</si>
  <si>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</si>
  <si>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</si>
  <si>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</si>
  <si>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</si>
  <si>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</si>
  <si>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</si>
  <si>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</si>
  <si>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</si>
  <si>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</si>
  <si>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</si>
  <si>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</si>
  <si>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</si>
  <si>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</si>
  <si>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</si>
  <si>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</si>
  <si>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</si>
  <si>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</si>
  <si>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</si>
  <si>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</si>
  <si>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</si>
  <si>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</si>
  <si>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</si>
  <si>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</si>
  <si>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</si>
  <si>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</si>
  <si>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</si>
  <si>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</si>
  <si>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</si>
  <si>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</si>
  <si>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</si>
  <si>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</si>
  <si>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</si>
  <si>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</si>
  <si>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</si>
  <si>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</si>
  <si>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</si>
  <si>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</si>
  <si>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</si>
  <si>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</si>
  <si>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</si>
  <si>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</si>
  <si>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water_available</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</si>
  <si>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</si>
  <si>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</si>
  <si>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</si>
  <si>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</si>
  <si>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</si>
  <si>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</si>
  <si>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</si>
  <si>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</si>
  <si>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</si>
  <si>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water_price</t>
  </si>
  <si>
    <t>Unit: ${water_unit}</t>
  </si>
  <si>
    <t>water_price_unit</t>
  </si>
  <si>
    <t>water_price_unit_ssp</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</si>
  <si>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</si>
  <si>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</si>
  <si>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</si>
  <si>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</si>
  <si>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</si>
  <si>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</si>
  <si>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</si>
  <si>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</si>
  <si>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</si>
  <si>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</si>
  <si>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</si>
  <si>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</si>
  <si>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</si>
  <si>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</si>
  <si>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</si>
  <si>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</si>
  <si>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</si>
  <si>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</si>
  <si>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</si>
  <si>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</si>
  <si>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</si>
  <si>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</si>
  <si>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</si>
  <si>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</si>
  <si>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</si>
  <si>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</si>
  <si>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</si>
  <si>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</si>
  <si>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</si>
  <si>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</si>
  <si>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</si>
  <si>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</si>
  <si>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</si>
  <si>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</si>
  <si>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</si>
  <si>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</si>
  <si>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</si>
  <si>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</si>
  <si>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</si>
  <si>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</si>
  <si>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</si>
  <si>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</si>
  <si>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</si>
  <si>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</si>
  <si>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</si>
  <si>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</si>
  <si>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</si>
  <si>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</si>
  <si>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</si>
  <si>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</si>
  <si>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</si>
  <si>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</si>
  <si>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</si>
  <si>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</si>
  <si>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</si>
  <si>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</si>
  <si>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modalities</t>
  </si>
  <si>
    <t>Payment modalities</t>
  </si>
  <si>
    <t>${trader_type}!='miller'</t>
  </si>
  <si>
    <t>select_multiple modality</t>
  </si>
  <si>
    <t>modalities_which</t>
  </si>
  <si>
    <t>not(selected(${modalities_which}, 'dont_know') and count-selected(${modalities_which}) &gt;1)</t>
  </si>
  <si>
    <t>You cannot select *Don't know* while also selecting other options.</t>
  </si>
  <si>
    <t>selected(${modalities_which}, 'other')</t>
  </si>
  <si>
    <t>select_multiple mobile_money</t>
  </si>
  <si>
    <t>modalities_mobile_money</t>
  </si>
  <si>
    <t>Why do you not offer mobile money?</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</si>
  <si>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</si>
  <si>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</si>
  <si>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</si>
  <si>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</si>
  <si>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</si>
  <si>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</si>
  <si>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</si>
  <si>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</si>
  <si>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</si>
  <si>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</si>
  <si>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</si>
  <si>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</si>
  <si>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</si>
  <si>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</si>
  <si>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</si>
  <si>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</si>
  <si>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</si>
  <si>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</si>
  <si>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</si>
  <si>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</si>
  <si>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</si>
  <si>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</si>
  <si>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</si>
  <si>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</si>
  <si>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</si>
  <si>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</si>
  <si>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</si>
  <si>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</si>
  <si>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How was this data collected?</t>
  </si>
  <si>
    <t>geopoint</t>
  </si>
  <si>
    <t>gps</t>
  </si>
  <si>
    <t>Please ask the key informant if it is ok to collect the GPS coordinates of their location.</t>
  </si>
  <si>
    <t>5m accuracy or less</t>
  </si>
  <si>
    <t>${mobile} = 'mobile'</t>
  </si>
  <si>
    <t>Additional comments:</t>
  </si>
  <si>
    <t>Leave blank if there are no additional comments.</t>
  </si>
  <si>
    <t xml:space="preserve">USAID Malwa </t>
  </si>
  <si>
    <t>unit_water</t>
  </si>
  <si>
    <t>yes_frequently</t>
  </si>
  <si>
    <t>open_normally_quarantine</t>
  </si>
  <si>
    <t>open_irregularly_quarantine</t>
  </si>
  <si>
    <t>warning_restrictions</t>
  </si>
  <si>
    <t>closed_restrictions</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</si>
  <si>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</si>
  <si>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</si>
  <si>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</si>
  <si>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</si>
  <si>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</si>
  <si>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border_crossings_biralopuse_02_01</t>
  </si>
  <si>
    <t>${border_crossings_biralopuse_02} = 'open_normally_quarantine' or ${border_crossings_biralopuse_02} = 'open_irregularly_quarantine'</t>
  </si>
  <si>
    <t>border_crossings_trestenya_03_01</t>
  </si>
  <si>
    <t>${border_crossings_trestenya_03} = 'open_normally_quarantine' or ${border_crossings_trestenya_03} = 'open_irregularly_quarantine'</t>
  </si>
  <si>
    <t>border_crossings_labone_04_01</t>
  </si>
  <si>
    <t>${border_crossings_labone_04} = 'open_normally_quarantine' or ${border_crossings_labone_04} = 'open_irregularly_quarantine'</t>
  </si>
  <si>
    <t>border_crossings_ngomoromo_05_01</t>
  </si>
  <si>
    <t>${border_crossings_ngomoromo_05} = 'open_normally_quarantine' or ${border_crossings_ngomoromo_05} = 'open_irregularly_quarantine'</t>
  </si>
  <si>
    <t>border_crossings_mugali_06_01</t>
  </si>
  <si>
    <t>${border_crossings_mugali_06} = 'open_normally_quarantine' or ${border_crossings_mugali_06} = 'open_irregularly_quarantine'</t>
  </si>
  <si>
    <t>border_crossings_nimule_07_01</t>
  </si>
  <si>
    <t>${border_crossings_nimule_07} = 'open_normally_quarantine' or ${border_crossings_nimule_07} = 'open_irregularly_quarantine'</t>
  </si>
  <si>
    <t>border_crossings_jale_08_01</t>
  </si>
  <si>
    <t>${border_crossings_jale_08} = 'open_normally_quarantine' or ${border_crossings_jale_08} = 'open_irregularly_quarantine'</t>
  </si>
  <si>
    <t>border_crossings_kaya_09_01</t>
  </si>
  <si>
    <t>${border_crossings_kaya_09} = 'open_normally_quarantine' or ${border_crossings_kaya_09} = 'open_irregularly_quarantine'</t>
  </si>
  <si>
    <t>border_crossings_bazi_10_01</t>
  </si>
  <si>
    <t>${border_crossings_bazi_10} = 'open_normally_quarantine' or ${border_crossings_bazi_10} = 'open_irregularly_quarantine'</t>
  </si>
  <si>
    <t>border_crossings_dimo_11_01</t>
  </si>
  <si>
    <t>${border_crossings_dimo_11} = 'open_normally_quarantine' or ${border_crossings_dimo_11} = 'open_irregularly_quarantine'</t>
  </si>
  <si>
    <t>border_crossings_nabiapai_12_01</t>
  </si>
  <si>
    <t>${border_crossings_nabiapai_12} = 'open_normally_quarantine' or ${border_crossings_nabiapai_12} = 'open_irregularly_quarantine'</t>
  </si>
  <si>
    <t>border_crossings_sakure_13_01</t>
  </si>
  <si>
    <t>${border_crossings_sakure_13} = 'open_normally_quarantine' or ${border_crossings_sakure_13} = 'open_irregularly_quarantine'</t>
  </si>
  <si>
    <t>border_crossings_bagugu_14_01</t>
  </si>
  <si>
    <t>${border_crossings_bagugu_14} = 'open_normally_quarantine' or ${border_crossings_bagugu_14} = 'open_irregularly_quarantine'</t>
  </si>
  <si>
    <t>border_crossings_ezo_15_01</t>
  </si>
  <si>
    <t>${border_crossings_ezo_15} = 'open_normally_quarantine' or ${border_crossings_ezo_15} = 'open_irregularly_quarantine'</t>
  </si>
  <si>
    <t>border_crossings_riyubu_16_01</t>
  </si>
  <si>
    <t>${border_crossings_riyubu_16} = 'open_normally_quarantine' or ${border_crossings_riyubu_16} = 'open_irregularly_quarantine'</t>
  </si>
  <si>
    <t>border_crossings_raja_17_01</t>
  </si>
  <si>
    <t>${border_crossings_raja_17} = 'open_normally_quarantine' or ${border_crossings_raja_17} = 'open_irregularly_quarantine'</t>
  </si>
  <si>
    <t>border_crossings_kiir_adem_18_01</t>
  </si>
  <si>
    <t>${border_crossings_kiir_adem_18} = 'open_normally_quarantine' or ${border_crossings_kiir_adem_18} = 'open_irregularly_quarantine'</t>
  </si>
  <si>
    <t>border_crossings_majok_19_01</t>
  </si>
  <si>
    <t>${border_crossings_majok_19} = 'open_normally_quarantine' or ${border_crossings_majok_19} = 'open_irregularly_quarantine'</t>
  </si>
  <si>
    <t>border_crossings_abyei_20_01</t>
  </si>
  <si>
    <t>${border_crossings_abyei_20} = 'open_normally_quarantine' or ${border_crossings_abyei_20} = 'open_irregularly_quarantine'</t>
  </si>
  <si>
    <t>border_crossings_tishwin_21_01</t>
  </si>
  <si>
    <t>${border_crossings_tishwin_21} = 'open_normally_quarantine' or ${border_crossings_tishwin_21} = 'open_irregularly_quarantine'</t>
  </si>
  <si>
    <t>border_crossings_bongki_22_01</t>
  </si>
  <si>
    <t>${border_crossings_bongki_22} = 'open_normally_quarantine' or ${border_crossings_bongki_22} = 'open_irregularly_quarantine'</t>
  </si>
  <si>
    <t>border_crossings_jau_23_01</t>
  </si>
  <si>
    <t>${border_crossings_jau_23} = 'open_normally_quarantine' or ${border_crossings_jau_23} = 'open_irregularly_quarantine'</t>
  </si>
  <si>
    <t>border_crossings_alel_24_01</t>
  </si>
  <si>
    <t>${border_crossings_alel_24} = 'open_normally_quarantine' or ${border_crossings_alel_24} = 'open_irregularly_quarantine'</t>
  </si>
  <si>
    <t>border_crossings_tallodi_25_01</t>
  </si>
  <si>
    <t>${border_crossings_tallodi_25} = 'open_normally_quarantine' or ${border_crossings_tallodi_25} = 'open_irregularly_quarantine'</t>
  </si>
  <si>
    <t>border_crossings_renk_26_01</t>
  </si>
  <si>
    <t>${border_crossings_renk_26} = 'open_normally_quarantine' or ${border_crossings_renk_26} = 'open_irregularly_quarantine'</t>
  </si>
  <si>
    <t>border_crossings_yabus_27_01</t>
  </si>
  <si>
    <t>${border_crossings_yabus_27} = 'open_normally_quarantine' or ${border_crossings_yabus_27} = 'open_irregularly_quarantine'</t>
  </si>
  <si>
    <t>border_crossings_pagak_28_01</t>
  </si>
  <si>
    <t>${border_crossings_pagak_28} = 'open_normally_quarantine' or ${border_crossings_pagak_28} = 'open_irregularly_quarantine'</t>
  </si>
  <si>
    <t>border_crossings_jikou_29_01</t>
  </si>
  <si>
    <t>${border_crossings_jikou_29} = 'open_normally_quarantine' or ${border_crossings_jikou_29} = 'open_irregularly_quarantine'</t>
  </si>
  <si>
    <t>border_crossings_matar_30_01</t>
  </si>
  <si>
    <t>${border_crossings_matar_30} = 'open_normally_quarantine' or ${border_crossings_matar_30} = 'open_irregularly_quarantine'</t>
  </si>
  <si>
    <t>border_crossings_jikmir_31_01</t>
  </si>
  <si>
    <t>${border_crossings_jikmir_31} = 'open_normally_quarantine' or ${border_crossings_jikmir_31} = 'open_irregularly_quarantine'</t>
  </si>
  <si>
    <t>border_crossings_akobo_32_01</t>
  </si>
  <si>
    <t>${border_crossings_akobo_32} = 'open_normally_quarantine' or ${border_crossings_akobo_32} = 'open_irregularly_quarantine'</t>
  </si>
  <si>
    <t>border_crossings_pochala_33_01</t>
  </si>
  <si>
    <t>${border_crossings_pochala_33} = 'open_normally_quarantine' or ${border_crossings_pochala_33} = 'open_irregularly_quarantine'</t>
  </si>
  <si>
    <t>Road is OPEN but travel is limited by COVID-19 movement restrictions</t>
  </si>
  <si>
    <t>Road is CLOSED because of COVID-19 movement restrictions</t>
  </si>
  <si>
    <t>River route is OPEN but travel is limited by COVID-19 movement restrictions</t>
  </si>
  <si>
    <t>River route is CLOSED because of COVID-19 movement restrictions</t>
  </si>
  <si>
    <t>YES, goods are passing through NORMALLY but COVID-19 quarantine measures are in place at this border</t>
  </si>
  <si>
    <t>YES, but goods are only passing through IRREGULARLY and COVID-19 quarantine measures are in place at this border</t>
  </si>
  <si>
    <t>Katodori</t>
  </si>
  <si>
    <t>Ruplet</t>
  </si>
  <si>
    <t>c&amp;d</t>
  </si>
  <si>
    <t xml:space="preserve">Church &amp; Development </t>
  </si>
  <si>
    <t>icpdo</t>
  </si>
  <si>
    <t>Intergrated Community Peace &amp; Development Organisation (ICPDO)</t>
  </si>
  <si>
    <t>Si</t>
  </si>
  <si>
    <t>Solidarites International</t>
  </si>
  <si>
    <t>wti</t>
  </si>
  <si>
    <t>Windle Trust International</t>
  </si>
  <si>
    <t>movement_restrictions</t>
  </si>
  <si>
    <t xml:space="preserve">Restrictions on movement </t>
  </si>
  <si>
    <t>covid_measures</t>
  </si>
  <si>
    <t>Delays to due COVID-19 border testing and quarantine measures</t>
  </si>
  <si>
    <t>Mogos</t>
  </si>
  <si>
    <t>Mugali</t>
  </si>
  <si>
    <t>Bilkey</t>
  </si>
  <si>
    <t>Dengjock</t>
  </si>
  <si>
    <t>Nyandit</t>
  </si>
  <si>
    <t>Juibor</t>
  </si>
  <si>
    <t>Nyuak</t>
  </si>
  <si>
    <t>Kongor</t>
  </si>
  <si>
    <t>Ajuong</t>
  </si>
  <si>
    <t>Mit'nyin</t>
  </si>
  <si>
    <t>Belwang</t>
  </si>
  <si>
    <t>Janjok</t>
  </si>
  <si>
    <t>select_one size_wholesale</t>
  </si>
  <si>
    <t>size_wholesale</t>
  </si>
  <si>
    <t>Size of wholesaler:</t>
  </si>
  <si>
    <t>This question refers to the current wholesaler you are interviewing</t>
  </si>
  <si>
    <t>${trader_type}='wholesaler'</t>
  </si>
  <si>
    <t>select_one num_wholesaler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</si>
  <si>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</si>
  <si>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</si>
  <si>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</si>
  <si>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</si>
  <si>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</si>
  <si>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</si>
  <si>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</si>
  <si>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</si>
  <si>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</si>
  <si>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</si>
  <si>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</si>
  <si>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</si>
  <si>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</si>
  <si>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</si>
  <si>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</si>
  <si>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</si>
  <si>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</si>
  <si>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</si>
  <si>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</si>
  <si>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</si>
  <si>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</si>
  <si>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</si>
  <si>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</si>
  <si>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</si>
  <si>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</si>
  <si>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</si>
  <si>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</si>
  <si>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</si>
  <si>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</si>
  <si>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</si>
  <si>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</si>
  <si>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</si>
  <si>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</si>
  <si>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</si>
  <si>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</si>
  <si>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</si>
  <si>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</si>
  <si>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</si>
  <si>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</si>
  <si>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</si>
  <si>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</si>
  <si>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</si>
  <si>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</si>
  <si>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</si>
  <si>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</si>
  <si>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</si>
  <si>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</si>
  <si>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food_supplier_modality</t>
  </si>
  <si>
    <t>selected(${food_supplier_imported_sell}, 'yes')</t>
  </si>
  <si>
    <t>not(selected(${food_supplier_modality}, 'dont_know') and count-selected(${food_supplier_modality}) &gt;1)</t>
  </si>
  <si>
    <t>food_supplier_modality_other</t>
  </si>
  <si>
    <t>selected(${food_supplier_modality}, 'other')</t>
  </si>
  <si>
    <t>nfi_supplier_modality</t>
  </si>
  <si>
    <t>not(selected(${nfi_supplier_modality}, 'dont_know') and count-selected(${nfi_supplier_modality}) &gt;1)</t>
  </si>
  <si>
    <t>nifi_supplier_modality_other</t>
  </si>
  <si>
    <t>selected(${nfi_supplier_modality}, 'other')</t>
  </si>
  <si>
    <t>Which of the following payments do you accept from customers?</t>
  </si>
  <si>
    <t>select_multiple denominations</t>
  </si>
  <si>
    <t>modalities_ssp</t>
  </si>
  <si>
    <t>Which SSP bank notes do you currently accept?</t>
  </si>
  <si>
    <t>selected(${modalities_which}, 'cash_ssp')</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</si>
  <si>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</si>
  <si>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</si>
  <si>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</si>
  <si>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</si>
  <si>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</si>
  <si>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</si>
  <si>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</si>
  <si>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</si>
  <si>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</si>
  <si>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</si>
  <si>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market_size</t>
  </si>
  <si>
    <t>Market Size</t>
  </si>
  <si>
    <t>${trader_type}='skip'</t>
  </si>
  <si>
    <t>select_one trader_size</t>
  </si>
  <si>
    <t>general_trader</t>
  </si>
  <si>
    <t>Roughly how many general traders are there in ${marketplace}</t>
  </si>
  <si>
    <t>Traders selling both food and NFIs</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</si>
  <si>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</si>
  <si>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</si>
  <si>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</si>
  <si>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</si>
  <si>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</si>
  <si>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</si>
  <si>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aya</t>
  </si>
  <si>
    <t>AYA</t>
  </si>
  <si>
    <t>Wada</t>
  </si>
  <si>
    <t xml:space="preserve">Wun Anei Development Association-South Sudan (WADA) </t>
  </si>
  <si>
    <t>small</t>
  </si>
  <si>
    <t>Small - Trades in small amounts and owns a small amount of stock</t>
  </si>
  <si>
    <t>Medium - Trades in medium quantities and owns substanstial stock</t>
  </si>
  <si>
    <t>high</t>
  </si>
  <si>
    <t>Large - Trades in large quantities and owns substanstial stock</t>
  </si>
  <si>
    <t>usaid_malwa.jpeg</t>
  </si>
  <si>
    <t>documentation</t>
  </si>
  <si>
    <t>The documentation process for merchants is too difficult</t>
  </si>
  <si>
    <t>customer_id</t>
  </si>
  <si>
    <t>Customers do not have identity documents to sign up to system</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</si>
  <si>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</si>
  <si>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</si>
  <si>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</si>
  <si>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</si>
  <si>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</si>
  <si>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</si>
  <si>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</si>
  <si>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</si>
  <si>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</si>
  <si>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</si>
  <si>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</si>
  <si>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</si>
  <si>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</si>
  <si>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</si>
  <si>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</si>
  <si>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</si>
  <si>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</si>
  <si>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</si>
  <si>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</si>
  <si>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</si>
  <si>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</si>
  <si>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</si>
  <si>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</si>
  <si>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</si>
  <si>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</si>
  <si>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</si>
  <si>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</si>
  <si>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</si>
  <si>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</si>
  <si>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</si>
  <si>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</si>
  <si>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</si>
  <si>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</si>
  <si>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</si>
  <si>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</si>
  <si>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</si>
  <si>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</si>
  <si>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</si>
  <si>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</si>
  <si>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</si>
  <si>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</si>
  <si>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</si>
  <si>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</si>
  <si>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</si>
  <si>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Nyala</t>
  </si>
  <si>
    <t>Dingthoma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</si>
  <si>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</si>
  <si>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</si>
  <si>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</si>
  <si>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</si>
  <si>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</si>
  <si>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</si>
  <si>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</si>
  <si>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</si>
  <si>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</si>
  <si>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</si>
  <si>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</si>
  <si>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</si>
  <si>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</si>
  <si>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</si>
  <si>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</si>
  <si>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</si>
  <si>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</si>
  <si>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</si>
  <si>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</si>
  <si>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</si>
  <si>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</si>
  <si>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</si>
  <si>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</si>
  <si>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</si>
  <si>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</si>
  <si>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</si>
  <si>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</si>
  <si>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</si>
  <si>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</si>
  <si>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</si>
  <si>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</si>
  <si>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</si>
  <si>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</si>
  <si>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</si>
  <si>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</si>
  <si>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</si>
  <si>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</si>
  <si>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</si>
  <si>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</si>
  <si>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</si>
  <si>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</si>
  <si>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</si>
  <si>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</si>
  <si>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</si>
  <si>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</si>
  <si>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</si>
  <si>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</si>
  <si>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</si>
  <si>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</si>
  <si>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</si>
  <si>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</si>
  <si>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</si>
  <si>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</si>
  <si>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</si>
  <si>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</si>
  <si>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</si>
  <si>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</si>
  <si>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</si>
  <si>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</si>
  <si>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</si>
  <si>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</si>
  <si>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</si>
  <si>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</si>
  <si>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</si>
  <si>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</si>
  <si>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</si>
  <si>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</si>
  <si>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</si>
  <si>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</si>
  <si>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</si>
  <si>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</si>
  <si>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</si>
  <si>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</si>
  <si>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</si>
  <si>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</si>
  <si>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</si>
  <si>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</si>
  <si>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</si>
  <si>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</si>
  <si>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</si>
  <si>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</si>
  <si>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</si>
  <si>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</si>
  <si>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</si>
  <si>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</si>
  <si>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</si>
  <si>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</si>
  <si>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</si>
  <si>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</si>
  <si>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</si>
  <si>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</si>
  <si>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</si>
  <si>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</si>
  <si>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</si>
  <si>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</si>
  <si>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</si>
  <si>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</si>
  <si>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</si>
  <si>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</si>
  <si>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</si>
  <si>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</si>
  <si>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</si>
  <si>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</si>
  <si>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</si>
  <si>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</si>
  <si>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</si>
  <si>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</si>
  <si>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</si>
  <si>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</si>
  <si>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</si>
  <si>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</si>
  <si>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</si>
  <si>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</si>
  <si>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</si>
  <si>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</si>
  <si>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</si>
  <si>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</si>
  <si>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</si>
  <si>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</si>
  <si>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</si>
  <si>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</si>
  <si>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</si>
  <si>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</si>
  <si>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</si>
  <si>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</si>
  <si>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</si>
  <si>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</si>
  <si>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</si>
  <si>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</si>
  <si>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</si>
  <si>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</si>
  <si>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</si>
  <si>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</si>
  <si>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</si>
  <si>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</si>
  <si>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</si>
  <si>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</si>
  <si>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</si>
  <si>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</si>
  <si>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</si>
  <si>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</si>
  <si>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</si>
  <si>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</si>
  <si>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</si>
  <si>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</si>
  <si>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</si>
  <si>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</si>
  <si>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</si>
  <si>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</si>
  <si>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</si>
  <si>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</si>
  <si>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</si>
  <si>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</si>
  <si>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</si>
  <si>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</si>
  <si>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</si>
  <si>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</si>
  <si>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</si>
  <si>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</si>
  <si>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</si>
  <si>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</si>
  <si>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</si>
  <si>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</si>
  <si>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</si>
  <si>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</si>
  <si>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</si>
  <si>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</si>
  <si>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</si>
  <si>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</si>
  <si>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</si>
  <si>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</si>
  <si>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</si>
  <si>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</si>
  <si>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</si>
  <si>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</si>
  <si>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</si>
  <si>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</si>
  <si>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</si>
  <si>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</si>
  <si>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</si>
  <si>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</si>
  <si>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</si>
  <si>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</si>
  <si>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</si>
  <si>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</si>
  <si>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</si>
  <si>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</si>
  <si>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</si>
  <si>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</si>
  <si>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</si>
  <si>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</si>
  <si>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</si>
  <si>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</si>
  <si>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</si>
  <si>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</si>
  <si>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</si>
  <si>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</si>
  <si>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</si>
  <si>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</si>
  <si>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</si>
  <si>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</si>
  <si>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</si>
  <si>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</si>
  <si>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</si>
  <si>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</si>
  <si>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</si>
  <si>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</si>
  <si>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</si>
  <si>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</si>
  <si>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</si>
  <si>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</si>
  <si>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</si>
  <si>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</si>
  <si>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</si>
  <si>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</si>
  <si>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</si>
  <si>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</si>
  <si>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</si>
  <si>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</si>
  <si>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</si>
  <si>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</si>
  <si>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</si>
  <si>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</si>
  <si>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</si>
  <si>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</si>
  <si>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</si>
  <si>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</si>
  <si>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</si>
  <si>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</si>
  <si>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</si>
  <si>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</si>
  <si>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</si>
  <si>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</si>
  <si>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</si>
  <si>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</si>
  <si>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</si>
  <si>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</si>
  <si>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</si>
  <si>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</si>
  <si>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</si>
  <si>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</si>
  <si>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</si>
  <si>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</si>
  <si>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</si>
  <si>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</si>
  <si>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</si>
  <si>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</si>
  <si>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</si>
  <si>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</si>
  <si>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</si>
  <si>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</si>
  <si>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</si>
  <si>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</si>
  <si>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</si>
  <si>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</si>
  <si>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</si>
  <si>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</si>
  <si>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</si>
  <si>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</si>
  <si>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</si>
  <si>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</si>
  <si>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</si>
  <si>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</si>
  <si>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</si>
  <si>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</si>
  <si>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</si>
  <si>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</si>
  <si>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</si>
  <si>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</si>
  <si>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</si>
  <si>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</si>
  <si>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</si>
  <si>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</si>
  <si>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</si>
  <si>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</si>
  <si>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</si>
  <si>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</si>
  <si>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</si>
  <si>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</si>
  <si>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</si>
  <si>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</si>
  <si>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</si>
  <si>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</si>
  <si>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</si>
  <si>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</si>
  <si>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</si>
  <si>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</si>
  <si>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</si>
  <si>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</si>
  <si>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</si>
  <si>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</si>
  <si>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</si>
  <si>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</si>
  <si>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</si>
  <si>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</si>
  <si>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</si>
  <si>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</si>
  <si>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</si>
  <si>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</si>
  <si>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</si>
  <si>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</si>
  <si>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</si>
  <si>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</si>
  <si>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</si>
  <si>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</si>
  <si>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</si>
  <si>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</si>
  <si>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</si>
  <si>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</si>
  <si>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</si>
  <si>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</si>
  <si>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</si>
  <si>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</si>
  <si>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</si>
  <si>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</si>
  <si>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</si>
  <si>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</si>
  <si>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</si>
  <si>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</si>
  <si>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</si>
  <si>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</si>
  <si>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</si>
  <si>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</si>
  <si>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</si>
  <si>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</si>
  <si>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</si>
  <si>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</si>
  <si>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</si>
  <si>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</si>
  <si>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</si>
  <si>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</si>
  <si>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</si>
  <si>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</si>
  <si>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</si>
  <si>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</si>
  <si>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</si>
  <si>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</si>
  <si>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</si>
  <si>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</si>
  <si>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</si>
  <si>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</si>
  <si>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</si>
  <si>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</si>
  <si>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</si>
  <si>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</si>
  <si>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</si>
  <si>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</si>
  <si>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</si>
  <si>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</si>
  <si>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</si>
  <si>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</si>
  <si>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</si>
  <si>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</si>
  <si>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</si>
  <si>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</si>
  <si>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</si>
  <si>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</si>
  <si>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</si>
  <si>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</si>
  <si>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</si>
  <si>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</si>
  <si>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</si>
  <si>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</si>
  <si>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</si>
  <si>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</si>
  <si>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</si>
  <si>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</si>
  <si>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</si>
  <si>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</si>
  <si>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</si>
  <si>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</si>
  <si>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</si>
  <si>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</si>
  <si>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</si>
  <si>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</si>
  <si>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</si>
  <si>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</si>
  <si>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</si>
  <si>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</si>
  <si>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</si>
  <si>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</si>
  <si>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</si>
  <si>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</si>
  <si>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</si>
  <si>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</si>
  <si>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</si>
  <si>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</si>
  <si>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</si>
  <si>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</si>
  <si>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</si>
  <si>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</si>
  <si>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</si>
  <si>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</si>
  <si>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</si>
  <si>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</si>
  <si>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</si>
  <si>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</si>
  <si>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</si>
  <si>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</si>
  <si>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</si>
  <si>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</si>
  <si>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</si>
  <si>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</si>
  <si>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</si>
  <si>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</si>
  <si>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</si>
  <si>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</si>
  <si>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</si>
  <si>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</si>
  <si>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</si>
  <si>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</si>
  <si>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</si>
  <si>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</si>
  <si>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</si>
  <si>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</si>
  <si>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</si>
  <si>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</si>
  <si>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</si>
  <si>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</si>
  <si>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</si>
  <si>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</si>
  <si>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</si>
  <si>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</si>
  <si>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</si>
  <si>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</si>
  <si>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</si>
  <si>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</si>
  <si>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</si>
  <si>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</si>
  <si>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</si>
  <si>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</si>
  <si>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</si>
  <si>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</si>
  <si>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</si>
  <si>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</si>
  <si>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</si>
  <si>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</si>
  <si>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</si>
  <si>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</si>
  <si>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</si>
  <si>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</si>
  <si>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</si>
  <si>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</si>
  <si>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</si>
  <si>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</si>
  <si>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</si>
  <si>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</si>
  <si>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</si>
  <si>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</si>
  <si>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</si>
  <si>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</si>
  <si>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</si>
  <si>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</si>
  <si>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</si>
  <si>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</si>
  <si>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</si>
  <si>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</si>
  <si>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</si>
  <si>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</si>
  <si>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</si>
  <si>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</si>
  <si>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</si>
  <si>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</si>
  <si>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</si>
  <si>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</si>
  <si>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</si>
  <si>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</si>
  <si>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</si>
  <si>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</si>
  <si>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</si>
  <si>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</si>
  <si>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</si>
  <si>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</si>
  <si>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</si>
  <si>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</si>
  <si>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</si>
  <si>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</si>
  <si>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</si>
  <si>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</si>
  <si>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</si>
  <si>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less_than_5_quotations_labor</t>
  </si>
  <si>
    <t>Did you collect 5 **casual labor wages**?</t>
  </si>
  <si>
    <t>select_multiple quotations_why_labor</t>
  </si>
  <si>
    <t>less_than_5_quotations_labor_why</t>
  </si>
  <si>
    <t>Why did you not collect 5 **casual labor wages**?</t>
  </si>
  <si>
    <t>${less_than_5_quotations_labor} = 'no'</t>
  </si>
  <si>
    <t>less_than_5_quotations_labor_why_other</t>
  </si>
  <si>
    <t>selected(${less_than_5_quotations_labor_why},'other')</t>
  </si>
  <si>
    <t>suggestions</t>
  </si>
  <si>
    <t>Do you have any suggestions on how the market monitoring could be improved?</t>
  </si>
  <si>
    <t>suggestions_which</t>
  </si>
  <si>
    <t>${suggestions} = 'yes'</t>
  </si>
  <si>
    <t>Do you have any additional comments on this marketplace?</t>
  </si>
  <si>
    <t>example: a new supply route opened up last month</t>
  </si>
  <si>
    <t>comments_which</t>
  </si>
  <si>
    <t>${comments} = 'yes'</t>
  </si>
  <si>
    <t>next_round</t>
  </si>
  <si>
    <r>
      <t>Thank you for participating in the JMMI. Next round: **</t>
    </r>
    <r>
      <rPr>
        <b/>
        <sz val="10"/>
        <color rgb="FFFF0000"/>
        <rFont val="Arial Narrow"/>
        <family val="2"/>
      </rPr>
      <t>15-21 August 2020</t>
    </r>
    <r>
      <rPr>
        <sz val="10"/>
        <rFont val="Arial Narrow"/>
        <family val="2"/>
      </rPr>
      <t>**</t>
    </r>
  </si>
  <si>
    <t>label::English</t>
  </si>
  <si>
    <t>Malteser International</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</si>
  <si>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</si>
  <si>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</si>
  <si>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</si>
  <si>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</si>
  <si>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</si>
  <si>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</si>
  <si>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</si>
  <si>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</si>
  <si>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</si>
  <si>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</si>
  <si>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</si>
  <si>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</si>
  <si>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</si>
  <si>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</si>
  <si>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</si>
  <si>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</si>
  <si>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</si>
  <si>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</si>
  <si>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</si>
  <si>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</si>
  <si>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</si>
  <si>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</si>
  <si>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</si>
  <si>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</si>
  <si>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</si>
  <si>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</si>
  <si>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</si>
  <si>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</si>
  <si>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</si>
  <si>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</si>
  <si>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</si>
  <si>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</si>
  <si>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</si>
  <si>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</si>
  <si>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</si>
  <si>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</si>
  <si>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</si>
  <si>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</si>
  <si>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</si>
  <si>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</si>
  <si>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</si>
  <si>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</si>
  <si>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</si>
  <si>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</si>
  <si>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</si>
  <si>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</si>
  <si>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</si>
  <si>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</si>
  <si>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milk_fresh</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</si>
  <si>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</si>
  <si>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</si>
  <si>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</si>
  <si>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</si>
  <si>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</si>
  <si>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</si>
  <si>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</si>
  <si>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</si>
  <si>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</si>
  <si>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</si>
  <si>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</si>
  <si>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</si>
  <si>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</si>
  <si>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</si>
  <si>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</si>
  <si>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</si>
  <si>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</si>
  <si>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</si>
  <si>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</si>
  <si>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</si>
  <si>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</si>
  <si>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</si>
  <si>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</si>
  <si>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</si>
  <si>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</si>
  <si>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</si>
  <si>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</si>
  <si>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</si>
  <si>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</si>
  <si>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</si>
  <si>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</si>
  <si>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</si>
  <si>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</si>
  <si>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</si>
  <si>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</si>
  <si>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</si>
  <si>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</si>
  <si>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</si>
  <si>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</si>
  <si>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</si>
  <si>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</si>
  <si>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</si>
  <si>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</si>
  <si>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</si>
  <si>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</si>
  <si>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</si>
  <si>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</si>
  <si>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</si>
  <si>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</si>
  <si>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</si>
  <si>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</si>
  <si>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</si>
  <si>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</si>
  <si>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</si>
  <si>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</si>
  <si>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</si>
  <si>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</si>
  <si>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</si>
  <si>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</si>
  <si>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</si>
  <si>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</si>
  <si>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</si>
  <si>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</si>
  <si>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</si>
  <si>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</si>
  <si>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</si>
  <si>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</si>
  <si>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</si>
  <si>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</si>
  <si>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</si>
  <si>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</si>
  <si>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</si>
  <si>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</si>
  <si>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</si>
  <si>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</si>
  <si>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</si>
  <si>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</si>
  <si>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</si>
  <si>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</si>
  <si>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</si>
  <si>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</si>
  <si>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</si>
  <si>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</si>
  <si>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</si>
  <si>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</si>
  <si>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</si>
  <si>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</si>
  <si>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</si>
  <si>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</si>
  <si>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</si>
  <si>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</si>
  <si>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</si>
  <si>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</si>
  <si>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</si>
  <si>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</si>
  <si>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</si>
  <si>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</si>
  <si>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</si>
  <si>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</si>
  <si>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</si>
  <si>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</si>
  <si>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</si>
  <si>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</si>
  <si>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</si>
  <si>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</si>
  <si>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</si>
  <si>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</si>
  <si>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</si>
  <si>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</si>
  <si>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</si>
  <si>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</si>
  <si>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</si>
  <si>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</si>
  <si>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</si>
  <si>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</si>
  <si>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</si>
  <si>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</si>
  <si>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</si>
  <si>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</si>
  <si>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</si>
  <si>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</si>
  <si>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</si>
  <si>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</si>
  <si>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</si>
  <si>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</si>
  <si>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</si>
  <si>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</si>
  <si>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</si>
  <si>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</si>
  <si>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</si>
  <si>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</si>
  <si>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</si>
  <si>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</si>
  <si>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</si>
  <si>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</si>
  <si>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</si>
  <si>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</si>
  <si>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</si>
  <si>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</si>
  <si>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</si>
  <si>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</si>
  <si>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</si>
  <si>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</si>
  <si>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</si>
  <si>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</si>
  <si>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</si>
  <si>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</si>
  <si>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</si>
  <si>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</si>
  <si>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</si>
  <si>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</si>
  <si>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</si>
  <si>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</si>
  <si>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</si>
  <si>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Mutthiang</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</si>
  <si>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</si>
  <si>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</si>
  <si>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</si>
  <si>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</si>
  <si>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</si>
  <si>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</si>
  <si>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</si>
  <si>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</si>
  <si>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</si>
  <si>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</si>
  <si>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Food.price.index</t>
  </si>
  <si>
    <t>MSSMEB.food.basket</t>
  </si>
  <si>
    <t>MSSMEB</t>
  </si>
  <si>
    <t>Covid.price.index</t>
  </si>
  <si>
    <t>Cereal</t>
  </si>
  <si>
    <t>Change since Aug 2019</t>
  </si>
  <si>
    <t>Monthly change</t>
  </si>
  <si>
    <t>Accepted payment modality: Cash (in USD)</t>
  </si>
  <si>
    <t/>
  </si>
  <si>
    <t>Field work for the March 2021 round was undertaken between 1 and 7 March 2021 and was carried out by partners from the CWG. Collected prices correspond to the timeframe in which they were collected and should be used with care as prices can be very volatile in South Sudan.</t>
  </si>
  <si>
    <t>Total number of participant agencies (in March )</t>
  </si>
  <si>
    <r>
      <t xml:space="preserve">South Sudan Cash Working Group (CWG)
</t>
    </r>
    <r>
      <rPr>
        <b/>
        <sz val="14"/>
        <color theme="1"/>
        <rFont val="Arial Narrow"/>
        <family val="2"/>
      </rPr>
      <t>SOUTH SUDAN JOINT MARKET MONITORING INITIATIVE (JMMI)</t>
    </r>
    <r>
      <rPr>
        <b/>
        <sz val="11"/>
        <color theme="1"/>
        <rFont val="Arial Narrow"/>
        <family val="2"/>
      </rPr>
      <t xml:space="preserve">
March 2021  </t>
    </r>
    <r>
      <rPr>
        <b/>
        <sz val="11"/>
        <color theme="1"/>
        <rFont val="Calibri"/>
        <family val="2"/>
      </rPr>
      <t xml:space="preserve">–  </t>
    </r>
    <r>
      <rPr>
        <b/>
        <sz val="11"/>
        <color theme="1"/>
        <rFont val="Arial Narrow"/>
        <family val="2"/>
      </rPr>
      <t xml:space="preserve">Round 20
</t>
    </r>
  </si>
  <si>
    <t xml:space="preserve">This exercise covered traders located in the locations of Aburoc, Ajuong Thok, Akobo, Aweil, Baliet, Bentiu, Bentiu PoC, Bor PoC, Cueibet, Deim Zubeir, Gok- Machar, Jamjang, Jikou, Juba, Kapoeta, Koch, Kodok, Lankien, Marial Baai, Maridi, Mathiang, Melut, Mingkaman, Narus, New Fangak, Nimule, Nyal, Nyamlel, Nyangore, Paloich, Pamir, Pibor, Rubkona,Torit, Ulang, Wau &amp;Yambio. </t>
  </si>
  <si>
    <t>21 (ACTED, Care, Concern, Cordaid, DCA, DRC, GOAL, ICPDO, IOM, IRC, Malteser International, Nile Hope, NRDC, Oxfam, REACH, Save the Children, Solidarites, SPEDP, UNKEA, Welthungerhilfe, Windle Trust, &amp; World Vision)</t>
  </si>
  <si>
    <t>selected(${item},'water') and (selected(${location},'Juba Town') or selected(${state},'EasternEquatoria'))</t>
  </si>
  <si>
    <t>round(
if(${water_unit}='drum', ${water_price} div 200,
if(${water_unit}='jerrycan', ${water_price} div 20,
if(${water_unit}='other',${water_price} div ${water_unit_other},
'error')))
,0)</t>
  </si>
  <si>
    <t>drum</t>
  </si>
  <si>
    <t>Drum - 200 L</t>
  </si>
  <si>
    <t>Jerrycan - 20 L</t>
  </si>
  <si>
    <t>Marial Baai Town</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</si>
  <si>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</si>
  <si>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</si>
  <si>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</si>
  <si>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</si>
  <si>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</si>
  <si>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</si>
  <si>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</si>
  <si>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</si>
  <si>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</si>
  <si>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</si>
  <si>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</si>
  <si>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</si>
  <si>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</si>
  <si>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</si>
  <si>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</si>
  <si>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</si>
  <si>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</si>
  <si>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</si>
  <si>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</si>
  <si>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</si>
  <si>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</si>
  <si>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</si>
  <si>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</si>
  <si>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</si>
  <si>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</si>
  <si>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</si>
  <si>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</si>
  <si>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</si>
  <si>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restock_constraints.fuel</t>
  </si>
  <si>
    <t>restock_constraints.high_taxation</t>
  </si>
  <si>
    <t>restock_constraints.checkpoints</t>
  </si>
  <si>
    <t>2021-03-02</t>
  </si>
  <si>
    <t>Mathiang market</t>
  </si>
  <si>
    <t>2000</t>
  </si>
  <si>
    <t>0</t>
  </si>
  <si>
    <t>1</t>
  </si>
  <si>
    <t>Jikou market</t>
  </si>
  <si>
    <t>25</t>
  </si>
  <si>
    <t>14</t>
  </si>
  <si>
    <t>1000</t>
  </si>
  <si>
    <t>60</t>
  </si>
  <si>
    <t>700</t>
  </si>
  <si>
    <t>21</t>
  </si>
  <si>
    <t>3000</t>
  </si>
  <si>
    <t>90</t>
  </si>
  <si>
    <t>7500</t>
  </si>
  <si>
    <t>Khartoum, Sudan</t>
  </si>
  <si>
    <t>7</t>
  </si>
  <si>
    <t>800</t>
  </si>
  <si>
    <t>500</t>
  </si>
  <si>
    <t>400</t>
  </si>
  <si>
    <t>133</t>
  </si>
  <si>
    <t>JurRiver County</t>
  </si>
  <si>
    <t>28</t>
  </si>
  <si>
    <t>300</t>
  </si>
  <si>
    <t>2021-03-01</t>
  </si>
  <si>
    <t xml:space="preserve">Marolakon </t>
  </si>
  <si>
    <t>100</t>
  </si>
  <si>
    <t>29</t>
  </si>
  <si>
    <t>150</t>
  </si>
  <si>
    <t>43</t>
  </si>
  <si>
    <t>600</t>
  </si>
  <si>
    <t>3</t>
  </si>
  <si>
    <t>200</t>
  </si>
  <si>
    <t>58</t>
  </si>
  <si>
    <t>69</t>
  </si>
  <si>
    <t xml:space="preserve">Due to inflation our business low in terms of demand. </t>
  </si>
  <si>
    <t>83</t>
  </si>
  <si>
    <t>63000</t>
  </si>
  <si>
    <t>65000</t>
  </si>
  <si>
    <t xml:space="preserve"> Marolakon </t>
  </si>
  <si>
    <t>64000</t>
  </si>
  <si>
    <t>30</t>
  </si>
  <si>
    <t>1200</t>
  </si>
  <si>
    <t>650</t>
  </si>
  <si>
    <t>221</t>
  </si>
  <si>
    <t>550</t>
  </si>
  <si>
    <t>250</t>
  </si>
  <si>
    <t>368</t>
  </si>
  <si>
    <t>ElDaein, Sudan</t>
  </si>
  <si>
    <t xml:space="preserve">Lorry </t>
  </si>
  <si>
    <t>35</t>
  </si>
  <si>
    <t>42</t>
  </si>
  <si>
    <t>407</t>
  </si>
  <si>
    <t>1300</t>
  </si>
  <si>
    <t>49</t>
  </si>
  <si>
    <t>900</t>
  </si>
  <si>
    <t>273</t>
  </si>
  <si>
    <t>246</t>
  </si>
  <si>
    <t>AweilWest County</t>
  </si>
  <si>
    <t>950</t>
  </si>
  <si>
    <t>288</t>
  </si>
  <si>
    <t>306</t>
  </si>
  <si>
    <t>Marial Baai Town market</t>
  </si>
  <si>
    <t>265</t>
  </si>
  <si>
    <t>1800</t>
  </si>
  <si>
    <t>62</t>
  </si>
  <si>
    <t>294</t>
  </si>
  <si>
    <t>56</t>
  </si>
  <si>
    <t>240</t>
  </si>
  <si>
    <t>100kg</t>
  </si>
  <si>
    <t>2700</t>
  </si>
  <si>
    <t>1350</t>
  </si>
  <si>
    <t>28000</t>
  </si>
  <si>
    <t>27000</t>
  </si>
  <si>
    <t>13500</t>
  </si>
  <si>
    <t>29000</t>
  </si>
  <si>
    <t>45</t>
  </si>
  <si>
    <t>Longochuk County</t>
  </si>
  <si>
    <t>Gambela, Ethiopia</t>
  </si>
  <si>
    <t>65</t>
  </si>
  <si>
    <t>70</t>
  </si>
  <si>
    <t>180</t>
  </si>
  <si>
    <t>AjuongThok_RC market</t>
  </si>
  <si>
    <t>222</t>
  </si>
  <si>
    <t>1600</t>
  </si>
  <si>
    <t>Pariang County</t>
  </si>
  <si>
    <t>37</t>
  </si>
  <si>
    <t>26</t>
  </si>
  <si>
    <t>1400</t>
  </si>
  <si>
    <t>50</t>
  </si>
  <si>
    <t>111</t>
  </si>
  <si>
    <t>24</t>
  </si>
  <si>
    <t>27</t>
  </si>
  <si>
    <t>20</t>
  </si>
  <si>
    <t>32000</t>
  </si>
  <si>
    <t>35000</t>
  </si>
  <si>
    <t>33000</t>
  </si>
  <si>
    <t>36000</t>
  </si>
  <si>
    <t>167</t>
  </si>
  <si>
    <t>2500</t>
  </si>
  <si>
    <t>15</t>
  </si>
  <si>
    <t>2600</t>
  </si>
  <si>
    <t>31000</t>
  </si>
  <si>
    <t>18</t>
  </si>
  <si>
    <t>704</t>
  </si>
  <si>
    <t>6</t>
  </si>
  <si>
    <t>5</t>
  </si>
  <si>
    <t>667</t>
  </si>
  <si>
    <t>267</t>
  </si>
  <si>
    <t>210</t>
  </si>
  <si>
    <t>10</t>
  </si>
  <si>
    <t>533</t>
  </si>
  <si>
    <t>8</t>
  </si>
  <si>
    <t>12</t>
  </si>
  <si>
    <t>15000</t>
  </si>
  <si>
    <t>20000</t>
  </si>
  <si>
    <t>270</t>
  </si>
  <si>
    <t>25000</t>
  </si>
  <si>
    <t>249</t>
  </si>
  <si>
    <t>174</t>
  </si>
  <si>
    <t>2</t>
  </si>
  <si>
    <t>5000</t>
  </si>
  <si>
    <t>172</t>
  </si>
  <si>
    <t>62000</t>
  </si>
  <si>
    <t>60000</t>
  </si>
  <si>
    <t>61500</t>
  </si>
  <si>
    <t>140</t>
  </si>
  <si>
    <t>170</t>
  </si>
  <si>
    <t>85</t>
  </si>
  <si>
    <t>30000</t>
  </si>
  <si>
    <t>Kampala, Uganda</t>
  </si>
  <si>
    <t>188</t>
  </si>
  <si>
    <t>450</t>
  </si>
  <si>
    <t>Akobo County</t>
  </si>
  <si>
    <t>375</t>
  </si>
  <si>
    <t>845</t>
  </si>
  <si>
    <t>764</t>
  </si>
  <si>
    <t>4</t>
  </si>
  <si>
    <t>45000</t>
  </si>
  <si>
    <t>333</t>
  </si>
  <si>
    <t>9</t>
  </si>
  <si>
    <t>120</t>
  </si>
  <si>
    <t>11000</t>
  </si>
  <si>
    <t>14000</t>
  </si>
  <si>
    <t>166</t>
  </si>
  <si>
    <t>1500</t>
  </si>
  <si>
    <t>61000</t>
  </si>
  <si>
    <t>48000</t>
  </si>
  <si>
    <t>38000</t>
  </si>
  <si>
    <t>42000</t>
  </si>
  <si>
    <t>40000</t>
  </si>
  <si>
    <t>350</t>
  </si>
  <si>
    <t>203</t>
  </si>
  <si>
    <t>4500</t>
  </si>
  <si>
    <t>2800</t>
  </si>
  <si>
    <t>4800</t>
  </si>
  <si>
    <t>Arua, Uganda</t>
  </si>
  <si>
    <t>2200</t>
  </si>
  <si>
    <t>Gulu, Uganda</t>
  </si>
  <si>
    <t>Juba County</t>
  </si>
  <si>
    <t>2021-03-03</t>
  </si>
  <si>
    <t>Custom, Juba County</t>
  </si>
  <si>
    <t>1109</t>
  </si>
  <si>
    <t>0.5kg</t>
  </si>
  <si>
    <t>1330</t>
  </si>
  <si>
    <t>Konyokonyo, Juba County</t>
  </si>
  <si>
    <t>9800</t>
  </si>
  <si>
    <t>9500</t>
  </si>
  <si>
    <t>22000</t>
  </si>
  <si>
    <t>9000</t>
  </si>
  <si>
    <t>942</t>
  </si>
  <si>
    <t>185</t>
  </si>
  <si>
    <t>443</t>
  </si>
  <si>
    <t>676</t>
  </si>
  <si>
    <t>645</t>
  </si>
  <si>
    <t>271</t>
  </si>
  <si>
    <t>Aburoc market</t>
  </si>
  <si>
    <t>136</t>
  </si>
  <si>
    <t>2400</t>
  </si>
  <si>
    <t>Fashoda County</t>
  </si>
  <si>
    <t>KostiRabak, Sudan</t>
  </si>
  <si>
    <t>7000</t>
  </si>
  <si>
    <t>116</t>
  </si>
  <si>
    <t>63500</t>
  </si>
  <si>
    <t>5500</t>
  </si>
  <si>
    <t>4000</t>
  </si>
  <si>
    <t>62500</t>
  </si>
  <si>
    <t>17500</t>
  </si>
  <si>
    <t>6000</t>
  </si>
  <si>
    <t>380</t>
  </si>
  <si>
    <t>680</t>
  </si>
  <si>
    <t>117</t>
  </si>
  <si>
    <t>3500</t>
  </si>
  <si>
    <t>57</t>
  </si>
  <si>
    <t>86</t>
  </si>
  <si>
    <t>71.5</t>
  </si>
  <si>
    <t>13000</t>
  </si>
  <si>
    <t>12000</t>
  </si>
  <si>
    <t>Tambura County</t>
  </si>
  <si>
    <t>11</t>
  </si>
  <si>
    <t>750</t>
  </si>
  <si>
    <t>B16</t>
  </si>
  <si>
    <t>113</t>
  </si>
  <si>
    <t>23</t>
  </si>
  <si>
    <t>Local</t>
  </si>
  <si>
    <t>Liri, Sudan</t>
  </si>
  <si>
    <t>Melut Town market</t>
  </si>
  <si>
    <t>8000</t>
  </si>
  <si>
    <t>191</t>
  </si>
  <si>
    <t>378</t>
  </si>
  <si>
    <t>Renk County</t>
  </si>
  <si>
    <t>238</t>
  </si>
  <si>
    <t>12500</t>
  </si>
  <si>
    <t>2021-03-04</t>
  </si>
  <si>
    <t>Narus market</t>
  </si>
  <si>
    <t>182</t>
  </si>
  <si>
    <t>901</t>
  </si>
  <si>
    <t>776</t>
  </si>
  <si>
    <t>1075</t>
  </si>
  <si>
    <t>KapoetaEast County</t>
  </si>
  <si>
    <t>Lokichoggio, Kenya</t>
  </si>
  <si>
    <t>121</t>
  </si>
  <si>
    <t>138</t>
  </si>
  <si>
    <t>3800</t>
  </si>
  <si>
    <t>131</t>
  </si>
  <si>
    <t>50000</t>
  </si>
  <si>
    <t>55000</t>
  </si>
  <si>
    <t>Kitale, Kenya</t>
  </si>
  <si>
    <t>27500</t>
  </si>
  <si>
    <t>Loyoro, KapoetaEast County</t>
  </si>
  <si>
    <t>Most of the non food items are seasonal so they don't sell frequently</t>
  </si>
  <si>
    <t>1126</t>
  </si>
  <si>
    <t>2235</t>
  </si>
  <si>
    <t>1052</t>
  </si>
  <si>
    <t>230</t>
  </si>
  <si>
    <t>Masindi, Uganda</t>
  </si>
  <si>
    <t>Adjumani Camps, Uganda</t>
  </si>
  <si>
    <t>10500</t>
  </si>
  <si>
    <t>10700</t>
  </si>
  <si>
    <t>22800</t>
  </si>
  <si>
    <t>13</t>
  </si>
  <si>
    <t>7050</t>
  </si>
  <si>
    <t>6800</t>
  </si>
  <si>
    <t>480</t>
  </si>
  <si>
    <t>Meram, Sudan</t>
  </si>
  <si>
    <t>Yabus, Sudan</t>
  </si>
  <si>
    <t>6500</t>
  </si>
  <si>
    <t>44256</t>
  </si>
  <si>
    <t>Bor_PoC market</t>
  </si>
  <si>
    <t>Mingkaman market</t>
  </si>
  <si>
    <t>10000</t>
  </si>
  <si>
    <t>34500</t>
  </si>
  <si>
    <t>22700</t>
  </si>
  <si>
    <t>403</t>
  </si>
  <si>
    <t>718</t>
  </si>
  <si>
    <t>Rubkona County</t>
  </si>
  <si>
    <t>190</t>
  </si>
  <si>
    <t>425</t>
  </si>
  <si>
    <t>598</t>
  </si>
  <si>
    <t>447</t>
  </si>
  <si>
    <t>220</t>
  </si>
  <si>
    <t>526</t>
  </si>
  <si>
    <t>290</t>
  </si>
  <si>
    <t>810</t>
  </si>
  <si>
    <t>665</t>
  </si>
  <si>
    <t>581</t>
  </si>
  <si>
    <t>339</t>
  </si>
  <si>
    <t>16000</t>
  </si>
  <si>
    <t>838</t>
  </si>
  <si>
    <t>509</t>
  </si>
  <si>
    <t>26000</t>
  </si>
  <si>
    <t>620</t>
  </si>
  <si>
    <t>280</t>
  </si>
  <si>
    <t>782</t>
  </si>
  <si>
    <t>563</t>
  </si>
  <si>
    <t>538</t>
  </si>
  <si>
    <t>18000</t>
  </si>
  <si>
    <t>171</t>
  </si>
  <si>
    <t>185.5</t>
  </si>
  <si>
    <t>21500</t>
  </si>
  <si>
    <t>31500</t>
  </si>
  <si>
    <t>Baliet Town market</t>
  </si>
  <si>
    <t>303</t>
  </si>
  <si>
    <t>1100</t>
  </si>
  <si>
    <t>217</t>
  </si>
  <si>
    <t>87</t>
  </si>
  <si>
    <t>324</t>
  </si>
  <si>
    <t>147</t>
  </si>
  <si>
    <t>430</t>
  </si>
  <si>
    <t>559</t>
  </si>
  <si>
    <t>330</t>
  </si>
  <si>
    <t>44259</t>
  </si>
  <si>
    <t>554</t>
  </si>
  <si>
    <t>145</t>
  </si>
  <si>
    <t>251</t>
  </si>
  <si>
    <t>478</t>
  </si>
  <si>
    <t>887</t>
  </si>
  <si>
    <t>1117</t>
  </si>
  <si>
    <t>Juba , Magwi County</t>
  </si>
  <si>
    <t>22500</t>
  </si>
  <si>
    <t>25kg</t>
  </si>
  <si>
    <t>23000</t>
  </si>
  <si>
    <t>40</t>
  </si>
  <si>
    <t>Local beans</t>
  </si>
  <si>
    <t>Gok-Machar market</t>
  </si>
  <si>
    <t>323</t>
  </si>
  <si>
    <t>AweilNorth County</t>
  </si>
  <si>
    <t>80</t>
  </si>
  <si>
    <t>66</t>
  </si>
  <si>
    <t>24000</t>
  </si>
  <si>
    <t>Naweneangua, DRC</t>
  </si>
  <si>
    <t>31</t>
  </si>
  <si>
    <t>162</t>
  </si>
  <si>
    <t>Yambio County</t>
  </si>
  <si>
    <t>Bitima, DRC</t>
  </si>
  <si>
    <t>419</t>
  </si>
  <si>
    <t>194</t>
  </si>
  <si>
    <t>338</t>
  </si>
  <si>
    <t>998</t>
  </si>
  <si>
    <t>yambio town , Yambio County</t>
  </si>
  <si>
    <t>yambio town market , Yambio County</t>
  </si>
  <si>
    <t>Yambio town market , Yambio County</t>
  </si>
  <si>
    <t>2021-03-05</t>
  </si>
  <si>
    <t>2300</t>
  </si>
  <si>
    <t>79</t>
  </si>
  <si>
    <t xml:space="preserve">higher cost of bicycle spare parts which I use for transportation </t>
  </si>
  <si>
    <t>130</t>
  </si>
  <si>
    <t>363</t>
  </si>
  <si>
    <t>335</t>
  </si>
  <si>
    <t>Masia market</t>
  </si>
  <si>
    <t>52</t>
  </si>
  <si>
    <t>1700</t>
  </si>
  <si>
    <t>3200</t>
  </si>
  <si>
    <t>3700</t>
  </si>
  <si>
    <t>7200</t>
  </si>
  <si>
    <t>6700</t>
  </si>
  <si>
    <t>Refugee Camps, Uganda</t>
  </si>
  <si>
    <t>33</t>
  </si>
  <si>
    <t>64500</t>
  </si>
  <si>
    <t>64600</t>
  </si>
  <si>
    <t>22400</t>
  </si>
  <si>
    <t>59000</t>
  </si>
  <si>
    <t>Lankien market</t>
  </si>
  <si>
    <t>850</t>
  </si>
  <si>
    <t>114</t>
  </si>
  <si>
    <t>107</t>
  </si>
  <si>
    <t>93</t>
  </si>
  <si>
    <t>2021-03-06</t>
  </si>
  <si>
    <t>546</t>
  </si>
  <si>
    <t>160</t>
  </si>
  <si>
    <t>1549</t>
  </si>
  <si>
    <t>788</t>
  </si>
  <si>
    <t>753</t>
  </si>
  <si>
    <t>1408</t>
  </si>
  <si>
    <t>320</t>
  </si>
  <si>
    <t>721</t>
  </si>
  <si>
    <t>1220</t>
  </si>
  <si>
    <t>688</t>
  </si>
  <si>
    <t>163</t>
  </si>
  <si>
    <t>175</t>
  </si>
  <si>
    <t>489</t>
  </si>
  <si>
    <t>Maridi County</t>
  </si>
  <si>
    <t>151</t>
  </si>
  <si>
    <t>Nagbaka boma, Maridi County</t>
  </si>
  <si>
    <t>55</t>
  </si>
  <si>
    <t>503</t>
  </si>
  <si>
    <t>Kazana area, Maridi County</t>
  </si>
  <si>
    <t>126</t>
  </si>
  <si>
    <t>75</t>
  </si>
  <si>
    <t>179</t>
  </si>
  <si>
    <t>475</t>
  </si>
  <si>
    <t>326</t>
  </si>
  <si>
    <t>510</t>
  </si>
  <si>
    <t>340</t>
  </si>
  <si>
    <t>17000</t>
  </si>
  <si>
    <t>8500</t>
  </si>
  <si>
    <t>75000</t>
  </si>
  <si>
    <t>DeimZubier market</t>
  </si>
  <si>
    <t>292</t>
  </si>
  <si>
    <t>1351</t>
  </si>
  <si>
    <t>1517</t>
  </si>
  <si>
    <t>643</t>
  </si>
  <si>
    <t>1667</t>
  </si>
  <si>
    <t>364</t>
  </si>
  <si>
    <t>308</t>
  </si>
  <si>
    <t>195</t>
  </si>
  <si>
    <t>5600</t>
  </si>
  <si>
    <t>1544</t>
  </si>
  <si>
    <t>317</t>
  </si>
  <si>
    <t>442</t>
  </si>
  <si>
    <t>698</t>
  </si>
  <si>
    <t>1733</t>
  </si>
  <si>
    <t>1602</t>
  </si>
  <si>
    <t>882</t>
  </si>
  <si>
    <t>6600</t>
  </si>
  <si>
    <t>Panyijiar Town market</t>
  </si>
  <si>
    <t>410</t>
  </si>
  <si>
    <t>0.2kg</t>
  </si>
  <si>
    <t>1019</t>
  </si>
  <si>
    <t>Cueibet Town market</t>
  </si>
  <si>
    <t>Pagor, Cueibet County</t>
  </si>
  <si>
    <t>Magokic, Cueibet County</t>
  </si>
  <si>
    <t>NewFangak market</t>
  </si>
  <si>
    <t>233</t>
  </si>
  <si>
    <t>605</t>
  </si>
  <si>
    <t>713</t>
  </si>
  <si>
    <t>34000</t>
  </si>
  <si>
    <t>648</t>
  </si>
  <si>
    <t>611</t>
  </si>
  <si>
    <t>2100</t>
  </si>
  <si>
    <t>21000</t>
  </si>
  <si>
    <t>Flooding affected fire in the bush</t>
  </si>
  <si>
    <t xml:space="preserve">Flooding </t>
  </si>
  <si>
    <t>95000</t>
  </si>
  <si>
    <t>Bentiu_PoC market</t>
  </si>
  <si>
    <t>360</t>
  </si>
  <si>
    <t>932</t>
  </si>
  <si>
    <t>978</t>
  </si>
  <si>
    <t>1923</t>
  </si>
  <si>
    <t>1956</t>
  </si>
  <si>
    <t>1865</t>
  </si>
  <si>
    <t>381</t>
  </si>
  <si>
    <t>343</t>
  </si>
  <si>
    <t>467</t>
  </si>
  <si>
    <t>98</t>
  </si>
  <si>
    <t>218</t>
  </si>
  <si>
    <t>137</t>
  </si>
  <si>
    <t>1515</t>
  </si>
  <si>
    <t>427</t>
  </si>
  <si>
    <t>458</t>
  </si>
  <si>
    <t>386</t>
  </si>
  <si>
    <t>244</t>
  </si>
  <si>
    <t>1900</t>
  </si>
  <si>
    <t>19000</t>
  </si>
  <si>
    <t>Budi County</t>
  </si>
  <si>
    <t>224</t>
  </si>
  <si>
    <t>215</t>
  </si>
  <si>
    <t>279</t>
  </si>
  <si>
    <t>204</t>
  </si>
  <si>
    <t>Suk jedid , KapoetaSouth County</t>
  </si>
  <si>
    <t>2021-03-07</t>
  </si>
  <si>
    <t>477</t>
  </si>
  <si>
    <t>260</t>
  </si>
  <si>
    <t>726</t>
  </si>
  <si>
    <t>488</t>
  </si>
  <si>
    <t>473</t>
  </si>
  <si>
    <t>468</t>
  </si>
  <si>
    <t>592</t>
  </si>
  <si>
    <t>495</t>
  </si>
  <si>
    <t>452</t>
  </si>
  <si>
    <t>143</t>
  </si>
  <si>
    <t>157</t>
  </si>
  <si>
    <t>282</t>
  </si>
  <si>
    <t>225</t>
  </si>
  <si>
    <t>68</t>
  </si>
  <si>
    <t xml:space="preserve">Sukudhar </t>
  </si>
  <si>
    <t>227</t>
  </si>
  <si>
    <t>AweilCentre County</t>
  </si>
  <si>
    <t xml:space="preserve">Lock down </t>
  </si>
  <si>
    <t>63</t>
  </si>
  <si>
    <t>Nyala, Sudan</t>
  </si>
  <si>
    <t>2021-02-03</t>
  </si>
  <si>
    <t>44258</t>
  </si>
  <si>
    <t>Kodok market</t>
  </si>
  <si>
    <t>1450</t>
  </si>
  <si>
    <t>71</t>
  </si>
  <si>
    <t>207</t>
  </si>
  <si>
    <t xml:space="preserve">Plastic sheet </t>
  </si>
  <si>
    <t>728</t>
  </si>
  <si>
    <t>1144</t>
  </si>
  <si>
    <t>1103</t>
  </si>
  <si>
    <t>Matar, Ethiopia</t>
  </si>
  <si>
    <t>454</t>
  </si>
  <si>
    <t>Nyangore market</t>
  </si>
  <si>
    <t>812</t>
  </si>
  <si>
    <t>1165</t>
  </si>
  <si>
    <t>678</t>
  </si>
  <si>
    <t>AddisAbaba, Ethiopia</t>
  </si>
  <si>
    <t>953</t>
  </si>
  <si>
    <t>827</t>
  </si>
  <si>
    <t>1545</t>
  </si>
  <si>
    <t>763</t>
  </si>
  <si>
    <t>3352</t>
  </si>
  <si>
    <t>696</t>
  </si>
  <si>
    <t>Plastic sheet</t>
  </si>
  <si>
    <t>205</t>
  </si>
  <si>
    <t>Wau County</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</si>
  <si>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</si>
  <si>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</si>
  <si>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</si>
  <si>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</si>
  <si>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</si>
  <si>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</si>
  <si>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</si>
  <si>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</si>
  <si>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</si>
  <si>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</si>
  <si>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</si>
  <si>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</si>
  <si>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</si>
  <si>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</si>
  <si>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</si>
  <si>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</si>
  <si>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</si>
  <si>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</si>
  <si>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</si>
  <si>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</si>
  <si>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</si>
  <si>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</si>
  <si>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</si>
  <si>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</si>
  <si>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</si>
  <si>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</si>
  <si>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</si>
  <si>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sorghum_grain sorghum_flour maize_grain maize_flour wheat_flour cassava_flour rice millet groundnuts beans cowpea lentils sesame salt sugar cooking_oil milk_powder fish_dried</t>
  </si>
  <si>
    <t>honey onion tomatoes banana beef</t>
  </si>
  <si>
    <t>soap buckets bleach mosquito_net sanitary_pads exercise_book pens blanket clothing footwear cooking_pot cooking_utensils plastic_sheet iron_sheets solar_lamp firewood charcoal petrol diesel medicine phone_credit</t>
  </si>
  <si>
    <t>jerrycan pole goat chicken SDG ETB UGX KES CDF XAF</t>
  </si>
  <si>
    <t xml:space="preserve">Inflation </t>
  </si>
  <si>
    <t>sorghum_grain sorghum_flour wheat_flour cassava_flour rice groundnuts beans cowpea lentils sesame salt sugar milk_powder fish_dried</t>
  </si>
  <si>
    <t>potatoes okra onion tomatoes milk_fresh fish_fresh beef</t>
  </si>
  <si>
    <t>soap jerrycan buckets bleach sanitary_pads exercise_book pens clothing footwear cooking_pot cooking_utensils iron_sheets pole solar_lamp firewood charcoal petrol diesel medicine phone_credit</t>
  </si>
  <si>
    <t>bull goat sheep chicken</t>
  </si>
  <si>
    <t>maize_grain blanket plastic_sheet UGX KES ETB CDF XAF</t>
  </si>
  <si>
    <t xml:space="preserve">Due to the lock down </t>
  </si>
  <si>
    <t>sorghum_grain wheat_flour rice groundnuts cowpea beans lentils salt sesame sugar milk_powder fish_dried</t>
  </si>
  <si>
    <t>onion okra tomatoes milk_fresh fish_fresh beef</t>
  </si>
  <si>
    <t>soap bleach sanitary_pads exercise_book pens clothing footwear pole firewood charcoal diesel petrol medicine phone_credit</t>
  </si>
  <si>
    <t>maize_grain blanket cooking_pot plastic_sheet ETB UGX KES CDF XAF</t>
  </si>
  <si>
    <t xml:space="preserve">There will be a shortage of food and service due to the lock down </t>
  </si>
  <si>
    <t>sorghum_grain maize_grain wheat_flour salt fish_dried</t>
  </si>
  <si>
    <t>fish_fresh milk_fresh</t>
  </si>
  <si>
    <t>pole firewood charcoal phone_credit</t>
  </si>
  <si>
    <t>sugar beans groundnuts rice cooking_oil soap jerrycan mosquito_net exercise_book blanket cooking_pot plastic_sheet SSP SDG UGX KES CDF XAF</t>
  </si>
  <si>
    <t>sorghum_grain wheat_flour rice millet groundnuts beans cowpea lentils sesame salt sugar milk_powder fish_dried</t>
  </si>
  <si>
    <t>potatoes onion tomatoes mango milk_fresh beef</t>
  </si>
  <si>
    <t>soap sanitary_pads exercise_book pens clothing footwear cooking_utensils pole firewood charcoal petrol diesel medicine phone_credit</t>
  </si>
  <si>
    <t>maize_grain groundnuts jerrycan mosquito_net blanket plastic_sheet chicken SDG ETB UGX KES CDF XAF</t>
  </si>
  <si>
    <t>maize_flour wheat_flour rice beans lentils salt sugar cooking_oil milk_powder fish_dried</t>
  </si>
  <si>
    <t>honey okra onion milk_fresh fish_fresh beef</t>
  </si>
  <si>
    <t>soap jerrycan buckets sanitary_pads clothing footwear cooking_pot cooking_utensils pole solar_lamp firewood charcoal medicine phone_credit diesel petrol</t>
  </si>
  <si>
    <t>sorghum_grain groundnuts maize_grain mosquito_net exercise_book blanket plastic_sheet ETB SDG UGX KES CDF XAF</t>
  </si>
  <si>
    <t xml:space="preserve">More supply and road normally open </t>
  </si>
  <si>
    <t xml:space="preserve">High supply </t>
  </si>
  <si>
    <t xml:space="preserve">High supply because the road is now fully opened </t>
  </si>
  <si>
    <t xml:space="preserve">High competition </t>
  </si>
  <si>
    <t>sorghum_grain sorghum_flour maize_grain maize_flour wheat_flour cassava_flour rice millet beans cowpea lentils sesame salt sugar cooking_oil milk_powder fish_dried</t>
  </si>
  <si>
    <t>honey potatoes okra onion tomatoes banana mango milk_fresh fish_fresh beef</t>
  </si>
  <si>
    <t>soap jerrycan buckets bleach mosquito_net sanitary_pads exercise_book pens blanket clothing footwear cooking_pot cooking_utensils plastic_sheet iron_sheets pole solar_lamp firewood charcoal petrol diesel medicine phone_credit</t>
  </si>
  <si>
    <t>bull goat sheep</t>
  </si>
  <si>
    <t>groundnuts chicken SDG ETB KES CDF XAF</t>
  </si>
  <si>
    <t>sorghum_grain sorghum_flour maize_grain wheat_flour rice salt sugar fish_dried milk_powder</t>
  </si>
  <si>
    <t>honey potatoes okra onion tomatoes milk_fresh fish_fresh beef</t>
  </si>
  <si>
    <t>jerrycan buckets bleach blanket</t>
  </si>
  <si>
    <t>groundnuts beans jerrycan blanket</t>
  </si>
  <si>
    <t>SDG ETB UGX KES CDF XAF</t>
  </si>
  <si>
    <t>Exchanges rate</t>
  </si>
  <si>
    <t>Roads condition and exchange rate</t>
  </si>
  <si>
    <t>Roads conditions</t>
  </si>
  <si>
    <t>sorghum_grain sorghum_flour maize_grain maize_flour wheat_flour cassava_flour rice groundnuts beans cowpea lentils sesame salt sugar cooking_oil</t>
  </si>
  <si>
    <t>onion honey tomatoes banana mango milk_fresh fish_fresh beef okra</t>
  </si>
  <si>
    <t>soap jerrycan buckets mosquito_net exercise_book pens blanket clothing footwear cooking_pot cooking_utensils plastic_sheet iron_sheets pole solar_lamp firewood charcoal petrol diesel medicine phone_credit</t>
  </si>
  <si>
    <t>chicken sheep goat bull</t>
  </si>
  <si>
    <t>sorghum_grain wheat_flour rice millet beans lentils sesame salt sugar milk_powder fish_dried</t>
  </si>
  <si>
    <t>soap pens exercise_book footwear clothing charcoal phone_credit diesel petrol</t>
  </si>
  <si>
    <t>maize_grain groundnuts jerrycan mosquito_net blanket cooking_pot plastic_sheet pole firewood goat chicken USD SDG ETB UGX KES CDF XAF</t>
  </si>
  <si>
    <t>sorghum_grain sorghum_flour wheat_flour rice groundnuts cowpea lentils sesame salt sugar cooking_oil milk_powder fish_dried</t>
  </si>
  <si>
    <t>potatoes okra onion tomatoes mango milk_fresh fish_fresh beef</t>
  </si>
  <si>
    <t>soap jerrycan mosquito_net exercise_book pens blanket clothing footwear cooking_pot plastic_sheet pole solar_lamp firewood charcoal petrol diesel medicine phone_credit</t>
  </si>
  <si>
    <t>maize_grain beans SDG ETB UGX KES CDF XAF</t>
  </si>
  <si>
    <t>High rate of dollar</t>
  </si>
  <si>
    <t>Coz demand is higher</t>
  </si>
  <si>
    <t>Exchange rate is getting high</t>
  </si>
  <si>
    <t>Exchange rate is getting higher</t>
  </si>
  <si>
    <t>sorghum_grain maize_grain maize_flour wheat_flour rice groundnuts beans cowpea lentils salt sugar cooking_oil milk_powder fish_dried</t>
  </si>
  <si>
    <t>honey okra onion tomatoes banana milk_fresh beef</t>
  </si>
  <si>
    <t>soap jerrycan buckets bleach mosquito_net sanitary_pads exercise_book pens blanket clothing footwear cooking_pot cooking_utensils plastic_sheet pole solar_lamp firewood charcoal petrol diesel medicine phone_credit</t>
  </si>
  <si>
    <t>SDG ETB UGX CDF XAF</t>
  </si>
  <si>
    <t>Increased prices of buying and selling of the foreign currency like the USD and kenya shillings</t>
  </si>
  <si>
    <t>Inflation gap in the market</t>
  </si>
  <si>
    <t>There are always continuous distributions of non food items by NGOs to the people and few people opt to buy the available NFIs in the shops</t>
  </si>
  <si>
    <t>The supply roads will get bad due to heavy rain which causes muddy unpassable roads with rivers aswell</t>
  </si>
  <si>
    <t>sorghum_grain sorghum_flour maize_grain maize_flour wheat_flour cassava_flour rice millet groundnuts beans cowpea sesame salt sugar cooking_oil milk_powder fish_dried</t>
  </si>
  <si>
    <t>soap jerrycan buckets mosquito_net bleach sanitary_pads exercise_book pens blanket clothing footwear cooking_pot cooking_utensils plastic_sheet pole solar_lamp firewood charcoal petrol diesel</t>
  </si>
  <si>
    <t>goat SDG ETB UGX KES CDF XAF</t>
  </si>
  <si>
    <t xml:space="preserve">The increase in the rate of foreign currency. </t>
  </si>
  <si>
    <t>If the rate of dollar continue to increase then prices will be high</t>
  </si>
  <si>
    <t>sorghum_grain sorghum_flour wheat_flour rice cowpea lentils sesame sugar cooking_oil milk_powder fish_dried</t>
  </si>
  <si>
    <t>okra honey onion tomatoes milk_fresh fish_fresh beef</t>
  </si>
  <si>
    <t>soap jerrycan mosquito_net exercise_book pens clothing footwear cooking_pot cooking_utensils iron_sheets pole firewood charcoal petrol diesel medicine phone_credit</t>
  </si>
  <si>
    <t>maize_grain beans blanket plastic_sheet KES UGX ETB</t>
  </si>
  <si>
    <t xml:space="preserve">Due to increase of transport costs and inflation. </t>
  </si>
  <si>
    <t xml:space="preserve">Roads are going to be inaccessible for the supply to come on time. </t>
  </si>
  <si>
    <t xml:space="preserve">Lower supply of goods due to bad roads. </t>
  </si>
  <si>
    <t>sorghum_grain maize_flour wheat_flour rice groundnuts beans salt sugar cooking_oil milk_powder fish_dried</t>
  </si>
  <si>
    <t>okra onion tomatoes banana mango fish_fresh beef</t>
  </si>
  <si>
    <t>soap jerrycan buckets mosquito_net sanitary_pads exercise_book pens blanket clothing footwear cooking_pot cooking_utensils plastic_sheet iron_sheets pole solar_lamp firewood charcoal petrol diesel medicine phone_credit</t>
  </si>
  <si>
    <t>maize_grain USD SDG ETB UGX KES CDF XAF</t>
  </si>
  <si>
    <t xml:space="preserve">Due to inflation, covid19 restrictions of goods from the border </t>
  </si>
  <si>
    <t xml:space="preserve">Dollar rate </t>
  </si>
  <si>
    <t>Continuous economy melt down in south Sudan currency against the foreign currency</t>
  </si>
  <si>
    <t xml:space="preserve">Due to inflation </t>
  </si>
  <si>
    <t>Bad road, insecurity along Mingkaman and terekaka</t>
  </si>
  <si>
    <t>sorghum_grain sorghum_flour maize_grain maize_flour wheat_flour rice groundnuts beans cowpea lentils salt sesame sugar cooking_oil milk_powder fish_dried</t>
  </si>
  <si>
    <t>honey okra onion tomatoes banana mango milk_fresh fish_fresh beef</t>
  </si>
  <si>
    <t>ETB UGX KES CDF XAF</t>
  </si>
  <si>
    <t xml:space="preserve">High  taxes from the chick points  and the markets  demand. </t>
  </si>
  <si>
    <t xml:space="preserve">Taxes  on traders  by  the government </t>
  </si>
  <si>
    <t>Due to  taxation. Transportation  costs   and the  scarcity  0f goods  in the  market.</t>
  </si>
  <si>
    <t>High  taxation  and transportation  costs.</t>
  </si>
  <si>
    <t>wheat_flour sorghum_flour sorghum_grain maize_grain maize_flour rice groundnuts salt sugar cooking_oil fish_dried</t>
  </si>
  <si>
    <t>okra onion tomatoes mango milk_fresh fish_fresh</t>
  </si>
  <si>
    <t>soap jerrycan mosquito_net pole firewood charcoal phone_credit</t>
  </si>
  <si>
    <t>sorghum_grain maize_grain wheat_flour rice groundnuts sugar salt cooking_oil soap mosquito_net jerrycan pole firewood charcoal goat chicken SSP USD</t>
  </si>
  <si>
    <t>Constant increase of USD</t>
  </si>
  <si>
    <t>Constant increase 
High cost of transportation</t>
  </si>
  <si>
    <t>Constant increase of USD
Hight cost transportstion</t>
  </si>
  <si>
    <t>Insecuerity
Dollar fluctuation</t>
  </si>
  <si>
    <t>2021-08-11</t>
  </si>
  <si>
    <t>sorghum_grain maize_flour wheat_flour rice groundnuts beans lentils salt sugar cooking_oil milk_powder fish_dried</t>
  </si>
  <si>
    <t>okra onion milk_fresh fish_fresh beef</t>
  </si>
  <si>
    <t>soap exercise_book pens footwear pole firewood charcoal medicine phone_credit</t>
  </si>
  <si>
    <t>goat sheep chicken</t>
  </si>
  <si>
    <t>maize_grain blanket plastic_sheet USD SDG ETB UGX KES CDF XAF</t>
  </si>
  <si>
    <t xml:space="preserve">Increase of dollar </t>
  </si>
  <si>
    <t xml:space="preserve">The goods are very expensive </t>
  </si>
  <si>
    <t xml:space="preserve">The prices in the market  increasing daily </t>
  </si>
  <si>
    <t xml:space="preserve">Dollar rate it's very high </t>
  </si>
  <si>
    <t>sorghum_grain sorghum_flour maize_grain maize_flour wheat_flour cassava_flour rice millet groundnuts beans milk_powder fish_dried cooking_oil sesame salt sugar cowpea</t>
  </si>
  <si>
    <t>potatoes okra onion tomatoes banana milk_fresh fish_fresh beef</t>
  </si>
  <si>
    <t>XAF CDF KES ETB SDG chicken goat</t>
  </si>
  <si>
    <t xml:space="preserve">Devaluation of ssp </t>
  </si>
  <si>
    <t>Due to radical devaluation of south Sudanese pounds.</t>
  </si>
  <si>
    <t xml:space="preserve">Devaluation of ssp. </t>
  </si>
  <si>
    <t>Dislocation of vegetables saler's due to the construction of market shades .</t>
  </si>
  <si>
    <t>sorghum_grain beans lentils sesame salt sugar fish_dried cooking_oil</t>
  </si>
  <si>
    <t>soap exercise_book pens clothing footwear charcoal diesel petrol medicine phone_credit</t>
  </si>
  <si>
    <t>goat bull chicken</t>
  </si>
  <si>
    <t>maize_grain wheat_flour rice groundnuts jerrycan mosquito_net blanket cooking_pot plastic_sheet pole firewood SSP USD SDG ETB UGX KES CDF XAF</t>
  </si>
  <si>
    <t>sorghum_grain sorghum_flour wheat_flour rice groundnuts cowpea beans lentils sesame salt sugar cooking_oil milk_powder fish_dried</t>
  </si>
  <si>
    <t>okra onion tomatoes milk_fresh mango fish_fresh beef</t>
  </si>
  <si>
    <t>soap jerrycan bleach sanitary_pads exercise_book pens clothing footwear pole solar_lamp firewood charcoal petrol diesel medicine phone_credit</t>
  </si>
  <si>
    <t>maize_grain mosquito_net plastic_sheet cooking_pot blanket ETB UGX KES CDF XAF</t>
  </si>
  <si>
    <t xml:space="preserve">Kiir Adem road is open </t>
  </si>
  <si>
    <t>groundnuts sorghum_grain sorghum_flour maize_grain maize_flour wheat_flour cassava_flour rice millet beans cowpea sesame salt sugar cooking_oil milk_powder fish_dried</t>
  </si>
  <si>
    <t>honey potatoes okra onion tomatoes banana fish_fresh beef</t>
  </si>
  <si>
    <t>chicken bull goat</t>
  </si>
  <si>
    <t>If production is available</t>
  </si>
  <si>
    <t>honey potatoes okra onion tomatoes banana mango fish_fresh beef</t>
  </si>
  <si>
    <t>chicken goat sheep</t>
  </si>
  <si>
    <t>XAF CDF KES UGX ETB SDG</t>
  </si>
  <si>
    <t xml:space="preserve">Exchange Rate </t>
  </si>
  <si>
    <t>Because the rate of dollar keeps on increasing, and as the rate increases, the prices increase in the market</t>
  </si>
  <si>
    <t>The prices if none Food items will increase in the market as the rate of dollar keep increasing</t>
  </si>
  <si>
    <t>There will be difficulty in stocking as the traders will try to cope with the higher rates of foreign currency. There will be irregular supply of some non food items like charcoal and firewood as we approach rainy season</t>
  </si>
  <si>
    <t>maize_grain maize_flour cassava_flour rice millet groundnuts beans cowpea sesame salt sugar cooking_oil milk_powder fish_dried</t>
  </si>
  <si>
    <t>honey potatoes okra onion tomatoes banana mango beef</t>
  </si>
  <si>
    <t>soap jerrycan buckets mosquito_net sanitary_pads exercise_book pens clothing blanket footwear cooking_pot cooking_utensils plastic_sheet iron_sheets pole solar_lamp firewood charcoal petrol diesel medicine phone_credit</t>
  </si>
  <si>
    <t>bull goat chicken</t>
  </si>
  <si>
    <t>wheat_flour SDG ETB UGX KES CDF XAF</t>
  </si>
  <si>
    <t xml:space="preserve">because the traders get it difficult to find dollar and the few have higher rates to the local currency </t>
  </si>
  <si>
    <t xml:space="preserve">higher demand but low supply </t>
  </si>
  <si>
    <t>sorghum_grain sorghum_flour wheat_flour rice millet groundnuts beans cowpea lentils sesame salt sugar cooking_oil milk_powder fish_dried</t>
  </si>
  <si>
    <t>soap jerrycan buckets bleach mosquito_net sanitary_pads exercise_book pens blanket clothing footwear cooking_pot cooking_utensils plastic_sheet pole iron_sheets solar_lamp firewood charcoal petrol medicine diesel phone_credit</t>
  </si>
  <si>
    <t>maize_grain ETB UGX CDF XAF KES</t>
  </si>
  <si>
    <t>High exchange rate</t>
  </si>
  <si>
    <t>Coz demand got higher</t>
  </si>
  <si>
    <t>sorghum_grain wheat_flour rice cassava_flour groundnuts beans salt sugar cooking_oil fish_dried</t>
  </si>
  <si>
    <t>honey onion fish_fresh beef</t>
  </si>
  <si>
    <t>soap jerrycan exercise_book pens clothing footwear pole firewood petrol charcoal plastic_sheet</t>
  </si>
  <si>
    <t>maize_grain wheat_flour mosquito_net USD SDG ETB UGX KES CDF XAF</t>
  </si>
  <si>
    <t>Because of the dollar rate</t>
  </si>
  <si>
    <t>Because of dollar rate</t>
  </si>
  <si>
    <t>sorghum_grain sorghum_flour maize_grain maize_flour wheat_flour rice beans lentils salt sugar cooking_oil milk_powder fish_dried</t>
  </si>
  <si>
    <t>honey onion fish_fresh milk_fresh beef</t>
  </si>
  <si>
    <t>soap mosquito_net cooking_pot plastic_sheet pole firewood charcoal</t>
  </si>
  <si>
    <t>groundnuts jerrycan exercise_book blanket SDG ETB UGX KES CDF XAF</t>
  </si>
  <si>
    <t>The cost of transport is high</t>
  </si>
  <si>
    <t>The road between Lankien and Juba will be opened</t>
  </si>
  <si>
    <t>sorghum_grain sorghum_flour maize_flour wheat_flour rice beans salt sugar cooking_oil milk_powder fish_dried</t>
  </si>
  <si>
    <t>okra onion tomatoes mango fish_fresh</t>
  </si>
  <si>
    <t>soap jerrycan buckets mosquito_net exercise_book pens blanket clothing footwear cooking_pot cooking_utensils plastic_sheet iron_sheets pole solar_lamp firewood charcoal medicine</t>
  </si>
  <si>
    <t>goat chicken sheep</t>
  </si>
  <si>
    <t>ETB UGX KES XAF SDG groundnuts maize_grain</t>
  </si>
  <si>
    <t>Low supplies of goods</t>
  </si>
  <si>
    <t>Continued starvation will affect the market.</t>
  </si>
  <si>
    <t>sorghum_grain sorghum_flour maize_grain maize_flour wheat_flour rice lentils salt sugar cooking_oil milk_powder fish_dried</t>
  </si>
  <si>
    <t>soap clothing footwear exercise_book sanitary_pads mosquito_net pole firewood charcoal petrol diesel medicine</t>
  </si>
  <si>
    <t>goat sheep bull chicken</t>
  </si>
  <si>
    <t>groundnuts beans jerrycan mosquito_net blanket cooking_pot plastic_sheet XAF CDF UGX ETB SDG</t>
  </si>
  <si>
    <t xml:space="preserve">Dollars exchange rate </t>
  </si>
  <si>
    <t>Dollars rate</t>
  </si>
  <si>
    <t xml:space="preserve">Dollars </t>
  </si>
  <si>
    <t>sorghum_grain sorghum_flour maize_grain maize_flour wheat_flour rice groundnuts beans salt sugar cooking_oil milk_powder fish_dried</t>
  </si>
  <si>
    <t>honey potatoes okra onion milk_fresh fish_fresh beef</t>
  </si>
  <si>
    <t>wheat_flour ETB UGX KES CDF XAF</t>
  </si>
  <si>
    <t xml:space="preserve">Because of high demand </t>
  </si>
  <si>
    <t>Dollar rate</t>
  </si>
  <si>
    <t>sorghum_grain wheat_flour rice beans lentils salt sugar cooking_oil milk_powder fish_dried</t>
  </si>
  <si>
    <t>okra onion mango milk_fresh fish_fresh beef</t>
  </si>
  <si>
    <t>soap jerrycan mosquito_net exercise_book clothing footwear cooking_pot iron_sheets firewood charcoal medicine phone_credit pens cooking_utensils</t>
  </si>
  <si>
    <t>maize_grain groundnuts blanket plastic_sheet pole USD SDG ETB UGX KES CDF XAF</t>
  </si>
  <si>
    <t>sorghum_grain wheat_flour rice groundnuts beans lentils salt sugar cooking_oil milk_powder fish_dried</t>
  </si>
  <si>
    <t>okra onion banana tomatoes fish_fresh beef</t>
  </si>
  <si>
    <t>soap jerrycan buckets mosquito_net exercise_book pens clothing footwear cooking_pot cooking_utensils pole firewood charcoal phone_credit</t>
  </si>
  <si>
    <t>maize_grain goat plastic_sheet blanket SDG ETB UGX KES XAF CDF chicken</t>
  </si>
  <si>
    <t>Inflation of hard currency</t>
  </si>
  <si>
    <t>Lack of capital</t>
  </si>
  <si>
    <t>Inacesssibility of road</t>
  </si>
  <si>
    <t>sorghum_grain sorghum_flour maize_grain maize_flour wheat_flour cassava_flour rice groundnuts beans lentils cowpea sesame salt sugar cooking_oil milk_powder fish_dried</t>
  </si>
  <si>
    <t>honey potatoes okra tomatoes onion banana mango milk_fresh beef</t>
  </si>
  <si>
    <t>soap jerrycan buckets bleach mosquito_net sanitary_pads exercise_book pens blanket clothing footwear cooking_pot plastic_sheet cooking_utensils iron_sheets pole solar_lamp firewood charcoal petrol diesel medicine phone_credit</t>
  </si>
  <si>
    <t xml:space="preserve">Dollar rates </t>
  </si>
  <si>
    <t xml:space="preserve">Dollar exchange rates </t>
  </si>
  <si>
    <t xml:space="preserve">Coz of the  unstable dollar rates </t>
  </si>
  <si>
    <t>sorghum_grain sorghum_flour maize_grain maize_flour wheat_flour rice groundnuts beans cowpea lentils sesame salt sugar cooking_oil milk_powder fish_dried</t>
  </si>
  <si>
    <t>honey okra onion tomatoes mango milk_fresh fish_fresh beef banana potatoes</t>
  </si>
  <si>
    <t xml:space="preserve">Higher  taxes  in the  markets </t>
  </si>
  <si>
    <t xml:space="preserve">Increases  of  taxes  in the  markets </t>
  </si>
  <si>
    <t xml:space="preserve">Due to high taxes by government  to the traders  in the  markets. </t>
  </si>
  <si>
    <t xml:space="preserve">High taxation  from the  suppliers  and even  in the  markets </t>
  </si>
  <si>
    <t>sorghum_grain sorghum_flour maize_grain maize_flour wheat_flour rice salt sugar cooking_oil milk_powder fish_dried</t>
  </si>
  <si>
    <t>onion okra tomatoes mango milk_fresh fish_fresh beef</t>
  </si>
  <si>
    <t>soap clothing footwear pole firewood</t>
  </si>
  <si>
    <t>goat sheep chicken bull</t>
  </si>
  <si>
    <t>groundnuts beans exercise_book SSP UGX CDF XAF</t>
  </si>
  <si>
    <t xml:space="preserve">Rain </t>
  </si>
  <si>
    <t>2021-04-04</t>
  </si>
  <si>
    <t>rice groundnuts salt sugar cooking_oil lentils</t>
  </si>
  <si>
    <t>rice sugar salt cooking_oil soap SSP USD</t>
  </si>
  <si>
    <t>Dthowk</t>
  </si>
  <si>
    <t>Dethowk</t>
  </si>
  <si>
    <t>okra onion tomatoes milk_fresh fish_fresh beef</t>
  </si>
  <si>
    <t>soap jerrycan buckets mosquito_net exercise_book pens clothing footwear cooking_pot cooking_utensils plastic_sheet pole iron_sheets solar_lamp firewood charcoal petrol diesel medicine phone_credit</t>
  </si>
  <si>
    <t>maize_grain beans ETB UGX KES CDF XAF</t>
  </si>
  <si>
    <t xml:space="preserve">Due to increase in dollar rate. </t>
  </si>
  <si>
    <t xml:space="preserve">Low supply of goods. </t>
  </si>
  <si>
    <t xml:space="preserve">Due to bad roads. </t>
  </si>
  <si>
    <t xml:space="preserve">Lower supply of goods due to the roads. 
The rain might have started at that time. </t>
  </si>
  <si>
    <t>sorghum_grain sorghum_flour wheat_flour sugar cooking_oil fish_dried</t>
  </si>
  <si>
    <t>fish_fresh beef onion</t>
  </si>
  <si>
    <t>soap mosquito_net firewood charcoal</t>
  </si>
  <si>
    <t>beans ETB UGX KES CDF</t>
  </si>
  <si>
    <t xml:space="preserve">There is no more items or food in the community </t>
  </si>
  <si>
    <t>sorghum_grain sorghum_flour wheat_flour cassava_flour rice groundnuts beans cowpea lentils sesame salt sugar cooking_oil milk_powder fish_dried</t>
  </si>
  <si>
    <t>beef fish_fresh milk_fresh mango banana tomatoes onion okra potatoes honey</t>
  </si>
  <si>
    <t>soap jerrycan buckets bleach mosquito_net sanitary_pads exercise_book pens blanket clothing footwear cooking_utensils cooking_pot plastic_sheet pole iron_sheets solar_lamp firewood petrol charcoal diesel medicine phone_credit</t>
  </si>
  <si>
    <t>maize_grain ETB UGX KES CDF XAF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</si>
</sst>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u/>
      <sz val="10"/>
      <color theme="1"/>
      <name val="Arial Narrow"/>
      <family val="2"/>
    </font>
    <font>
      <b/>
      <sz val="9"/>
      <color theme="1"/>
      <name val="Arial Narrow"/>
    </font>
    <font>
      <sz val="9"/>
      <color theme="1"/>
      <name val="Arial Narrow"/>
    </font>
    <font>
      <sz val="11"/>
      <color theme="1"/>
      <name val="Calibri"/>
    </font>
    <font>
      <sz val="10"/>
      <color theme="1"/>
      <name val="Times New Roman"/>
      <family val="1"/>
    </font>
    <font>
      <b/>
      <sz val="10"/>
      <color rgb="FFFF0000"/>
      <name val="Arial Narrow"/>
      <family val="2"/>
    </font>
  </fonts>
  <fills count="33">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7" fillId="0" borderId="0" applyNumberFormat="0" applyFill="0" applyBorder="0" applyAlignment="0" applyProtection="0"/>
    <xf numFmtId="0" fontId="14" fillId="0" borderId="0" applyNumberFormat="0" applyFill="0" applyBorder="0" applyAlignment="0" applyProtection="0"/>
  </cellStyleXfs>
  <cellXfs count="293">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Fill="1" applyAlignment="1"/>
    <xf numFmtId="0" fontId="12" fillId="0" borderId="0" xfId="2" applyFont="1" applyFill="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6" fillId="15" borderId="0" xfId="0" applyFont="1" applyFill="1" applyAlignment="1"/>
    <xf numFmtId="0" fontId="12" fillId="15" borderId="0" xfId="0" applyFont="1" applyFill="1" applyAlignment="1"/>
    <xf numFmtId="0" fontId="12" fillId="15" borderId="0" xfId="0" applyFont="1" applyFill="1" applyBorder="1" applyAlignment="1" applyProtection="1"/>
    <xf numFmtId="0" fontId="6" fillId="15" borderId="0" xfId="0" applyFont="1" applyFill="1" applyBorder="1" applyAlignment="1" applyProtection="1"/>
    <xf numFmtId="0" fontId="13" fillId="0" borderId="0" xfId="0" applyFont="1" applyFill="1" applyAlignment="1">
      <alignment horizontal="left" vertical="center"/>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5" fillId="20" borderId="0" xfId="0" applyFont="1" applyFill="1"/>
    <xf numFmtId="0" fontId="15" fillId="20" borderId="0" xfId="0" applyFont="1" applyFill="1" applyAlignment="1"/>
    <xf numFmtId="0" fontId="16" fillId="20" borderId="0" xfId="0" applyFont="1" applyFill="1"/>
    <xf numFmtId="0" fontId="15" fillId="20" borderId="0" xfId="0" applyFont="1" applyFill="1" applyBorder="1" applyAlignment="1" applyProtection="1"/>
    <xf numFmtId="0" fontId="16"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5" fillId="21" borderId="0" xfId="0" applyFont="1" applyFill="1"/>
    <xf numFmtId="0" fontId="15" fillId="21" borderId="0" xfId="0" applyFont="1" applyFill="1" applyAlignment="1"/>
    <xf numFmtId="0" fontId="16" fillId="21" borderId="0" xfId="0" applyFont="1" applyFill="1"/>
    <xf numFmtId="0" fontId="15" fillId="21" borderId="0" xfId="0" applyFont="1" applyFill="1" applyBorder="1" applyAlignment="1" applyProtection="1"/>
    <xf numFmtId="0" fontId="16" fillId="21"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2" borderId="0" xfId="0" applyFont="1" applyFill="1"/>
    <xf numFmtId="0" fontId="6" fillId="22" borderId="0" xfId="0" applyFont="1" applyFill="1" applyAlignment="1">
      <alignment horizontal="left" vertical="center"/>
    </xf>
    <xf numFmtId="0" fontId="6" fillId="22" borderId="0" xfId="0" applyFont="1" applyFill="1" applyAlignment="1"/>
    <xf numFmtId="0" fontId="10" fillId="22" borderId="0" xfId="0" applyFont="1" applyFill="1"/>
    <xf numFmtId="0" fontId="10" fillId="22" borderId="0" xfId="0" applyFont="1" applyFill="1" applyAlignment="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6" fillId="23" borderId="0" xfId="0" applyFont="1" applyFill="1" applyAlignment="1"/>
    <xf numFmtId="0" fontId="10" fillId="23" borderId="0" xfId="0" applyFont="1" applyFill="1"/>
    <xf numFmtId="0" fontId="10" fillId="23" borderId="0" xfId="0" applyFont="1" applyFill="1" applyAlignment="1"/>
    <xf numFmtId="0" fontId="6" fillId="12" borderId="0" xfId="0" applyFont="1" applyFill="1" applyAlignment="1">
      <alignment horizontal="left" vertical="center"/>
    </xf>
    <xf numFmtId="0" fontId="6" fillId="24" borderId="0" xfId="0" applyFont="1" applyFill="1" applyAlignment="1">
      <alignment horizontal="left" vertical="center"/>
    </xf>
    <xf numFmtId="0" fontId="6" fillId="24" borderId="0" xfId="0" applyFont="1" applyFill="1" applyAlignment="1"/>
    <xf numFmtId="0" fontId="10" fillId="24" borderId="0" xfId="0" applyFont="1" applyFill="1"/>
    <xf numFmtId="0" fontId="10" fillId="24" borderId="0" xfId="0" applyFont="1" applyFill="1" applyAlignment="1"/>
    <xf numFmtId="0" fontId="10" fillId="24"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6" fillId="27" borderId="0" xfId="0" applyFont="1" applyFill="1"/>
    <xf numFmtId="0" fontId="6" fillId="27" borderId="0" xfId="0" applyFont="1" applyFill="1" applyAlignment="1"/>
    <xf numFmtId="0" fontId="10" fillId="27" borderId="0" xfId="0" applyFont="1" applyFill="1"/>
    <xf numFmtId="0" fontId="10" fillId="27"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7" fillId="28" borderId="0" xfId="0" applyFont="1" applyFill="1" applyAlignment="1">
      <alignment vertical="top"/>
    </xf>
    <xf numFmtId="0" fontId="17" fillId="29" borderId="0" xfId="0" applyFont="1" applyFill="1" applyAlignment="1">
      <alignment vertical="top"/>
    </xf>
    <xf numFmtId="0" fontId="18" fillId="0" borderId="13" xfId="0" applyFont="1" applyFill="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0" xfId="0" applyFont="1" applyBorder="1" applyAlignment="1">
      <alignment vertical="top"/>
    </xf>
    <xf numFmtId="0" fontId="19" fillId="0" borderId="13" xfId="0" applyFont="1" applyBorder="1" applyAlignment="1">
      <alignment vertical="top"/>
    </xf>
    <xf numFmtId="0" fontId="19" fillId="0" borderId="0" xfId="0" applyFont="1" applyBorder="1"/>
    <xf numFmtId="0" fontId="19"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6" fillId="26" borderId="0" xfId="0" applyFont="1" applyFill="1" applyBorder="1" applyAlignment="1" applyProtection="1"/>
    <xf numFmtId="0" fontId="12" fillId="26" borderId="0" xfId="0" applyFont="1" applyFill="1"/>
    <xf numFmtId="0" fontId="12" fillId="26" borderId="0" xfId="0" applyFont="1" applyFill="1" applyAlignment="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14" fontId="13" fillId="0" borderId="0" xfId="0" applyNumberFormat="1" applyFont="1" applyFill="1"/>
    <xf numFmtId="0" fontId="12" fillId="14" borderId="0" xfId="0" quotePrefix="1"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3" fillId="0" borderId="0" xfId="0" applyFont="1" applyFill="1" applyAlignment="1">
      <alignment wrapText="1"/>
    </xf>
    <xf numFmtId="0" fontId="6" fillId="15" borderId="0" xfId="0" applyFont="1" applyFill="1" applyAlignment="1">
      <alignment vertical="top"/>
    </xf>
    <xf numFmtId="0" fontId="6" fillId="15" borderId="0" xfId="0" applyFont="1" applyFill="1" applyAlignment="1">
      <alignment horizontal="left" vertical="top"/>
    </xf>
    <xf numFmtId="0" fontId="6" fillId="30" borderId="0" xfId="0" applyFont="1" applyFill="1" applyAlignment="1">
      <alignment vertical="top"/>
    </xf>
    <xf numFmtId="0" fontId="6" fillId="30" borderId="0" xfId="0" applyFont="1" applyFill="1" applyAlignment="1">
      <alignment horizontal="left" vertical="top"/>
    </xf>
    <xf numFmtId="0" fontId="10" fillId="30" borderId="0" xfId="0" applyFont="1" applyFill="1"/>
    <xf numFmtId="0" fontId="6" fillId="30" borderId="0" xfId="0" applyFont="1" applyFill="1" applyBorder="1" applyAlignment="1" applyProtection="1"/>
    <xf numFmtId="0" fontId="10" fillId="30" borderId="0" xfId="0" applyFont="1" applyFill="1" applyAlignment="1"/>
    <xf numFmtId="0" fontId="12" fillId="30" borderId="0" xfId="0" applyFont="1" applyFill="1" applyAlignment="1">
      <alignment horizontal="left" vertical="center"/>
    </xf>
    <xf numFmtId="0" fontId="12" fillId="30" borderId="0" xfId="0" applyFont="1" applyFill="1" applyAlignment="1"/>
    <xf numFmtId="0" fontId="13" fillId="30" borderId="0" xfId="0" applyFont="1" applyFill="1"/>
    <xf numFmtId="0" fontId="12" fillId="30" borderId="0" xfId="0" applyFont="1" applyFill="1" applyBorder="1" applyAlignment="1" applyProtection="1"/>
    <xf numFmtId="0" fontId="13" fillId="30" borderId="0" xfId="0" applyFont="1" applyFill="1" applyAlignment="1"/>
    <xf numFmtId="0" fontId="6" fillId="30" borderId="0" xfId="0" applyFont="1" applyFill="1" applyAlignment="1">
      <alignment horizontal="left" vertical="center"/>
    </xf>
    <xf numFmtId="0" fontId="6" fillId="30" borderId="0" xfId="0" applyFont="1" applyFill="1" applyAlignment="1"/>
    <xf numFmtId="0" fontId="12" fillId="17" borderId="0" xfId="0" applyFont="1" applyFill="1" applyAlignment="1">
      <alignment horizontal="left" vertical="center"/>
    </xf>
    <xf numFmtId="0" fontId="13" fillId="17" borderId="0" xfId="0" applyFont="1" applyFill="1" applyAlignment="1">
      <alignment horizontal="left" vertical="center"/>
    </xf>
    <xf numFmtId="0" fontId="6" fillId="16" borderId="0" xfId="0" applyFont="1" applyFill="1" applyAlignment="1"/>
    <xf numFmtId="0" fontId="13" fillId="16" borderId="0" xfId="0" applyFont="1" applyFill="1"/>
    <xf numFmtId="0" fontId="6" fillId="0" borderId="0" xfId="0" applyFont="1" applyFill="1"/>
    <xf numFmtId="0" fontId="6" fillId="0" borderId="0" xfId="0" applyFont="1" applyFill="1" applyAlignment="1">
      <alignment horizontal="left" vertical="center"/>
    </xf>
    <xf numFmtId="0" fontId="6" fillId="0" borderId="0" xfId="0" applyFont="1" applyFill="1" applyAlignment="1"/>
    <xf numFmtId="0" fontId="10" fillId="0" borderId="0" xfId="0" applyFont="1" applyFill="1"/>
    <xf numFmtId="0" fontId="6" fillId="0" borderId="0" xfId="0" applyFont="1" applyFill="1" applyBorder="1" applyAlignment="1" applyProtection="1"/>
    <xf numFmtId="0" fontId="10" fillId="0" borderId="0" xfId="0" applyFont="1" applyFill="1" applyAlignment="1"/>
    <xf numFmtId="0" fontId="8" fillId="0" borderId="0" xfId="0" applyFont="1" applyFill="1" applyAlignment="1"/>
    <xf numFmtId="0" fontId="12" fillId="31" borderId="0" xfId="2" applyFont="1" applyFill="1"/>
    <xf numFmtId="0" fontId="22" fillId="0" borderId="13" xfId="0" applyFont="1" applyBorder="1" applyAlignment="1">
      <alignment horizontal="center" wrapText="1"/>
    </xf>
    <xf numFmtId="3" fontId="22" fillId="0" borderId="13" xfId="0" applyNumberFormat="1" applyFont="1" applyBorder="1" applyAlignment="1">
      <alignment horizontal="center" vertical="center" wrapText="1"/>
    </xf>
    <xf numFmtId="4" fontId="22" fillId="0" borderId="13" xfId="0" applyNumberFormat="1" applyFont="1" applyBorder="1" applyAlignment="1">
      <alignment horizontal="center" vertical="center" wrapText="1"/>
    </xf>
    <xf numFmtId="164" fontId="22" fillId="0" borderId="13"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9" fontId="23" fillId="0" borderId="0" xfId="0" applyNumberFormat="1" applyFont="1" applyAlignment="1">
      <alignment horizontal="center" vertical="center"/>
    </xf>
    <xf numFmtId="9" fontId="22" fillId="0" borderId="0" xfId="0" applyNumberFormat="1" applyFont="1" applyAlignment="1">
      <alignment horizontal="center" vertical="center" wrapText="1"/>
    </xf>
    <xf numFmtId="9" fontId="22" fillId="0" borderId="13" xfId="0" applyNumberFormat="1" applyFont="1" applyBorder="1" applyAlignment="1">
      <alignment horizontal="center" vertical="center" wrapText="1"/>
    </xf>
    <xf numFmtId="3" fontId="23" fillId="0" borderId="0" xfId="0" applyNumberFormat="1" applyFont="1" applyAlignment="1">
      <alignment horizontal="center" vertical="center"/>
    </xf>
    <xf numFmtId="4" fontId="23" fillId="0" borderId="0" xfId="0" applyNumberFormat="1" applyFont="1" applyAlignment="1">
      <alignment horizontal="center" vertical="center"/>
    </xf>
    <xf numFmtId="164" fontId="23" fillId="0" borderId="0" xfId="0" applyNumberFormat="1" applyFont="1" applyAlignment="1">
      <alignment horizontal="center" vertical="center"/>
    </xf>
    <xf numFmtId="1" fontId="23" fillId="0" borderId="0" xfId="0" applyNumberFormat="1" applyFont="1" applyAlignment="1">
      <alignment horizontal="center" vertical="center"/>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left" vertical="center" wrapText="1"/>
    </xf>
    <xf numFmtId="0" fontId="22" fillId="0" borderId="0" xfId="0" applyFont="1" applyAlignment="1">
      <alignment horizontal="left"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23" fillId="0" borderId="0" xfId="0" applyFont="1" applyAlignment="1">
      <alignment vertical="center"/>
    </xf>
    <xf numFmtId="0" fontId="22" fillId="0" borderId="0" xfId="0" applyFont="1" applyAlignment="1">
      <alignment vertical="center"/>
    </xf>
    <xf numFmtId="0" fontId="12" fillId="32" borderId="0" xfId="0" applyFont="1" applyFill="1"/>
    <xf numFmtId="0" fontId="12" fillId="32" borderId="0" xfId="0" applyFont="1" applyFill="1" applyAlignment="1"/>
    <xf numFmtId="0" fontId="13" fillId="32" borderId="0" xfId="0" applyFont="1" applyFill="1"/>
    <xf numFmtId="0" fontId="12" fillId="32" borderId="0" xfId="0" applyFont="1" applyFill="1" applyBorder="1" applyAlignment="1" applyProtection="1"/>
    <xf numFmtId="0" fontId="13" fillId="32" borderId="0" xfId="0" applyFont="1" applyFill="1" applyAlignment="1"/>
    <xf numFmtId="9" fontId="24" fillId="0" borderId="0" xfId="0" applyNumberFormat="1" applyFont="1" applyAlignment="1">
      <alignment horizontal="center" vertical="center" wrapText="1"/>
    </xf>
    <xf numFmtId="0" fontId="24" fillId="0" borderId="0" xfId="0" applyFont="1" applyAlignment="1">
      <alignment horizontal="center" vertical="center" wrapText="1"/>
    </xf>
    <xf numFmtId="3" fontId="23" fillId="0" borderId="13"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3" fontId="24" fillId="0" borderId="0" xfId="0" applyNumberFormat="1" applyFont="1" applyAlignment="1">
      <alignment horizontal="center" vertical="center" wrapText="1"/>
    </xf>
    <xf numFmtId="0" fontId="6" fillId="32" borderId="0" xfId="0" applyFont="1" applyFill="1"/>
    <xf numFmtId="0" fontId="6" fillId="32" borderId="0" xfId="0" applyFont="1" applyFill="1" applyAlignment="1">
      <alignment horizontal="left" vertical="center"/>
    </xf>
    <xf numFmtId="0" fontId="6" fillId="32" borderId="0" xfId="0" applyFont="1" applyFill="1" applyAlignment="1"/>
    <xf numFmtId="0" fontId="10" fillId="32" borderId="0" xfId="0" applyFont="1" applyFill="1"/>
    <xf numFmtId="0" fontId="6" fillId="32" borderId="0" xfId="0" applyFont="1" applyFill="1" applyBorder="1" applyAlignment="1" applyProtection="1"/>
    <xf numFmtId="0" fontId="10" fillId="32" borderId="0" xfId="0" applyFont="1" applyFill="1" applyAlignment="1"/>
    <xf numFmtId="0" fontId="12" fillId="12" borderId="0" xfId="0" applyFont="1" applyFill="1" applyAlignment="1">
      <alignment horizontal="left" vertical="center"/>
    </xf>
    <xf numFmtId="1" fontId="13" fillId="12" borderId="0" xfId="0" applyNumberFormat="1" applyFont="1" applyFill="1" applyAlignment="1"/>
    <xf numFmtId="0" fontId="12" fillId="12" borderId="0" xfId="2" applyFont="1" applyFill="1"/>
    <xf numFmtId="0" fontId="13" fillId="15" borderId="0" xfId="0" quotePrefix="1" applyFont="1" applyFill="1" applyAlignment="1">
      <alignment wrapText="1"/>
    </xf>
    <xf numFmtId="0" fontId="25" fillId="0" borderId="0" xfId="0" applyFont="1" applyFill="1"/>
    <xf numFmtId="0" fontId="9" fillId="0" borderId="0" xfId="2" applyFont="1" applyFill="1"/>
    <xf numFmtId="0" fontId="12" fillId="0" borderId="0" xfId="2" applyFont="1" applyFill="1" applyBorder="1"/>
    <xf numFmtId="0" fontId="13" fillId="0" borderId="0" xfId="0" applyFont="1" applyFill="1" applyAlignment="1">
      <alignment horizontal="left"/>
    </xf>
    <xf numFmtId="0" fontId="13" fillId="0" borderId="0" xfId="0" applyNumberFormat="1" applyFont="1" applyFill="1" applyAlignment="1">
      <alignment horizontal="left"/>
    </xf>
    <xf numFmtId="0" fontId="8" fillId="0" borderId="0" xfId="0" applyFont="1" applyFill="1" applyAlignment="1">
      <alignment horizontal="left"/>
    </xf>
    <xf numFmtId="0" fontId="13" fillId="0" borderId="0" xfId="0" applyNumberFormat="1" applyFont="1" applyFill="1"/>
    <xf numFmtId="1" fontId="13" fillId="0" borderId="0" xfId="0" applyNumberFormat="1" applyFont="1" applyAlignment="1"/>
    <xf numFmtId="0" fontId="9" fillId="0" borderId="0" xfId="2" applyFont="1"/>
    <xf numFmtId="0" fontId="13" fillId="0" borderId="0" xfId="0" applyFont="1" applyAlignment="1">
      <alignment horizontal="left"/>
    </xf>
    <xf numFmtId="0" fontId="13" fillId="0" borderId="0" xfId="0" applyNumberFormat="1" applyFont="1" applyAlignment="1">
      <alignment horizontal="left"/>
    </xf>
    <xf numFmtId="1" fontId="13" fillId="0" borderId="0" xfId="0" applyNumberFormat="1" applyFont="1" applyAlignment="1">
      <alignment horizontal="left"/>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Hyperlink" xfId="1" builtinId="8"/>
    <cellStyle name="Normal" xfId="0" builtinId="0"/>
    <cellStyle name="Normal 2" xfId="2"/>
  </cellStyles>
  <dxfs count="7">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20(SSD%20REACH)/REACH%20South%20Sudan%20upscale/34_WFP/11_WFP_IACWG/7.%20JMMI%20Data/new/JMMI_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nctionality Pilot"/>
      <sheetName val="functionality"/>
      <sheetName val="quotation"/>
      <sheetName val="availability_ext"/>
      <sheetName val="median"/>
      <sheetName val="median USD"/>
      <sheetName val="median_etb"/>
      <sheetName val="minmax"/>
      <sheetName val="minmax_etb"/>
      <sheetName val="all_prices"/>
      <sheetName val="median_chg_1m"/>
      <sheetName val="median_wholesale"/>
      <sheetName val="median_chg_long"/>
      <sheetName val="boxplot"/>
      <sheetName val="all_prices_wholesale"/>
      <sheetName val="expectation_price"/>
      <sheetName val="supply"/>
      <sheetName val="all_supply"/>
      <sheetName val="road"/>
      <sheetName val="all_roads"/>
      <sheetName val="border"/>
      <sheetName val="stock_level"/>
      <sheetName val="restock_raw"/>
      <sheetName val="restocked_raw"/>
      <sheetName val="restock_duration"/>
      <sheetName val="restock_constraints"/>
      <sheetName val="all_stocks"/>
      <sheetName val="Table - Items"/>
      <sheetName val="Table - MSSMEB"/>
      <sheetName val="Table - Indices"/>
      <sheetName val="Table - Median all"/>
      <sheetName val="transport"/>
      <sheetName val="modalities"/>
      <sheetName val="quotation_raw"/>
      <sheetName val="quotation_feedback"/>
      <sheetName val="availability"/>
      <sheetName val="feedback_availability"/>
      <sheetName val="feedback_availability_raw"/>
      <sheetName val="median_raw"/>
      <sheetName val="median_raw_etb"/>
      <sheetName val="median_chg_overall_1m"/>
      <sheetName val="median_chg_overall_long"/>
      <sheetName val="median_wholesale_raw"/>
      <sheetName val="max_raw"/>
      <sheetName val="max_raw_etb"/>
      <sheetName val="min_raw"/>
      <sheetName val="min_raw_etb"/>
      <sheetName val="stock_level_raw"/>
      <sheetName val="border_raw"/>
      <sheetName val="road_raw"/>
      <sheetName val="feedback_raw"/>
      <sheetName val="expectations"/>
      <sheetName val="insecurity_market"/>
      <sheetName val="quote_check"/>
      <sheetName val="denomination"/>
      <sheetName val="mobile_money_no"/>
      <sheetName val="nfi_trade"/>
      <sheetName val="local_trade"/>
      <sheetName val="wholesale_volume"/>
    </sheetNames>
    <sheetDataSet>
      <sheetData sheetId="0"/>
      <sheetData sheetId="1"/>
      <sheetData sheetId="2"/>
      <sheetData sheetId="3"/>
      <sheetData sheetId="4"/>
      <sheetData sheetId="5">
        <row r="1">
          <cell r="D1" t="str">
            <v>Sorghum.grain</v>
          </cell>
          <cell r="E1" t="str">
            <v>Maize.grain</v>
          </cell>
          <cell r="F1" t="str">
            <v>Wheat.flour</v>
          </cell>
          <cell r="G1" t="str">
            <v>Rice</v>
          </cell>
          <cell r="H1" t="str">
            <v>Groundnuts</v>
          </cell>
          <cell r="I1" t="str">
            <v>Beans</v>
          </cell>
          <cell r="J1" t="str">
            <v>Sugar</v>
          </cell>
          <cell r="K1" t="str">
            <v>Salt</v>
          </cell>
          <cell r="L1" t="str">
            <v>Cooking.oil</v>
          </cell>
          <cell r="M1" t="str">
            <v>Soap</v>
          </cell>
          <cell r="N1" t="str">
            <v>Jerrycan</v>
          </cell>
          <cell r="O1" t="str">
            <v>Mosquito.net</v>
          </cell>
          <cell r="P1" t="str">
            <v>Exercise.book</v>
          </cell>
          <cell r="Q1" t="str">
            <v>Blanket</v>
          </cell>
          <cell r="R1" t="str">
            <v>Cooking.pot</v>
          </cell>
          <cell r="S1" t="str">
            <v>Plastic.sheet</v>
          </cell>
          <cell r="T1" t="str">
            <v>Pole</v>
          </cell>
          <cell r="U1" t="str">
            <v>Firewood</v>
          </cell>
          <cell r="V1" t="str">
            <v>Charcoal</v>
          </cell>
          <cell r="W1" t="str">
            <v>Goat</v>
          </cell>
          <cell r="X1" t="str">
            <v>Chicken</v>
          </cell>
          <cell r="Y1" t="str">
            <v>Milling.costs</v>
          </cell>
          <cell r="AG1" t="str">
            <v>Water</v>
          </cell>
          <cell r="AH1" t="str">
            <v>Food.price.index</v>
          </cell>
          <cell r="AI1" t="str">
            <v>MSSMEB.food.basket</v>
          </cell>
          <cell r="AJ1" t="str">
            <v>MSSMEB</v>
          </cell>
        </row>
        <row r="2">
          <cell r="D2">
            <v>298.5</v>
          </cell>
          <cell r="E2">
            <v>387</v>
          </cell>
          <cell r="F2">
            <v>606</v>
          </cell>
          <cell r="G2">
            <v>788</v>
          </cell>
          <cell r="H2">
            <v>489</v>
          </cell>
          <cell r="I2">
            <v>800</v>
          </cell>
          <cell r="J2">
            <v>647.5</v>
          </cell>
          <cell r="K2">
            <v>300</v>
          </cell>
          <cell r="L2">
            <v>1200</v>
          </cell>
          <cell r="M2">
            <v>167</v>
          </cell>
          <cell r="N2">
            <v>1075</v>
          </cell>
          <cell r="O2">
            <v>2000</v>
          </cell>
          <cell r="P2">
            <v>300</v>
          </cell>
          <cell r="Q2">
            <v>4875</v>
          </cell>
          <cell r="R2">
            <v>5000</v>
          </cell>
          <cell r="S2">
            <v>7000</v>
          </cell>
          <cell r="T2">
            <v>1000</v>
          </cell>
          <cell r="U2">
            <v>475</v>
          </cell>
          <cell r="V2">
            <v>86.5</v>
          </cell>
          <cell r="W2">
            <v>15000</v>
          </cell>
          <cell r="X2">
            <v>2000</v>
          </cell>
          <cell r="Y2">
            <v>50</v>
          </cell>
          <cell r="Z2">
            <v>621.25</v>
          </cell>
          <cell r="AA2">
            <v>2.875</v>
          </cell>
          <cell r="AH2">
            <v>6011</v>
          </cell>
          <cell r="AI2">
            <v>43148.75</v>
          </cell>
          <cell r="AJ2">
            <v>60591.33928571429</v>
          </cell>
        </row>
        <row r="5">
          <cell r="A5" t="str">
            <v>CentralEquatoria</v>
          </cell>
          <cell r="B5" t="str">
            <v>Juba</v>
          </cell>
          <cell r="C5" t="str">
            <v>Juba Town</v>
          </cell>
          <cell r="D5">
            <v>245</v>
          </cell>
          <cell r="E5">
            <v>250</v>
          </cell>
          <cell r="F5">
            <v>400</v>
          </cell>
          <cell r="G5">
            <v>800</v>
          </cell>
          <cell r="H5">
            <v>650</v>
          </cell>
          <cell r="I5">
            <v>800</v>
          </cell>
          <cell r="J5">
            <v>600</v>
          </cell>
          <cell r="K5">
            <v>300</v>
          </cell>
          <cell r="L5">
            <v>1000</v>
          </cell>
          <cell r="M5">
            <v>117</v>
          </cell>
          <cell r="N5">
            <v>500</v>
          </cell>
          <cell r="O5">
            <v>1700</v>
          </cell>
          <cell r="P5">
            <v>350</v>
          </cell>
          <cell r="Q5">
            <v>3000</v>
          </cell>
          <cell r="R5">
            <v>2550</v>
          </cell>
          <cell r="S5">
            <v>6800</v>
          </cell>
          <cell r="T5">
            <v>1200</v>
          </cell>
          <cell r="U5">
            <v>800</v>
          </cell>
          <cell r="V5">
            <v>174</v>
          </cell>
          <cell r="W5">
            <v>41000</v>
          </cell>
          <cell r="X5">
            <v>6750</v>
          </cell>
          <cell r="Y5">
            <v>30</v>
          </cell>
          <cell r="Z5">
            <v>641.25</v>
          </cell>
          <cell r="AG5">
            <v>30</v>
          </cell>
          <cell r="AH5">
            <v>5045</v>
          </cell>
          <cell r="AI5">
            <v>36000</v>
          </cell>
          <cell r="AJ5">
            <v>57280.392857142855</v>
          </cell>
        </row>
        <row r="6">
          <cell r="A6" t="str">
            <v>EasternEquatoria</v>
          </cell>
          <cell r="B6" t="str">
            <v>KapoetaEast</v>
          </cell>
          <cell r="C6" t="str">
            <v>Narus</v>
          </cell>
          <cell r="D6">
            <v>182</v>
          </cell>
          <cell r="E6" t="str">
            <v/>
          </cell>
          <cell r="F6">
            <v>500</v>
          </cell>
          <cell r="G6">
            <v>1013.5</v>
          </cell>
          <cell r="H6">
            <v>2235</v>
          </cell>
          <cell r="I6">
            <v>914</v>
          </cell>
          <cell r="J6">
            <v>1075</v>
          </cell>
          <cell r="K6">
            <v>600</v>
          </cell>
          <cell r="L6">
            <v>1000</v>
          </cell>
          <cell r="M6">
            <v>133</v>
          </cell>
          <cell r="N6">
            <v>350</v>
          </cell>
          <cell r="O6">
            <v>5000</v>
          </cell>
          <cell r="P6">
            <v>200</v>
          </cell>
          <cell r="Q6">
            <v>2750</v>
          </cell>
          <cell r="R6">
            <v>3500</v>
          </cell>
          <cell r="S6">
            <v>7000</v>
          </cell>
          <cell r="T6">
            <v>1500</v>
          </cell>
          <cell r="U6">
            <v>1250</v>
          </cell>
          <cell r="V6">
            <v>126</v>
          </cell>
          <cell r="W6">
            <v>57500</v>
          </cell>
          <cell r="X6">
            <v>2000</v>
          </cell>
          <cell r="Y6">
            <v>43</v>
          </cell>
          <cell r="Z6">
            <v>587.5</v>
          </cell>
          <cell r="AH6">
            <v>7906.5</v>
          </cell>
          <cell r="AI6">
            <v>31206</v>
          </cell>
          <cell r="AJ6">
            <v>48540.071428571428</v>
          </cell>
        </row>
        <row r="7">
          <cell r="A7" t="str">
            <v>EasternEquatoria</v>
          </cell>
          <cell r="B7" t="str">
            <v>KapoetaSouth</v>
          </cell>
          <cell r="C7" t="str">
            <v>Kapoeta Town</v>
          </cell>
          <cell r="D7">
            <v>224</v>
          </cell>
          <cell r="E7">
            <v>215</v>
          </cell>
          <cell r="F7">
            <v>500</v>
          </cell>
          <cell r="G7">
            <v>901</v>
          </cell>
          <cell r="H7">
            <v>279</v>
          </cell>
          <cell r="I7">
            <v>665</v>
          </cell>
          <cell r="J7">
            <v>645</v>
          </cell>
          <cell r="K7">
            <v>204</v>
          </cell>
          <cell r="L7">
            <v>1200</v>
          </cell>
          <cell r="M7">
            <v>133</v>
          </cell>
          <cell r="N7">
            <v>500</v>
          </cell>
          <cell r="O7">
            <v>2000</v>
          </cell>
          <cell r="P7">
            <v>300</v>
          </cell>
          <cell r="Q7">
            <v>5000</v>
          </cell>
          <cell r="R7">
            <v>5000</v>
          </cell>
          <cell r="S7">
            <v>8000</v>
          </cell>
          <cell r="T7">
            <v>1500</v>
          </cell>
          <cell r="U7">
            <v>1000</v>
          </cell>
          <cell r="V7">
            <v>69</v>
          </cell>
          <cell r="W7">
            <v>25000</v>
          </cell>
          <cell r="X7">
            <v>2500</v>
          </cell>
          <cell r="Y7">
            <v>29</v>
          </cell>
          <cell r="Z7">
            <v>635</v>
          </cell>
          <cell r="AH7">
            <v>4833</v>
          </cell>
          <cell r="AI7">
            <v>32739</v>
          </cell>
          <cell r="AJ7">
            <v>50250.571428571428</v>
          </cell>
        </row>
        <row r="8">
          <cell r="A8" t="str">
            <v>EasternEquatoria</v>
          </cell>
          <cell r="B8" t="str">
            <v>Magwi</v>
          </cell>
          <cell r="C8" t="str">
            <v>Nimule</v>
          </cell>
          <cell r="D8">
            <v>251</v>
          </cell>
          <cell r="E8">
            <v>478</v>
          </cell>
          <cell r="F8">
            <v>563</v>
          </cell>
          <cell r="G8">
            <v>788.5</v>
          </cell>
          <cell r="H8">
            <v>838</v>
          </cell>
          <cell r="I8">
            <v>887</v>
          </cell>
          <cell r="J8">
            <v>645</v>
          </cell>
          <cell r="K8">
            <v>200</v>
          </cell>
          <cell r="L8">
            <v>1000</v>
          </cell>
          <cell r="M8">
            <v>133</v>
          </cell>
          <cell r="N8">
            <v>900</v>
          </cell>
          <cell r="O8">
            <v>3250</v>
          </cell>
          <cell r="P8">
            <v>225</v>
          </cell>
          <cell r="Q8">
            <v>4500</v>
          </cell>
          <cell r="R8">
            <v>3250</v>
          </cell>
          <cell r="S8">
            <v>7750</v>
          </cell>
          <cell r="T8">
            <v>475</v>
          </cell>
          <cell r="U8">
            <v>550</v>
          </cell>
          <cell r="V8">
            <v>130.5</v>
          </cell>
          <cell r="W8" t="str">
            <v/>
          </cell>
          <cell r="X8" t="str">
            <v/>
          </cell>
          <cell r="Y8">
            <v>35</v>
          </cell>
          <cell r="Z8">
            <v>627.5</v>
          </cell>
          <cell r="AH8">
            <v>5650.5</v>
          </cell>
          <cell r="AI8">
            <v>57203</v>
          </cell>
          <cell r="AJ8">
            <v>75583.5</v>
          </cell>
        </row>
        <row r="9">
          <cell r="A9" t="str">
            <v>Jonglei</v>
          </cell>
          <cell r="B9" t="str">
            <v>Akobo</v>
          </cell>
          <cell r="C9" t="str">
            <v>Akobo Town</v>
          </cell>
          <cell r="D9">
            <v>942</v>
          </cell>
          <cell r="E9">
            <v>450</v>
          </cell>
          <cell r="F9">
            <v>704</v>
          </cell>
          <cell r="G9">
            <v>845</v>
          </cell>
          <cell r="H9" t="str">
            <v/>
          </cell>
          <cell r="I9" t="str">
            <v/>
          </cell>
          <cell r="J9">
            <v>764</v>
          </cell>
          <cell r="K9">
            <v>407</v>
          </cell>
          <cell r="L9">
            <v>2000</v>
          </cell>
          <cell r="M9">
            <v>333</v>
          </cell>
          <cell r="N9" t="str">
            <v/>
          </cell>
          <cell r="O9">
            <v>2000</v>
          </cell>
          <cell r="P9">
            <v>500</v>
          </cell>
          <cell r="Q9" t="str">
            <v/>
          </cell>
          <cell r="R9">
            <v>11000</v>
          </cell>
          <cell r="S9">
            <v>14500</v>
          </cell>
          <cell r="T9">
            <v>1000</v>
          </cell>
          <cell r="U9">
            <v>200</v>
          </cell>
          <cell r="V9">
            <v>166</v>
          </cell>
          <cell r="W9">
            <v>15000</v>
          </cell>
          <cell r="X9">
            <v>1500</v>
          </cell>
          <cell r="Y9">
            <v>500</v>
          </cell>
          <cell r="Z9">
            <v>615</v>
          </cell>
          <cell r="AH9">
            <v>7401</v>
          </cell>
          <cell r="AI9">
            <v>104387</v>
          </cell>
          <cell r="AJ9">
            <v>132105.71428571429</v>
          </cell>
        </row>
        <row r="10">
          <cell r="A10" t="str">
            <v>Jonglei</v>
          </cell>
          <cell r="B10" t="str">
            <v>BorSouth</v>
          </cell>
          <cell r="C10" t="str">
            <v>Bor_PoC</v>
          </cell>
          <cell r="D10" t="str">
            <v/>
          </cell>
          <cell r="E10" t="str">
            <v/>
          </cell>
          <cell r="F10">
            <v>563</v>
          </cell>
          <cell r="G10">
            <v>450</v>
          </cell>
          <cell r="H10">
            <v>559</v>
          </cell>
          <cell r="I10">
            <v>665</v>
          </cell>
          <cell r="J10">
            <v>430</v>
          </cell>
          <cell r="K10">
            <v>271</v>
          </cell>
          <cell r="L10">
            <v>400</v>
          </cell>
          <cell r="M10">
            <v>133</v>
          </cell>
          <cell r="N10" t="str">
            <v/>
          </cell>
          <cell r="O10" t="str">
            <v/>
          </cell>
          <cell r="P10">
            <v>500</v>
          </cell>
          <cell r="Q10" t="str">
            <v/>
          </cell>
          <cell r="R10" t="str">
            <v/>
          </cell>
          <cell r="S10" t="str">
            <v/>
          </cell>
          <cell r="T10" t="str">
            <v/>
          </cell>
          <cell r="U10">
            <v>200</v>
          </cell>
          <cell r="V10">
            <v>145</v>
          </cell>
          <cell r="W10" t="str">
            <v/>
          </cell>
          <cell r="X10" t="str">
            <v/>
          </cell>
          <cell r="Y10">
            <v>43</v>
          </cell>
          <cell r="Z10" t="str">
            <v/>
          </cell>
          <cell r="AH10">
            <v>4023.5</v>
          </cell>
          <cell r="AI10" t="str">
            <v/>
          </cell>
          <cell r="AJ10" t="str">
            <v/>
          </cell>
        </row>
        <row r="11">
          <cell r="A11" t="str">
            <v>Jonglei</v>
          </cell>
          <cell r="B11" t="str">
            <v>Fangak</v>
          </cell>
          <cell r="C11" t="str">
            <v>NewFangak</v>
          </cell>
          <cell r="D11">
            <v>546</v>
          </cell>
          <cell r="E11">
            <v>699</v>
          </cell>
          <cell r="F11">
            <v>845</v>
          </cell>
          <cell r="G11">
            <v>788</v>
          </cell>
          <cell r="H11" t="str">
            <v/>
          </cell>
          <cell r="I11" t="str">
            <v/>
          </cell>
          <cell r="J11">
            <v>662</v>
          </cell>
          <cell r="K11">
            <v>305</v>
          </cell>
          <cell r="L11">
            <v>3000</v>
          </cell>
          <cell r="M11">
            <v>233</v>
          </cell>
          <cell r="N11" t="str">
            <v/>
          </cell>
          <cell r="O11" t="str">
            <v/>
          </cell>
          <cell r="P11" t="str">
            <v/>
          </cell>
          <cell r="Q11" t="str">
            <v/>
          </cell>
          <cell r="R11" t="str">
            <v/>
          </cell>
          <cell r="S11" t="str">
            <v/>
          </cell>
          <cell r="T11">
            <v>450</v>
          </cell>
          <cell r="U11">
            <v>100</v>
          </cell>
          <cell r="V11">
            <v>166</v>
          </cell>
          <cell r="W11">
            <v>14500</v>
          </cell>
          <cell r="X11">
            <v>1650</v>
          </cell>
          <cell r="Y11">
            <v>171</v>
          </cell>
          <cell r="Z11">
            <v>625</v>
          </cell>
          <cell r="AH11">
            <v>8134</v>
          </cell>
          <cell r="AI11">
            <v>74645</v>
          </cell>
          <cell r="AJ11">
            <v>96713.71428571429</v>
          </cell>
        </row>
        <row r="12">
          <cell r="A12" t="str">
            <v>Jonglei</v>
          </cell>
          <cell r="B12" t="str">
            <v>Nyirol</v>
          </cell>
          <cell r="C12" t="str">
            <v>Lankien</v>
          </cell>
          <cell r="D12">
            <v>352</v>
          </cell>
          <cell r="E12">
            <v>300</v>
          </cell>
          <cell r="F12">
            <v>1408</v>
          </cell>
          <cell r="G12">
            <v>1351</v>
          </cell>
          <cell r="H12" t="str">
            <v/>
          </cell>
          <cell r="I12">
            <v>210</v>
          </cell>
          <cell r="J12">
            <v>1544</v>
          </cell>
          <cell r="K12">
            <v>689</v>
          </cell>
          <cell r="L12">
            <v>1700</v>
          </cell>
          <cell r="M12">
            <v>308.5</v>
          </cell>
          <cell r="N12" t="str">
            <v/>
          </cell>
          <cell r="O12">
            <v>1400</v>
          </cell>
          <cell r="P12" t="str">
            <v/>
          </cell>
          <cell r="Q12" t="str">
            <v/>
          </cell>
          <cell r="R12">
            <v>3900</v>
          </cell>
          <cell r="S12">
            <v>6800</v>
          </cell>
          <cell r="T12">
            <v>875</v>
          </cell>
          <cell r="U12">
            <v>500</v>
          </cell>
          <cell r="V12">
            <v>172</v>
          </cell>
          <cell r="W12">
            <v>10000</v>
          </cell>
          <cell r="X12">
            <v>950</v>
          </cell>
          <cell r="Y12">
            <v>100</v>
          </cell>
          <cell r="Z12">
            <v>612.5</v>
          </cell>
          <cell r="AH12">
            <v>8043</v>
          </cell>
          <cell r="AI12">
            <v>44459</v>
          </cell>
          <cell r="AJ12">
            <v>66339.642857142855</v>
          </cell>
        </row>
        <row r="13">
          <cell r="A13" t="str">
            <v>Jonglei</v>
          </cell>
          <cell r="B13" t="str">
            <v>Pibor</v>
          </cell>
          <cell r="C13" t="str">
            <v>Pibor Town</v>
          </cell>
          <cell r="D13" t="str">
            <v/>
          </cell>
          <cell r="E13" t="str">
            <v/>
          </cell>
          <cell r="F13">
            <v>1000</v>
          </cell>
          <cell r="G13">
            <v>1000</v>
          </cell>
          <cell r="H13" t="str">
            <v/>
          </cell>
          <cell r="I13">
            <v>1000</v>
          </cell>
          <cell r="J13">
            <v>1000</v>
          </cell>
          <cell r="K13">
            <v>800</v>
          </cell>
          <cell r="L13">
            <v>667</v>
          </cell>
          <cell r="M13">
            <v>267</v>
          </cell>
          <cell r="N13">
            <v>600</v>
          </cell>
          <cell r="O13" t="str">
            <v/>
          </cell>
          <cell r="P13" t="str">
            <v/>
          </cell>
          <cell r="Q13" t="str">
            <v/>
          </cell>
          <cell r="R13">
            <v>15000</v>
          </cell>
          <cell r="S13" t="str">
            <v/>
          </cell>
          <cell r="T13">
            <v>1000</v>
          </cell>
          <cell r="U13">
            <v>100</v>
          </cell>
          <cell r="V13">
            <v>211.5</v>
          </cell>
          <cell r="W13">
            <v>20000</v>
          </cell>
          <cell r="X13">
            <v>2500</v>
          </cell>
          <cell r="Y13">
            <v>135</v>
          </cell>
          <cell r="Z13">
            <v>610</v>
          </cell>
          <cell r="AH13">
            <v>6641.5</v>
          </cell>
          <cell r="AI13" t="str">
            <v/>
          </cell>
          <cell r="AJ13" t="str">
            <v/>
          </cell>
        </row>
        <row r="14">
          <cell r="A14" t="str">
            <v>Lakes</v>
          </cell>
          <cell r="B14" t="str">
            <v>Awerial</v>
          </cell>
          <cell r="C14" t="str">
            <v>Mingkaman</v>
          </cell>
          <cell r="D14">
            <v>1000</v>
          </cell>
          <cell r="E14" t="str">
            <v/>
          </cell>
          <cell r="F14">
            <v>750</v>
          </cell>
          <cell r="G14">
            <v>550</v>
          </cell>
          <cell r="H14">
            <v>550</v>
          </cell>
          <cell r="I14">
            <v>800</v>
          </cell>
          <cell r="J14">
            <v>600</v>
          </cell>
          <cell r="K14">
            <v>650</v>
          </cell>
          <cell r="L14">
            <v>1300</v>
          </cell>
          <cell r="M14">
            <v>167</v>
          </cell>
          <cell r="N14">
            <v>450</v>
          </cell>
          <cell r="O14">
            <v>1250</v>
          </cell>
          <cell r="P14">
            <v>300</v>
          </cell>
          <cell r="Q14">
            <v>5500</v>
          </cell>
          <cell r="R14">
            <v>4750</v>
          </cell>
          <cell r="S14">
            <v>7500</v>
          </cell>
          <cell r="T14">
            <v>1000</v>
          </cell>
          <cell r="U14">
            <v>200</v>
          </cell>
          <cell r="V14">
            <v>138</v>
          </cell>
          <cell r="W14">
            <v>11500</v>
          </cell>
          <cell r="X14">
            <v>4000</v>
          </cell>
          <cell r="Y14">
            <v>57</v>
          </cell>
          <cell r="Z14" t="str">
            <v/>
          </cell>
          <cell r="AH14">
            <v>6587</v>
          </cell>
          <cell r="AI14">
            <v>105650</v>
          </cell>
          <cell r="AJ14">
            <v>125441.82142857143</v>
          </cell>
        </row>
        <row r="15">
          <cell r="A15" t="str">
            <v>Lakes</v>
          </cell>
          <cell r="B15" t="str">
            <v>Cueibet</v>
          </cell>
          <cell r="C15" t="str">
            <v>Cueibet Town</v>
          </cell>
          <cell r="D15">
            <v>300</v>
          </cell>
          <cell r="E15">
            <v>300</v>
          </cell>
          <cell r="F15">
            <v>500</v>
          </cell>
          <cell r="G15">
            <v>1200</v>
          </cell>
          <cell r="H15">
            <v>200</v>
          </cell>
          <cell r="I15">
            <v>2000</v>
          </cell>
          <cell r="J15">
            <v>600</v>
          </cell>
          <cell r="K15">
            <v>250</v>
          </cell>
          <cell r="L15">
            <v>800</v>
          </cell>
          <cell r="M15">
            <v>133</v>
          </cell>
          <cell r="N15">
            <v>1500</v>
          </cell>
          <cell r="O15">
            <v>3500</v>
          </cell>
          <cell r="P15">
            <v>1000</v>
          </cell>
          <cell r="Q15">
            <v>5000</v>
          </cell>
          <cell r="R15">
            <v>5500</v>
          </cell>
          <cell r="S15">
            <v>6500</v>
          </cell>
          <cell r="T15">
            <v>1200</v>
          </cell>
          <cell r="U15">
            <v>600</v>
          </cell>
          <cell r="V15">
            <v>86</v>
          </cell>
          <cell r="W15">
            <v>11000</v>
          </cell>
          <cell r="X15">
            <v>3250</v>
          </cell>
          <cell r="Y15">
            <v>70</v>
          </cell>
          <cell r="Z15">
            <v>745</v>
          </cell>
          <cell r="AH15">
            <v>6150</v>
          </cell>
          <cell r="AI15">
            <v>50050</v>
          </cell>
          <cell r="AJ15">
            <v>78693</v>
          </cell>
        </row>
        <row r="16">
          <cell r="A16" t="str">
            <v>NorthernBahrelGhazal</v>
          </cell>
          <cell r="B16" t="str">
            <v>AweilCentre</v>
          </cell>
          <cell r="C16" t="str">
            <v>Aweil Town</v>
          </cell>
          <cell r="D16">
            <v>262</v>
          </cell>
          <cell r="E16" t="str">
            <v/>
          </cell>
          <cell r="F16">
            <v>600</v>
          </cell>
          <cell r="G16">
            <v>600</v>
          </cell>
          <cell r="H16">
            <v>227</v>
          </cell>
          <cell r="I16">
            <v>1000</v>
          </cell>
          <cell r="J16">
            <v>600</v>
          </cell>
          <cell r="K16">
            <v>221</v>
          </cell>
          <cell r="L16">
            <v>1200</v>
          </cell>
          <cell r="M16">
            <v>117</v>
          </cell>
          <cell r="N16">
            <v>1500</v>
          </cell>
          <cell r="O16" t="str">
            <v/>
          </cell>
          <cell r="P16">
            <v>80</v>
          </cell>
          <cell r="Q16">
            <v>12000</v>
          </cell>
          <cell r="R16">
            <v>4000</v>
          </cell>
          <cell r="S16">
            <v>7000</v>
          </cell>
          <cell r="T16" t="str">
            <v/>
          </cell>
          <cell r="U16" t="str">
            <v/>
          </cell>
          <cell r="V16" t="str">
            <v/>
          </cell>
          <cell r="W16">
            <v>10500</v>
          </cell>
          <cell r="X16">
            <v>2500</v>
          </cell>
          <cell r="Y16">
            <v>50</v>
          </cell>
          <cell r="Z16">
            <v>630</v>
          </cell>
          <cell r="AH16">
            <v>5097</v>
          </cell>
          <cell r="AI16">
            <v>40001</v>
          </cell>
          <cell r="AJ16">
            <v>55396.571428571428</v>
          </cell>
        </row>
        <row r="17">
          <cell r="A17" t="str">
            <v>NorthernBahrelGhazal</v>
          </cell>
          <cell r="B17" t="str">
            <v>AweilNorth</v>
          </cell>
          <cell r="C17" t="str">
            <v>Gok-Machar</v>
          </cell>
          <cell r="D17">
            <v>297</v>
          </cell>
          <cell r="E17" t="str">
            <v/>
          </cell>
          <cell r="F17">
            <v>600</v>
          </cell>
          <cell r="G17">
            <v>700</v>
          </cell>
          <cell r="H17">
            <v>246</v>
          </cell>
          <cell r="I17">
            <v>1200</v>
          </cell>
          <cell r="J17">
            <v>650</v>
          </cell>
          <cell r="K17">
            <v>294</v>
          </cell>
          <cell r="L17">
            <v>1200</v>
          </cell>
          <cell r="M17">
            <v>133</v>
          </cell>
          <cell r="N17">
            <v>1500</v>
          </cell>
          <cell r="O17" t="str">
            <v/>
          </cell>
          <cell r="P17">
            <v>150</v>
          </cell>
          <cell r="Q17" t="str">
            <v/>
          </cell>
          <cell r="R17" t="str">
            <v/>
          </cell>
          <cell r="S17" t="str">
            <v/>
          </cell>
          <cell r="T17">
            <v>500</v>
          </cell>
          <cell r="U17">
            <v>300</v>
          </cell>
          <cell r="V17">
            <v>64</v>
          </cell>
          <cell r="W17" t="str">
            <v/>
          </cell>
          <cell r="X17" t="str">
            <v/>
          </cell>
          <cell r="Y17">
            <v>26</v>
          </cell>
          <cell r="Z17" t="str">
            <v/>
          </cell>
          <cell r="AH17">
            <v>5574</v>
          </cell>
          <cell r="AI17">
            <v>45024</v>
          </cell>
          <cell r="AJ17">
            <v>60326.107142857145</v>
          </cell>
        </row>
        <row r="18">
          <cell r="A18" t="str">
            <v>NorthernBahrelGhazal</v>
          </cell>
          <cell r="B18" t="str">
            <v>AweilWest</v>
          </cell>
          <cell r="C18" t="str">
            <v>Marial Baai Town</v>
          </cell>
          <cell r="D18">
            <v>273</v>
          </cell>
          <cell r="E18" t="str">
            <v/>
          </cell>
          <cell r="F18">
            <v>600</v>
          </cell>
          <cell r="G18">
            <v>700</v>
          </cell>
          <cell r="H18">
            <v>265</v>
          </cell>
          <cell r="I18">
            <v>1200</v>
          </cell>
          <cell r="J18">
            <v>600</v>
          </cell>
          <cell r="K18">
            <v>294</v>
          </cell>
          <cell r="L18">
            <v>1200</v>
          </cell>
          <cell r="M18">
            <v>133</v>
          </cell>
          <cell r="N18" t="str">
            <v/>
          </cell>
          <cell r="O18" t="str">
            <v/>
          </cell>
          <cell r="P18">
            <v>100</v>
          </cell>
          <cell r="Q18" t="str">
            <v/>
          </cell>
          <cell r="R18" t="str">
            <v/>
          </cell>
          <cell r="S18" t="str">
            <v/>
          </cell>
          <cell r="T18">
            <v>650</v>
          </cell>
          <cell r="U18">
            <v>300</v>
          </cell>
          <cell r="V18">
            <v>62</v>
          </cell>
          <cell r="W18" t="str">
            <v/>
          </cell>
          <cell r="X18" t="str">
            <v/>
          </cell>
          <cell r="Y18">
            <v>29</v>
          </cell>
          <cell r="Z18" t="str">
            <v/>
          </cell>
          <cell r="AH18">
            <v>5519</v>
          </cell>
          <cell r="AI18">
            <v>42864</v>
          </cell>
          <cell r="AJ18">
            <v>57531.821428571428</v>
          </cell>
        </row>
        <row r="19">
          <cell r="A19" t="str">
            <v>NorthernBahrelGhazal</v>
          </cell>
          <cell r="B19" t="str">
            <v>AweilWest</v>
          </cell>
          <cell r="C19" t="str">
            <v>Nyamlel Town</v>
          </cell>
          <cell r="D19">
            <v>288</v>
          </cell>
          <cell r="E19" t="str">
            <v/>
          </cell>
          <cell r="F19">
            <v>600</v>
          </cell>
          <cell r="G19">
            <v>800</v>
          </cell>
          <cell r="H19">
            <v>246</v>
          </cell>
          <cell r="I19">
            <v>1100</v>
          </cell>
          <cell r="J19">
            <v>600</v>
          </cell>
          <cell r="K19">
            <v>387.5</v>
          </cell>
          <cell r="L19">
            <v>1200</v>
          </cell>
          <cell r="M19">
            <v>133</v>
          </cell>
          <cell r="N19">
            <v>2000</v>
          </cell>
          <cell r="O19" t="str">
            <v/>
          </cell>
          <cell r="P19" t="str">
            <v/>
          </cell>
          <cell r="Q19" t="str">
            <v/>
          </cell>
          <cell r="R19">
            <v>550</v>
          </cell>
          <cell r="S19" t="str">
            <v/>
          </cell>
          <cell r="T19">
            <v>550</v>
          </cell>
          <cell r="U19">
            <v>300</v>
          </cell>
          <cell r="V19">
            <v>63.5</v>
          </cell>
          <cell r="W19" t="str">
            <v/>
          </cell>
          <cell r="X19" t="str">
            <v/>
          </cell>
          <cell r="Y19">
            <v>36</v>
          </cell>
          <cell r="Z19">
            <v>637.5</v>
          </cell>
          <cell r="AH19">
            <v>5608.5</v>
          </cell>
          <cell r="AI19">
            <v>43407.5</v>
          </cell>
          <cell r="AJ19">
            <v>60856.571428571428</v>
          </cell>
        </row>
        <row r="20">
          <cell r="A20" t="str">
            <v>Unity</v>
          </cell>
          <cell r="B20" t="str">
            <v>Koch</v>
          </cell>
          <cell r="C20" t="str">
            <v>Koch Town</v>
          </cell>
          <cell r="D20">
            <v>330</v>
          </cell>
          <cell r="E20" t="str">
            <v/>
          </cell>
          <cell r="F20">
            <v>1220</v>
          </cell>
          <cell r="G20">
            <v>978</v>
          </cell>
          <cell r="H20" t="str">
            <v/>
          </cell>
          <cell r="I20">
            <v>1923</v>
          </cell>
          <cell r="J20">
            <v>932</v>
          </cell>
          <cell r="K20">
            <v>294</v>
          </cell>
          <cell r="L20">
            <v>1600</v>
          </cell>
          <cell r="M20">
            <v>267</v>
          </cell>
          <cell r="N20">
            <v>1500</v>
          </cell>
          <cell r="O20">
            <v>2000</v>
          </cell>
          <cell r="P20">
            <v>300</v>
          </cell>
          <cell r="Q20" t="str">
            <v/>
          </cell>
          <cell r="R20">
            <v>8000</v>
          </cell>
          <cell r="S20" t="str">
            <v/>
          </cell>
          <cell r="T20" t="str">
            <v/>
          </cell>
          <cell r="U20">
            <v>100</v>
          </cell>
          <cell r="V20">
            <v>166</v>
          </cell>
          <cell r="W20" t="str">
            <v/>
          </cell>
          <cell r="X20" t="str">
            <v/>
          </cell>
          <cell r="Y20" t="str">
            <v/>
          </cell>
          <cell r="Z20" t="str">
            <v/>
          </cell>
          <cell r="AH20">
            <v>8153</v>
          </cell>
          <cell r="AI20">
            <v>56901</v>
          </cell>
          <cell r="AJ20">
            <v>78072.821428571435</v>
          </cell>
        </row>
        <row r="21">
          <cell r="A21" t="str">
            <v>Unity</v>
          </cell>
          <cell r="B21" t="str">
            <v>Panyijiar</v>
          </cell>
          <cell r="C21" t="str">
            <v>Nyal</v>
          </cell>
          <cell r="D21">
            <v>410</v>
          </cell>
          <cell r="E21" t="str">
            <v/>
          </cell>
          <cell r="F21">
            <v>500</v>
          </cell>
          <cell r="G21">
            <v>500</v>
          </cell>
          <cell r="H21" t="str">
            <v/>
          </cell>
          <cell r="I21">
            <v>300</v>
          </cell>
          <cell r="J21">
            <v>1019</v>
          </cell>
          <cell r="K21">
            <v>350</v>
          </cell>
          <cell r="L21">
            <v>1200</v>
          </cell>
          <cell r="M21">
            <v>208.5</v>
          </cell>
          <cell r="N21">
            <v>500</v>
          </cell>
          <cell r="O21">
            <v>2500</v>
          </cell>
          <cell r="P21" t="str">
            <v/>
          </cell>
          <cell r="Q21">
            <v>4500</v>
          </cell>
          <cell r="R21">
            <v>4250</v>
          </cell>
          <cell r="S21" t="str">
            <v/>
          </cell>
          <cell r="T21">
            <v>1000</v>
          </cell>
          <cell r="U21">
            <v>2000</v>
          </cell>
          <cell r="V21">
            <v>86</v>
          </cell>
          <cell r="W21" t="str">
            <v/>
          </cell>
          <cell r="X21" t="str">
            <v/>
          </cell>
          <cell r="Y21" t="str">
            <v/>
          </cell>
          <cell r="Z21">
            <v>605</v>
          </cell>
          <cell r="AH21">
            <v>5155</v>
          </cell>
          <cell r="AI21" t="str">
            <v/>
          </cell>
          <cell r="AJ21" t="str">
            <v/>
          </cell>
        </row>
        <row r="22">
          <cell r="A22" t="str">
            <v>Unity</v>
          </cell>
          <cell r="B22" t="str">
            <v>Pariang</v>
          </cell>
          <cell r="C22" t="str">
            <v>AjuongThok_RC</v>
          </cell>
          <cell r="D22">
            <v>37</v>
          </cell>
          <cell r="E22" t="str">
            <v/>
          </cell>
          <cell r="F22">
            <v>600</v>
          </cell>
          <cell r="G22">
            <v>1000</v>
          </cell>
          <cell r="H22" t="str">
            <v/>
          </cell>
          <cell r="I22">
            <v>222</v>
          </cell>
          <cell r="J22">
            <v>625</v>
          </cell>
          <cell r="K22">
            <v>500</v>
          </cell>
          <cell r="L22">
            <v>1400</v>
          </cell>
          <cell r="M22">
            <v>167</v>
          </cell>
          <cell r="N22" t="str">
            <v/>
          </cell>
          <cell r="O22" t="str">
            <v/>
          </cell>
          <cell r="P22">
            <v>300</v>
          </cell>
          <cell r="Q22" t="str">
            <v/>
          </cell>
          <cell r="R22" t="str">
            <v/>
          </cell>
          <cell r="S22" t="str">
            <v/>
          </cell>
          <cell r="T22">
            <v>2550</v>
          </cell>
          <cell r="U22">
            <v>200</v>
          </cell>
          <cell r="V22">
            <v>58</v>
          </cell>
          <cell r="W22" t="str">
            <v/>
          </cell>
          <cell r="X22" t="str">
            <v/>
          </cell>
          <cell r="Y22">
            <v>43</v>
          </cell>
          <cell r="Z22">
            <v>340</v>
          </cell>
          <cell r="AH22">
            <v>5260</v>
          </cell>
          <cell r="AI22">
            <v>14228</v>
          </cell>
          <cell r="AJ22">
            <v>26718.571428571428</v>
          </cell>
        </row>
        <row r="23">
          <cell r="A23" t="str">
            <v>Unity</v>
          </cell>
          <cell r="B23" t="str">
            <v>Pariang</v>
          </cell>
          <cell r="C23" t="str">
            <v>Jamjang</v>
          </cell>
          <cell r="D23">
            <v>56</v>
          </cell>
          <cell r="E23" t="str">
            <v/>
          </cell>
          <cell r="F23" t="str">
            <v/>
          </cell>
          <cell r="G23" t="str">
            <v/>
          </cell>
          <cell r="H23" t="str">
            <v/>
          </cell>
          <cell r="I23">
            <v>222</v>
          </cell>
          <cell r="J23">
            <v>600</v>
          </cell>
          <cell r="K23">
            <v>600</v>
          </cell>
          <cell r="L23">
            <v>1000</v>
          </cell>
          <cell r="M23">
            <v>200</v>
          </cell>
          <cell r="N23" t="str">
            <v/>
          </cell>
          <cell r="O23" t="str">
            <v/>
          </cell>
          <cell r="P23">
            <v>325</v>
          </cell>
          <cell r="Q23" t="str">
            <v/>
          </cell>
          <cell r="R23" t="str">
            <v/>
          </cell>
          <cell r="S23" t="str">
            <v/>
          </cell>
          <cell r="T23" t="str">
            <v/>
          </cell>
          <cell r="U23" t="str">
            <v/>
          </cell>
          <cell r="V23">
            <v>58</v>
          </cell>
          <cell r="W23">
            <v>25000</v>
          </cell>
          <cell r="X23" t="str">
            <v/>
          </cell>
          <cell r="Y23">
            <v>43</v>
          </cell>
          <cell r="Z23" t="str">
            <v/>
          </cell>
          <cell r="AH23">
            <v>4748</v>
          </cell>
          <cell r="AI23">
            <v>13638</v>
          </cell>
          <cell r="AJ23">
            <v>31407.821428571428</v>
          </cell>
        </row>
        <row r="24">
          <cell r="A24" t="str">
            <v>Unity</v>
          </cell>
          <cell r="B24" t="str">
            <v>Pariang</v>
          </cell>
          <cell r="C24" t="str">
            <v>Pamir_RC</v>
          </cell>
          <cell r="D24">
            <v>113</v>
          </cell>
          <cell r="E24" t="str">
            <v/>
          </cell>
          <cell r="F24">
            <v>750</v>
          </cell>
          <cell r="G24">
            <v>1200</v>
          </cell>
          <cell r="H24" t="str">
            <v/>
          </cell>
          <cell r="I24">
            <v>222</v>
          </cell>
          <cell r="J24">
            <v>650</v>
          </cell>
          <cell r="K24">
            <v>600</v>
          </cell>
          <cell r="L24">
            <v>1600</v>
          </cell>
          <cell r="M24">
            <v>125</v>
          </cell>
          <cell r="N24" t="str">
            <v/>
          </cell>
          <cell r="O24" t="str">
            <v/>
          </cell>
          <cell r="P24">
            <v>275</v>
          </cell>
          <cell r="Q24" t="str">
            <v/>
          </cell>
          <cell r="R24" t="str">
            <v/>
          </cell>
          <cell r="S24" t="str">
            <v/>
          </cell>
          <cell r="T24" t="str">
            <v/>
          </cell>
          <cell r="U24" t="str">
            <v/>
          </cell>
          <cell r="V24">
            <v>58</v>
          </cell>
          <cell r="W24" t="str">
            <v/>
          </cell>
          <cell r="X24" t="str">
            <v/>
          </cell>
          <cell r="Y24">
            <v>43</v>
          </cell>
          <cell r="Z24" t="str">
            <v/>
          </cell>
          <cell r="AH24">
            <v>6011</v>
          </cell>
          <cell r="AI24">
            <v>22368</v>
          </cell>
          <cell r="AJ24">
            <v>39087.821428571428</v>
          </cell>
        </row>
        <row r="25">
          <cell r="A25" t="str">
            <v>Unity</v>
          </cell>
          <cell r="B25" t="str">
            <v>Rubkona</v>
          </cell>
          <cell r="C25" t="str">
            <v>Bentiu</v>
          </cell>
          <cell r="D25">
            <v>436</v>
          </cell>
          <cell r="E25">
            <v>598</v>
          </cell>
          <cell r="F25">
            <v>662</v>
          </cell>
          <cell r="G25">
            <v>450</v>
          </cell>
          <cell r="H25">
            <v>796</v>
          </cell>
          <cell r="I25">
            <v>665</v>
          </cell>
          <cell r="J25">
            <v>523.5</v>
          </cell>
          <cell r="K25">
            <v>339</v>
          </cell>
          <cell r="L25">
            <v>1700</v>
          </cell>
          <cell r="M25">
            <v>100</v>
          </cell>
          <cell r="N25">
            <v>2000</v>
          </cell>
          <cell r="O25">
            <v>1550</v>
          </cell>
          <cell r="P25">
            <v>350</v>
          </cell>
          <cell r="Q25">
            <v>25500</v>
          </cell>
          <cell r="R25">
            <v>15000</v>
          </cell>
          <cell r="S25">
            <v>5000</v>
          </cell>
          <cell r="T25">
            <v>1250</v>
          </cell>
          <cell r="U25">
            <v>550</v>
          </cell>
          <cell r="V25">
            <v>58</v>
          </cell>
          <cell r="W25">
            <v>16500</v>
          </cell>
          <cell r="X25">
            <v>2750</v>
          </cell>
          <cell r="Y25">
            <v>192.75</v>
          </cell>
          <cell r="Z25">
            <v>622.5</v>
          </cell>
          <cell r="AH25">
            <v>6169.5</v>
          </cell>
          <cell r="AI25">
            <v>55764</v>
          </cell>
          <cell r="AJ25">
            <v>74538.642857142855</v>
          </cell>
        </row>
        <row r="26">
          <cell r="A26" t="str">
            <v>Unity</v>
          </cell>
          <cell r="B26" t="str">
            <v>Rubkona</v>
          </cell>
          <cell r="C26" t="str">
            <v>Bentiu_PoC</v>
          </cell>
          <cell r="D26">
            <v>184.5</v>
          </cell>
          <cell r="E26" t="str">
            <v/>
          </cell>
          <cell r="F26">
            <v>381</v>
          </cell>
          <cell r="G26">
            <v>413.5</v>
          </cell>
          <cell r="H26">
            <v>1515</v>
          </cell>
          <cell r="I26">
            <v>240</v>
          </cell>
          <cell r="J26">
            <v>221</v>
          </cell>
          <cell r="K26">
            <v>200</v>
          </cell>
          <cell r="L26">
            <v>500</v>
          </cell>
          <cell r="M26">
            <v>183.5</v>
          </cell>
          <cell r="N26">
            <v>1950</v>
          </cell>
          <cell r="O26">
            <v>1500</v>
          </cell>
          <cell r="P26">
            <v>300</v>
          </cell>
          <cell r="Q26" t="str">
            <v/>
          </cell>
          <cell r="R26">
            <v>6000</v>
          </cell>
          <cell r="S26" t="str">
            <v/>
          </cell>
          <cell r="T26">
            <v>1000</v>
          </cell>
          <cell r="U26">
            <v>100</v>
          </cell>
          <cell r="V26">
            <v>58</v>
          </cell>
          <cell r="W26" t="str">
            <v/>
          </cell>
          <cell r="X26" t="str">
            <v/>
          </cell>
          <cell r="Y26" t="str">
            <v/>
          </cell>
          <cell r="Z26" t="str">
            <v/>
          </cell>
          <cell r="AH26">
            <v>4042</v>
          </cell>
          <cell r="AI26">
            <v>21965</v>
          </cell>
          <cell r="AJ26">
            <v>39395.821428571428</v>
          </cell>
        </row>
        <row r="27">
          <cell r="A27" t="str">
            <v>Unity</v>
          </cell>
          <cell r="B27" t="str">
            <v>Rubkona</v>
          </cell>
          <cell r="C27" t="str">
            <v>Rubkona Town</v>
          </cell>
          <cell r="D27">
            <v>414</v>
          </cell>
          <cell r="E27">
            <v>526</v>
          </cell>
          <cell r="F27">
            <v>606</v>
          </cell>
          <cell r="G27">
            <v>450</v>
          </cell>
          <cell r="H27">
            <v>698</v>
          </cell>
          <cell r="I27">
            <v>499</v>
          </cell>
          <cell r="J27">
            <v>470.5</v>
          </cell>
          <cell r="K27">
            <v>271</v>
          </cell>
          <cell r="L27">
            <v>1600</v>
          </cell>
          <cell r="M27">
            <v>100</v>
          </cell>
          <cell r="N27">
            <v>1800</v>
          </cell>
          <cell r="O27">
            <v>1500</v>
          </cell>
          <cell r="P27">
            <v>350</v>
          </cell>
          <cell r="Q27">
            <v>18000</v>
          </cell>
          <cell r="R27">
            <v>8500</v>
          </cell>
          <cell r="S27">
            <v>6000</v>
          </cell>
          <cell r="T27">
            <v>950</v>
          </cell>
          <cell r="U27">
            <v>475</v>
          </cell>
          <cell r="V27">
            <v>58</v>
          </cell>
          <cell r="W27">
            <v>19000</v>
          </cell>
          <cell r="X27">
            <v>2250</v>
          </cell>
          <cell r="Y27">
            <v>178.5</v>
          </cell>
          <cell r="Z27">
            <v>621.25</v>
          </cell>
          <cell r="AH27">
            <v>5534.5</v>
          </cell>
          <cell r="AI27">
            <v>51622</v>
          </cell>
          <cell r="AJ27">
            <v>70253.25</v>
          </cell>
        </row>
        <row r="28">
          <cell r="A28" t="str">
            <v>UpperNile</v>
          </cell>
          <cell r="B28" t="str">
            <v>Baliet</v>
          </cell>
          <cell r="C28" t="str">
            <v>Baliet Town</v>
          </cell>
          <cell r="D28">
            <v>303</v>
          </cell>
          <cell r="E28">
            <v>324</v>
          </cell>
          <cell r="F28">
            <v>750</v>
          </cell>
          <cell r="G28">
            <v>750</v>
          </cell>
          <cell r="H28">
            <v>1200</v>
          </cell>
          <cell r="I28" t="str">
            <v/>
          </cell>
          <cell r="J28">
            <v>700</v>
          </cell>
          <cell r="K28">
            <v>500</v>
          </cell>
          <cell r="L28">
            <v>2000</v>
          </cell>
          <cell r="M28">
            <v>183.5</v>
          </cell>
          <cell r="N28">
            <v>500</v>
          </cell>
          <cell r="O28">
            <v>500</v>
          </cell>
          <cell r="P28" t="str">
            <v/>
          </cell>
          <cell r="Q28" t="str">
            <v/>
          </cell>
          <cell r="R28" t="str">
            <v/>
          </cell>
          <cell r="S28" t="str">
            <v/>
          </cell>
          <cell r="T28">
            <v>350</v>
          </cell>
          <cell r="U28">
            <v>165</v>
          </cell>
          <cell r="V28">
            <v>87</v>
          </cell>
          <cell r="W28">
            <v>11000</v>
          </cell>
          <cell r="X28">
            <v>1000</v>
          </cell>
          <cell r="Y28">
            <v>50</v>
          </cell>
          <cell r="Z28">
            <v>612.5</v>
          </cell>
          <cell r="AH28">
            <v>7327</v>
          </cell>
          <cell r="AI28">
            <v>46970</v>
          </cell>
          <cell r="AJ28">
            <v>65122.071428571428</v>
          </cell>
        </row>
        <row r="29">
          <cell r="A29" t="str">
            <v>UpperNile</v>
          </cell>
          <cell r="B29" t="str">
            <v>Fashoda</v>
          </cell>
          <cell r="C29" t="str">
            <v>Aburoc</v>
          </cell>
          <cell r="D29">
            <v>136</v>
          </cell>
          <cell r="E29" t="str">
            <v/>
          </cell>
          <cell r="F29">
            <v>600</v>
          </cell>
          <cell r="G29">
            <v>800</v>
          </cell>
          <cell r="H29" t="str">
            <v/>
          </cell>
          <cell r="I29" t="str">
            <v/>
          </cell>
          <cell r="J29">
            <v>700</v>
          </cell>
          <cell r="K29">
            <v>300</v>
          </cell>
          <cell r="L29">
            <v>2400</v>
          </cell>
          <cell r="M29">
            <v>200</v>
          </cell>
          <cell r="N29" t="str">
            <v/>
          </cell>
          <cell r="O29">
            <v>2500</v>
          </cell>
          <cell r="P29" t="str">
            <v/>
          </cell>
          <cell r="Q29" t="str">
            <v/>
          </cell>
          <cell r="R29">
            <v>6500</v>
          </cell>
          <cell r="S29" t="str">
            <v/>
          </cell>
          <cell r="T29">
            <v>400</v>
          </cell>
          <cell r="U29" t="str">
            <v/>
          </cell>
          <cell r="V29">
            <v>52</v>
          </cell>
          <cell r="W29">
            <v>12000</v>
          </cell>
          <cell r="X29">
            <v>1000</v>
          </cell>
          <cell r="Y29">
            <v>64</v>
          </cell>
          <cell r="Z29">
            <v>610</v>
          </cell>
          <cell r="AH29">
            <v>6612</v>
          </cell>
          <cell r="AI29">
            <v>34140</v>
          </cell>
          <cell r="AJ29">
            <v>51418.571428571428</v>
          </cell>
        </row>
        <row r="30">
          <cell r="A30" t="str">
            <v>UpperNile</v>
          </cell>
          <cell r="B30" t="str">
            <v>Fashoda</v>
          </cell>
          <cell r="C30" t="str">
            <v>Kodok</v>
          </cell>
          <cell r="D30">
            <v>1500</v>
          </cell>
          <cell r="E30" t="str">
            <v/>
          </cell>
          <cell r="F30" t="str">
            <v/>
          </cell>
          <cell r="G30" t="str">
            <v/>
          </cell>
          <cell r="H30" t="str">
            <v/>
          </cell>
          <cell r="I30" t="str">
            <v/>
          </cell>
          <cell r="J30" t="str">
            <v/>
          </cell>
          <cell r="K30" t="str">
            <v/>
          </cell>
          <cell r="L30" t="str">
            <v/>
          </cell>
          <cell r="M30">
            <v>233</v>
          </cell>
          <cell r="N30" t="str">
            <v/>
          </cell>
          <cell r="O30">
            <v>2500</v>
          </cell>
          <cell r="P30" t="str">
            <v/>
          </cell>
          <cell r="Q30" t="str">
            <v/>
          </cell>
          <cell r="R30">
            <v>7000</v>
          </cell>
          <cell r="S30">
            <v>15000</v>
          </cell>
          <cell r="T30">
            <v>700</v>
          </cell>
          <cell r="U30">
            <v>200</v>
          </cell>
          <cell r="V30" t="str">
            <v/>
          </cell>
          <cell r="W30">
            <v>15000</v>
          </cell>
          <cell r="X30">
            <v>1000</v>
          </cell>
          <cell r="Y30">
            <v>86</v>
          </cell>
          <cell r="Z30">
            <v>612.5</v>
          </cell>
          <cell r="AH30">
            <v>6717.5</v>
          </cell>
          <cell r="AI30">
            <v>149700</v>
          </cell>
          <cell r="AJ30">
            <v>168442.64285714287</v>
          </cell>
        </row>
        <row r="31">
          <cell r="A31" t="str">
            <v>UpperNile</v>
          </cell>
          <cell r="B31" t="str">
            <v>Longochuk</v>
          </cell>
          <cell r="C31" t="str">
            <v>Mathiang</v>
          </cell>
          <cell r="D31">
            <v>523</v>
          </cell>
          <cell r="E31">
            <v>500</v>
          </cell>
          <cell r="F31">
            <v>282</v>
          </cell>
          <cell r="G31">
            <v>337.5</v>
          </cell>
          <cell r="H31" t="str">
            <v/>
          </cell>
          <cell r="I31">
            <v>1500</v>
          </cell>
          <cell r="J31">
            <v>204</v>
          </cell>
          <cell r="K31">
            <v>68</v>
          </cell>
          <cell r="L31">
            <v>500</v>
          </cell>
          <cell r="M31">
            <v>300</v>
          </cell>
          <cell r="N31" t="str">
            <v/>
          </cell>
          <cell r="O31">
            <v>200</v>
          </cell>
          <cell r="P31" t="str">
            <v/>
          </cell>
          <cell r="Q31" t="str">
            <v/>
          </cell>
          <cell r="R31" t="str">
            <v/>
          </cell>
          <cell r="S31" t="str">
            <v/>
          </cell>
          <cell r="T31" t="str">
            <v/>
          </cell>
          <cell r="U31" t="str">
            <v/>
          </cell>
          <cell r="V31" t="str">
            <v/>
          </cell>
          <cell r="W31">
            <v>1750</v>
          </cell>
          <cell r="X31">
            <v>1000</v>
          </cell>
          <cell r="Y31" t="str">
            <v/>
          </cell>
          <cell r="Z31" t="str">
            <v/>
          </cell>
          <cell r="AH31">
            <v>4403.5</v>
          </cell>
          <cell r="AI31">
            <v>63638</v>
          </cell>
          <cell r="AJ31">
            <v>82622.821428571435</v>
          </cell>
        </row>
        <row r="32">
          <cell r="A32" t="str">
            <v>UpperNile</v>
          </cell>
          <cell r="B32" t="str">
            <v>Maiwut</v>
          </cell>
          <cell r="C32" t="str">
            <v>Jikou</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I32" t="str">
            <v/>
          </cell>
          <cell r="AJ32" t="str">
            <v/>
          </cell>
        </row>
        <row r="33">
          <cell r="A33" t="str">
            <v>UpperNile</v>
          </cell>
          <cell r="B33" t="str">
            <v>Melut</v>
          </cell>
          <cell r="C33" t="str">
            <v>Melut Town</v>
          </cell>
          <cell r="D33">
            <v>191</v>
          </cell>
          <cell r="E33" t="str">
            <v/>
          </cell>
          <cell r="F33">
            <v>1000</v>
          </cell>
          <cell r="G33">
            <v>1200</v>
          </cell>
          <cell r="H33">
            <v>378</v>
          </cell>
          <cell r="I33" t="str">
            <v/>
          </cell>
          <cell r="J33">
            <v>800</v>
          </cell>
          <cell r="K33">
            <v>200</v>
          </cell>
          <cell r="L33">
            <v>2000</v>
          </cell>
          <cell r="M33">
            <v>283.5</v>
          </cell>
          <cell r="N33">
            <v>500</v>
          </cell>
          <cell r="O33">
            <v>2000</v>
          </cell>
          <cell r="P33">
            <v>300</v>
          </cell>
          <cell r="Q33">
            <v>8000</v>
          </cell>
          <cell r="R33">
            <v>5000</v>
          </cell>
          <cell r="S33">
            <v>8000</v>
          </cell>
          <cell r="T33">
            <v>1000</v>
          </cell>
          <cell r="U33">
            <v>500</v>
          </cell>
          <cell r="V33" t="str">
            <v/>
          </cell>
          <cell r="W33">
            <v>15000</v>
          </cell>
          <cell r="X33">
            <v>2000</v>
          </cell>
          <cell r="Y33">
            <v>29</v>
          </cell>
          <cell r="Z33">
            <v>612.5</v>
          </cell>
          <cell r="AH33">
            <v>6956</v>
          </cell>
          <cell r="AI33">
            <v>36590</v>
          </cell>
          <cell r="AJ33">
            <v>55147.071428571428</v>
          </cell>
        </row>
        <row r="34">
          <cell r="A34" t="str">
            <v>UpperNile</v>
          </cell>
          <cell r="B34" t="str">
            <v>Melut</v>
          </cell>
          <cell r="C34" t="str">
            <v>Paloich</v>
          </cell>
          <cell r="D34">
            <v>191</v>
          </cell>
          <cell r="E34" t="str">
            <v/>
          </cell>
          <cell r="F34">
            <v>800</v>
          </cell>
          <cell r="G34">
            <v>1200</v>
          </cell>
          <cell r="H34">
            <v>340</v>
          </cell>
          <cell r="I34">
            <v>1500</v>
          </cell>
          <cell r="J34">
            <v>800</v>
          </cell>
          <cell r="K34">
            <v>200</v>
          </cell>
          <cell r="L34">
            <v>2000</v>
          </cell>
          <cell r="M34">
            <v>267</v>
          </cell>
          <cell r="N34">
            <v>500</v>
          </cell>
          <cell r="O34">
            <v>2000</v>
          </cell>
          <cell r="P34">
            <v>300</v>
          </cell>
          <cell r="Q34">
            <v>8000</v>
          </cell>
          <cell r="R34">
            <v>5000</v>
          </cell>
          <cell r="S34">
            <v>8000</v>
          </cell>
          <cell r="T34">
            <v>1000</v>
          </cell>
          <cell r="U34">
            <v>500</v>
          </cell>
          <cell r="V34" t="str">
            <v/>
          </cell>
          <cell r="W34">
            <v>12000</v>
          </cell>
          <cell r="X34">
            <v>1500</v>
          </cell>
          <cell r="Y34">
            <v>57</v>
          </cell>
          <cell r="Z34">
            <v>620</v>
          </cell>
          <cell r="AH34">
            <v>7418</v>
          </cell>
          <cell r="AI34">
            <v>42890</v>
          </cell>
          <cell r="AJ34">
            <v>61715.571428571428</v>
          </cell>
        </row>
        <row r="35">
          <cell r="A35" t="str">
            <v>UpperNile</v>
          </cell>
          <cell r="B35" t="str">
            <v>Ulang</v>
          </cell>
          <cell r="C35" t="str">
            <v>Nyangore</v>
          </cell>
          <cell r="D35">
            <v>454</v>
          </cell>
          <cell r="E35">
            <v>648</v>
          </cell>
          <cell r="F35">
            <v>858</v>
          </cell>
          <cell r="G35">
            <v>901</v>
          </cell>
          <cell r="H35">
            <v>3352</v>
          </cell>
          <cell r="I35" t="str">
            <v/>
          </cell>
          <cell r="J35">
            <v>1165</v>
          </cell>
          <cell r="K35">
            <v>678</v>
          </cell>
          <cell r="L35">
            <v>2000</v>
          </cell>
          <cell r="M35">
            <v>300</v>
          </cell>
          <cell r="N35">
            <v>1200</v>
          </cell>
          <cell r="O35">
            <v>1000</v>
          </cell>
          <cell r="P35">
            <v>500</v>
          </cell>
          <cell r="Q35">
            <v>4000</v>
          </cell>
          <cell r="R35">
            <v>4000</v>
          </cell>
          <cell r="S35">
            <v>6000</v>
          </cell>
          <cell r="T35" t="str">
            <v/>
          </cell>
          <cell r="U35">
            <v>500</v>
          </cell>
          <cell r="V35">
            <v>754</v>
          </cell>
          <cell r="W35">
            <v>12000</v>
          </cell>
          <cell r="X35">
            <v>1000</v>
          </cell>
          <cell r="Y35" t="str">
            <v/>
          </cell>
          <cell r="Z35" t="str">
            <v/>
          </cell>
          <cell r="AH35">
            <v>10856</v>
          </cell>
          <cell r="AI35">
            <v>60738</v>
          </cell>
          <cell r="AJ35">
            <v>102147.82142857143</v>
          </cell>
        </row>
        <row r="36">
          <cell r="A36" t="str">
            <v>UpperNile</v>
          </cell>
          <cell r="B36" t="str">
            <v>Ulang</v>
          </cell>
          <cell r="C36" t="str">
            <v>Ulang Town</v>
          </cell>
          <cell r="D36">
            <v>454</v>
          </cell>
          <cell r="E36">
            <v>648</v>
          </cell>
          <cell r="F36">
            <v>1144</v>
          </cell>
          <cell r="G36">
            <v>450</v>
          </cell>
          <cell r="H36" t="str">
            <v/>
          </cell>
          <cell r="I36" t="str">
            <v/>
          </cell>
          <cell r="J36">
            <v>1103</v>
          </cell>
          <cell r="K36" t="str">
            <v/>
          </cell>
          <cell r="L36" t="str">
            <v/>
          </cell>
          <cell r="M36">
            <v>300</v>
          </cell>
          <cell r="N36">
            <v>1300</v>
          </cell>
          <cell r="O36">
            <v>1000</v>
          </cell>
          <cell r="P36" t="str">
            <v/>
          </cell>
          <cell r="Q36">
            <v>3000</v>
          </cell>
          <cell r="R36" t="str">
            <v/>
          </cell>
          <cell r="S36">
            <v>6000</v>
          </cell>
          <cell r="T36">
            <v>800</v>
          </cell>
          <cell r="U36">
            <v>2000</v>
          </cell>
          <cell r="V36">
            <v>207</v>
          </cell>
          <cell r="W36">
            <v>15000</v>
          </cell>
          <cell r="X36">
            <v>1500</v>
          </cell>
          <cell r="Y36" t="str">
            <v/>
          </cell>
          <cell r="Z36" t="str">
            <v/>
          </cell>
          <cell r="AH36">
            <v>6588</v>
          </cell>
          <cell r="AI36">
            <v>55560</v>
          </cell>
          <cell r="AJ36">
            <v>78159.821428571435</v>
          </cell>
        </row>
        <row r="37">
          <cell r="A37" t="str">
            <v>WesternBahrelGhazal</v>
          </cell>
          <cell r="B37" t="str">
            <v>Raja</v>
          </cell>
          <cell r="C37" t="str">
            <v>DeimZubier</v>
          </cell>
          <cell r="D37">
            <v>303</v>
          </cell>
          <cell r="E37" t="str">
            <v/>
          </cell>
          <cell r="F37">
            <v>700</v>
          </cell>
          <cell r="G37">
            <v>700</v>
          </cell>
          <cell r="H37" t="str">
            <v/>
          </cell>
          <cell r="I37">
            <v>1200</v>
          </cell>
          <cell r="J37">
            <v>700</v>
          </cell>
          <cell r="K37">
            <v>136</v>
          </cell>
          <cell r="L37">
            <v>600</v>
          </cell>
          <cell r="M37">
            <v>167</v>
          </cell>
          <cell r="N37" t="str">
            <v/>
          </cell>
          <cell r="O37" t="str">
            <v/>
          </cell>
          <cell r="P37" t="str">
            <v/>
          </cell>
          <cell r="Q37" t="str">
            <v/>
          </cell>
          <cell r="R37" t="str">
            <v/>
          </cell>
          <cell r="S37">
            <v>4000</v>
          </cell>
          <cell r="T37">
            <v>1500</v>
          </cell>
          <cell r="U37" t="str">
            <v/>
          </cell>
          <cell r="V37">
            <v>52</v>
          </cell>
          <cell r="W37">
            <v>16500</v>
          </cell>
          <cell r="X37">
            <v>1500</v>
          </cell>
          <cell r="Y37">
            <v>57</v>
          </cell>
          <cell r="Z37" t="str">
            <v/>
          </cell>
          <cell r="AH37">
            <v>5215</v>
          </cell>
          <cell r="AI37">
            <v>41806</v>
          </cell>
          <cell r="AJ37">
            <v>59017.821428571428</v>
          </cell>
        </row>
        <row r="38">
          <cell r="A38" t="str">
            <v>WesternBahrelGhazal</v>
          </cell>
          <cell r="B38" t="str">
            <v>Wau</v>
          </cell>
          <cell r="C38" t="str">
            <v>Wau Town</v>
          </cell>
          <cell r="D38">
            <v>300</v>
          </cell>
          <cell r="E38">
            <v>275</v>
          </cell>
          <cell r="F38">
            <v>550</v>
          </cell>
          <cell r="G38">
            <v>700</v>
          </cell>
          <cell r="H38">
            <v>400</v>
          </cell>
          <cell r="I38">
            <v>800</v>
          </cell>
          <cell r="J38">
            <v>600</v>
          </cell>
          <cell r="K38">
            <v>250</v>
          </cell>
          <cell r="L38">
            <v>1000</v>
          </cell>
          <cell r="M38">
            <v>133</v>
          </cell>
          <cell r="N38">
            <v>1000</v>
          </cell>
          <cell r="O38">
            <v>700</v>
          </cell>
          <cell r="P38">
            <v>350</v>
          </cell>
          <cell r="Q38">
            <v>4750</v>
          </cell>
          <cell r="R38">
            <v>4000</v>
          </cell>
          <cell r="S38">
            <v>7250</v>
          </cell>
          <cell r="T38">
            <v>800</v>
          </cell>
          <cell r="U38">
            <v>300</v>
          </cell>
          <cell r="V38">
            <v>116</v>
          </cell>
          <cell r="W38">
            <v>13500</v>
          </cell>
          <cell r="X38">
            <v>2250</v>
          </cell>
          <cell r="Y38">
            <v>71.5</v>
          </cell>
          <cell r="Z38">
            <v>631.25</v>
          </cell>
          <cell r="AH38">
            <v>4875</v>
          </cell>
          <cell r="AI38">
            <v>40450</v>
          </cell>
          <cell r="AJ38">
            <v>60272.107142857145</v>
          </cell>
        </row>
        <row r="39">
          <cell r="A39" t="str">
            <v>WesternEquatoria</v>
          </cell>
          <cell r="B39" t="str">
            <v>Maridi</v>
          </cell>
          <cell r="C39" t="str">
            <v>Maridi Town</v>
          </cell>
          <cell r="D39">
            <v>144.5</v>
          </cell>
          <cell r="E39">
            <v>185</v>
          </cell>
          <cell r="F39">
            <v>1408</v>
          </cell>
          <cell r="G39">
            <v>754.5</v>
          </cell>
          <cell r="H39">
            <v>489</v>
          </cell>
          <cell r="I39">
            <v>1275</v>
          </cell>
          <cell r="J39">
            <v>688</v>
          </cell>
          <cell r="K39">
            <v>373</v>
          </cell>
          <cell r="L39">
            <v>850</v>
          </cell>
          <cell r="M39">
            <v>158.5</v>
          </cell>
          <cell r="N39" t="str">
            <v/>
          </cell>
          <cell r="O39">
            <v>3650</v>
          </cell>
          <cell r="P39">
            <v>160</v>
          </cell>
          <cell r="Q39">
            <v>4000</v>
          </cell>
          <cell r="R39">
            <v>7000</v>
          </cell>
          <cell r="S39">
            <v>7500</v>
          </cell>
          <cell r="T39" t="str">
            <v/>
          </cell>
          <cell r="U39">
            <v>600</v>
          </cell>
          <cell r="V39">
            <v>116</v>
          </cell>
          <cell r="W39" t="str">
            <v/>
          </cell>
          <cell r="X39" t="str">
            <v/>
          </cell>
          <cell r="Y39">
            <v>22.5</v>
          </cell>
          <cell r="Z39">
            <v>630</v>
          </cell>
          <cell r="AH39">
            <v>6167</v>
          </cell>
          <cell r="AI39">
            <v>33598</v>
          </cell>
          <cell r="AJ39">
            <v>50851.857142857145</v>
          </cell>
        </row>
        <row r="40">
          <cell r="A40" t="str">
            <v>WesternEquatoria</v>
          </cell>
          <cell r="B40" t="str">
            <v>Yambio</v>
          </cell>
          <cell r="C40" t="str">
            <v>Yambio Town</v>
          </cell>
          <cell r="D40" t="str">
            <v/>
          </cell>
          <cell r="E40">
            <v>178</v>
          </cell>
          <cell r="F40">
            <v>1200</v>
          </cell>
          <cell r="G40">
            <v>563</v>
          </cell>
          <cell r="H40">
            <v>391</v>
          </cell>
          <cell r="I40">
            <v>776</v>
          </cell>
          <cell r="J40">
            <v>645</v>
          </cell>
          <cell r="K40">
            <v>500</v>
          </cell>
          <cell r="L40">
            <v>600</v>
          </cell>
          <cell r="M40">
            <v>117</v>
          </cell>
          <cell r="N40">
            <v>1150</v>
          </cell>
          <cell r="O40" t="str">
            <v/>
          </cell>
          <cell r="P40">
            <v>200</v>
          </cell>
          <cell r="Q40" t="str">
            <v/>
          </cell>
          <cell r="R40">
            <v>5000</v>
          </cell>
          <cell r="S40">
            <v>6000</v>
          </cell>
          <cell r="T40">
            <v>1300</v>
          </cell>
          <cell r="U40">
            <v>1500</v>
          </cell>
          <cell r="V40">
            <v>79</v>
          </cell>
          <cell r="W40">
            <v>30000</v>
          </cell>
          <cell r="X40">
            <v>3500</v>
          </cell>
          <cell r="Y40">
            <v>150</v>
          </cell>
          <cell r="Z40">
            <v>622.5</v>
          </cell>
          <cell r="AH40">
            <v>5151.5</v>
          </cell>
          <cell r="AI40">
            <v>27104</v>
          </cell>
          <cell r="AJ40">
            <v>44444.214285714283</v>
          </cell>
        </row>
        <row r="41">
          <cell r="A41" t="str">
            <v/>
          </cell>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H41" t="str">
            <v/>
          </cell>
          <cell r="AI41" t="str">
            <v/>
          </cell>
          <cell r="AJ41" t="str">
            <v/>
          </cell>
        </row>
        <row r="42">
          <cell r="A42" t="str">
            <v/>
          </cell>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H42" t="str">
            <v/>
          </cell>
          <cell r="AI42" t="str">
            <v/>
          </cell>
          <cell r="AJ42" t="str">
            <v/>
          </cell>
        </row>
        <row r="43">
          <cell r="A43" t="str">
            <v/>
          </cell>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H43" t="str">
            <v/>
          </cell>
          <cell r="AI43" t="str">
            <v/>
          </cell>
          <cell r="AJ43" t="str">
            <v/>
          </cell>
        </row>
        <row r="44">
          <cell r="A44" t="str">
            <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H44" t="str">
            <v/>
          </cell>
          <cell r="AI44" t="str">
            <v/>
          </cell>
          <cell r="AJ44" t="str">
            <v/>
          </cell>
        </row>
        <row r="45">
          <cell r="A45" t="str">
            <v/>
          </cell>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H45" t="str">
            <v/>
          </cell>
          <cell r="AI45" t="str">
            <v/>
          </cell>
          <cell r="AJ45" t="str">
            <v/>
          </cell>
        </row>
        <row r="46">
          <cell r="A46" t="str">
            <v/>
          </cell>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H46" t="str">
            <v/>
          </cell>
          <cell r="AI46" t="str">
            <v/>
          </cell>
          <cell r="AJ46" t="str">
            <v/>
          </cell>
        </row>
        <row r="47">
          <cell r="A47" t="str">
            <v/>
          </cell>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H47" t="str">
            <v/>
          </cell>
          <cell r="AI47" t="str">
            <v/>
          </cell>
          <cell r="AJ47" t="str">
            <v/>
          </cell>
        </row>
        <row r="48">
          <cell r="A48" t="str">
            <v/>
          </cell>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H48" t="str">
            <v/>
          </cell>
          <cell r="AI48" t="str">
            <v/>
          </cell>
          <cell r="AJ48" t="str">
            <v/>
          </cell>
        </row>
        <row r="49">
          <cell r="A49" t="str">
            <v/>
          </cell>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H49" t="str">
            <v/>
          </cell>
          <cell r="AI49" t="str">
            <v/>
          </cell>
          <cell r="AJ49" t="str">
            <v/>
          </cell>
        </row>
        <row r="50">
          <cell r="A50" t="str">
            <v/>
          </cell>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H50" t="str">
            <v/>
          </cell>
          <cell r="AI50" t="str">
            <v/>
          </cell>
          <cell r="AJ50" t="str">
            <v/>
          </cell>
        </row>
        <row r="51">
          <cell r="A51" t="str">
            <v/>
          </cell>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H51" t="str">
            <v/>
          </cell>
          <cell r="AI51" t="str">
            <v/>
          </cell>
          <cell r="AJ51" t="str">
            <v/>
          </cell>
        </row>
        <row r="52">
          <cell r="A52" t="str">
            <v/>
          </cell>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H52" t="str">
            <v/>
          </cell>
          <cell r="AI52" t="str">
            <v/>
          </cell>
          <cell r="AJ52" t="str">
            <v/>
          </cell>
        </row>
        <row r="53">
          <cell r="A53" t="str">
            <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H53" t="str">
            <v/>
          </cell>
          <cell r="AI53" t="str">
            <v/>
          </cell>
          <cell r="AJ53" t="str">
            <v/>
          </cell>
        </row>
        <row r="54">
          <cell r="A54" t="str">
            <v/>
          </cell>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H54" t="str">
            <v/>
          </cell>
          <cell r="AI54" t="str">
            <v/>
          </cell>
          <cell r="AJ54" t="str">
            <v/>
          </cell>
        </row>
        <row r="55">
          <cell r="A55" t="str">
            <v/>
          </cell>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H55" t="str">
            <v/>
          </cell>
          <cell r="AI55" t="str">
            <v/>
          </cell>
          <cell r="AJ55" t="str">
            <v/>
          </cell>
        </row>
        <row r="56">
          <cell r="A56" t="str">
            <v/>
          </cell>
          <cell r="B56" t="str">
            <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H56" t="str">
            <v/>
          </cell>
          <cell r="AI56" t="str">
            <v/>
          </cell>
          <cell r="AJ56" t="str">
            <v/>
          </cell>
        </row>
        <row r="57">
          <cell r="A57" t="str">
            <v/>
          </cell>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H57" t="str">
            <v/>
          </cell>
          <cell r="AI57" t="str">
            <v/>
          </cell>
          <cell r="AJ57" t="str">
            <v/>
          </cell>
        </row>
        <row r="58">
          <cell r="A58" t="str">
            <v/>
          </cell>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H58" t="str">
            <v/>
          </cell>
          <cell r="AI58" t="str">
            <v/>
          </cell>
          <cell r="AJ58" t="str">
            <v/>
          </cell>
        </row>
        <row r="59">
          <cell r="A59" t="str">
            <v/>
          </cell>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H59" t="str">
            <v/>
          </cell>
          <cell r="AI59" t="str">
            <v/>
          </cell>
          <cell r="AJ59" t="str">
            <v/>
          </cell>
        </row>
        <row r="60">
          <cell r="A60" t="str">
            <v/>
          </cell>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H60" t="str">
            <v/>
          </cell>
          <cell r="AI60" t="str">
            <v/>
          </cell>
          <cell r="AJ60" t="str">
            <v/>
          </cell>
        </row>
        <row r="61">
          <cell r="A61" t="str">
            <v/>
          </cell>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H61" t="str">
            <v/>
          </cell>
          <cell r="AI61" t="str">
            <v/>
          </cell>
          <cell r="AJ61" t="str">
            <v/>
          </cell>
        </row>
        <row r="62">
          <cell r="A62" t="str">
            <v/>
          </cell>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H62" t="str">
            <v/>
          </cell>
          <cell r="AI62" t="str">
            <v/>
          </cell>
          <cell r="AJ62" t="str">
            <v/>
          </cell>
        </row>
        <row r="63">
          <cell r="A63" t="str">
            <v/>
          </cell>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H63" t="str">
            <v/>
          </cell>
          <cell r="AI63" t="str">
            <v/>
          </cell>
          <cell r="AJ63" t="str">
            <v/>
          </cell>
        </row>
        <row r="64">
          <cell r="A64" t="str">
            <v/>
          </cell>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H64" t="str">
            <v/>
          </cell>
          <cell r="AI64" t="str">
            <v/>
          </cell>
          <cell r="AJ64" t="str">
            <v/>
          </cell>
        </row>
        <row r="65">
          <cell r="A65" t="str">
            <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H65" t="str">
            <v/>
          </cell>
          <cell r="AI65" t="str">
            <v/>
          </cell>
          <cell r="AJ65" t="str">
            <v/>
          </cell>
        </row>
        <row r="66">
          <cell r="A66" t="str">
            <v/>
          </cell>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H66" t="str">
            <v/>
          </cell>
          <cell r="AI66" t="str">
            <v/>
          </cell>
          <cell r="AJ66" t="str">
            <v/>
          </cell>
        </row>
        <row r="67">
          <cell r="A67" t="str">
            <v/>
          </cell>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H67" t="str">
            <v/>
          </cell>
          <cell r="AI67" t="str">
            <v/>
          </cell>
          <cell r="AJ67" t="str">
            <v/>
          </cell>
        </row>
        <row r="68">
          <cell r="A68" t="str">
            <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H68" t="str">
            <v/>
          </cell>
          <cell r="AI68" t="str">
            <v/>
          </cell>
          <cell r="AJ68" t="str">
            <v/>
          </cell>
        </row>
        <row r="69">
          <cell r="A69" t="str">
            <v/>
          </cell>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H69" t="str">
            <v/>
          </cell>
          <cell r="AI69" t="str">
            <v/>
          </cell>
          <cell r="AJ69" t="str">
            <v/>
          </cell>
        </row>
        <row r="70">
          <cell r="A70" t="str">
            <v/>
          </cell>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H70" t="str">
            <v/>
          </cell>
          <cell r="AI70" t="str">
            <v/>
          </cell>
          <cell r="AJ70" t="str">
            <v/>
          </cell>
        </row>
        <row r="71">
          <cell r="A71" t="str">
            <v/>
          </cell>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H71" t="str">
            <v/>
          </cell>
          <cell r="AI71" t="str">
            <v/>
          </cell>
          <cell r="AJ71" t="str">
            <v/>
          </cell>
        </row>
        <row r="72">
          <cell r="A72" t="str">
            <v/>
          </cell>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H72" t="str">
            <v/>
          </cell>
          <cell r="AI72" t="str">
            <v/>
          </cell>
          <cell r="AJ72" t="str">
            <v/>
          </cell>
        </row>
        <row r="73">
          <cell r="A73" t="str">
            <v/>
          </cell>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H73" t="str">
            <v/>
          </cell>
          <cell r="AI73" t="str">
            <v/>
          </cell>
          <cell r="AJ73" t="str">
            <v/>
          </cell>
        </row>
        <row r="74">
          <cell r="A74" t="str">
            <v/>
          </cell>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H74" t="str">
            <v/>
          </cell>
          <cell r="AI74" t="str">
            <v/>
          </cell>
          <cell r="AJ74" t="str">
            <v/>
          </cell>
        </row>
        <row r="75">
          <cell r="A75" t="str">
            <v/>
          </cell>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H75" t="str">
            <v/>
          </cell>
          <cell r="AI75" t="str">
            <v/>
          </cell>
          <cell r="AJ75" t="str">
            <v/>
          </cell>
        </row>
        <row r="76">
          <cell r="A76" t="str">
            <v/>
          </cell>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H76" t="str">
            <v/>
          </cell>
          <cell r="AI76" t="str">
            <v/>
          </cell>
          <cell r="AJ76" t="str">
            <v/>
          </cell>
        </row>
        <row r="77">
          <cell r="A77" t="str">
            <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H77" t="str">
            <v/>
          </cell>
          <cell r="AI77" t="str">
            <v/>
          </cell>
          <cell r="AJ77" t="str">
            <v/>
          </cell>
        </row>
        <row r="78">
          <cell r="A78" t="str">
            <v/>
          </cell>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H78" t="str">
            <v/>
          </cell>
          <cell r="AI78" t="str">
            <v/>
          </cell>
          <cell r="AJ78" t="str">
            <v/>
          </cell>
        </row>
        <row r="79">
          <cell r="A79" t="str">
            <v/>
          </cell>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H79" t="str">
            <v/>
          </cell>
          <cell r="AI79" t="str">
            <v/>
          </cell>
          <cell r="AJ79" t="str">
            <v/>
          </cell>
        </row>
        <row r="80">
          <cell r="A80" t="str">
            <v/>
          </cell>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H80" t="str">
            <v/>
          </cell>
          <cell r="AI80" t="str">
            <v/>
          </cell>
          <cell r="AJ80" t="str">
            <v/>
          </cell>
        </row>
        <row r="81">
          <cell r="A81" t="str">
            <v/>
          </cell>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H81" t="str">
            <v/>
          </cell>
          <cell r="AI81" t="str">
            <v/>
          </cell>
          <cell r="AJ81" t="str">
            <v/>
          </cell>
        </row>
        <row r="82">
          <cell r="A82" t="str">
            <v/>
          </cell>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H82" t="str">
            <v/>
          </cell>
          <cell r="AI82" t="str">
            <v/>
          </cell>
          <cell r="AJ82" t="str">
            <v/>
          </cell>
        </row>
        <row r="83">
          <cell r="A83" t="str">
            <v/>
          </cell>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H83" t="str">
            <v/>
          </cell>
          <cell r="AI83" t="str">
            <v/>
          </cell>
          <cell r="AJ83" t="str">
            <v/>
          </cell>
        </row>
        <row r="84">
          <cell r="A84" t="str">
            <v/>
          </cell>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H84" t="str">
            <v/>
          </cell>
          <cell r="AI84" t="str">
            <v/>
          </cell>
          <cell r="AJ84" t="str">
            <v/>
          </cell>
        </row>
        <row r="85">
          <cell r="A85" t="str">
            <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H85" t="str">
            <v/>
          </cell>
          <cell r="AI85" t="str">
            <v/>
          </cell>
          <cell r="AJ85" t="str">
            <v/>
          </cell>
        </row>
        <row r="86">
          <cell r="A86" t="str">
            <v/>
          </cell>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H86" t="str">
            <v/>
          </cell>
          <cell r="AI86" t="str">
            <v/>
          </cell>
          <cell r="AJ86" t="str">
            <v/>
          </cell>
        </row>
        <row r="87">
          <cell r="A87" t="str">
            <v/>
          </cell>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H87" t="str">
            <v/>
          </cell>
          <cell r="AI87" t="str">
            <v/>
          </cell>
          <cell r="AJ87" t="str">
            <v/>
          </cell>
        </row>
        <row r="88">
          <cell r="A88" t="str">
            <v/>
          </cell>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H88" t="str">
            <v/>
          </cell>
          <cell r="AI88" t="str">
            <v/>
          </cell>
          <cell r="AJ88" t="str">
            <v/>
          </cell>
        </row>
        <row r="89">
          <cell r="A89" t="str">
            <v/>
          </cell>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H89" t="str">
            <v/>
          </cell>
          <cell r="AI89" t="str">
            <v/>
          </cell>
          <cell r="AJ89" t="str">
            <v/>
          </cell>
        </row>
        <row r="90">
          <cell r="A90" t="str">
            <v/>
          </cell>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H90" t="str">
            <v/>
          </cell>
          <cell r="AI90" t="str">
            <v/>
          </cell>
          <cell r="AJ90" t="str">
            <v/>
          </cell>
        </row>
        <row r="91">
          <cell r="A91" t="str">
            <v/>
          </cell>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H91" t="str">
            <v/>
          </cell>
          <cell r="AI91" t="str">
            <v/>
          </cell>
          <cell r="AJ91" t="str">
            <v/>
          </cell>
        </row>
        <row r="92">
          <cell r="A92" t="str">
            <v/>
          </cell>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H92" t="str">
            <v/>
          </cell>
          <cell r="AI92" t="str">
            <v/>
          </cell>
          <cell r="AJ92" t="str">
            <v/>
          </cell>
        </row>
        <row r="93">
          <cell r="A93" t="str">
            <v/>
          </cell>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H93" t="str">
            <v/>
          </cell>
          <cell r="AI93" t="str">
            <v/>
          </cell>
          <cell r="AJ93" t="str">
            <v/>
          </cell>
        </row>
        <row r="94">
          <cell r="A94" t="str">
            <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H94" t="str">
            <v/>
          </cell>
          <cell r="AI94" t="str">
            <v/>
          </cell>
          <cell r="AJ94" t="str">
            <v/>
          </cell>
        </row>
        <row r="95">
          <cell r="A95" t="str">
            <v/>
          </cell>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H95" t="str">
            <v/>
          </cell>
          <cell r="AI95" t="str">
            <v/>
          </cell>
          <cell r="AJ95" t="str">
            <v/>
          </cell>
        </row>
        <row r="96">
          <cell r="A96" t="str">
            <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H96" t="str">
            <v/>
          </cell>
          <cell r="AI96" t="str">
            <v/>
          </cell>
          <cell r="AJ96" t="str">
            <v/>
          </cell>
        </row>
        <row r="97">
          <cell r="A97" t="str">
            <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H97" t="str">
            <v/>
          </cell>
          <cell r="AI97" t="str">
            <v/>
          </cell>
          <cell r="AJ97" t="str">
            <v/>
          </cell>
        </row>
        <row r="98">
          <cell r="A98" t="str">
            <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H98" t="str">
            <v/>
          </cell>
          <cell r="AI98" t="str">
            <v/>
          </cell>
          <cell r="AJ98" t="str">
            <v/>
          </cell>
        </row>
        <row r="99">
          <cell r="A99" t="str">
            <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H99" t="str">
            <v/>
          </cell>
          <cell r="AI99" t="str">
            <v/>
          </cell>
          <cell r="AJ99" t="str">
            <v/>
          </cell>
        </row>
        <row r="100">
          <cell r="A100" t="str">
            <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AA100" t="str">
            <v/>
          </cell>
          <cell r="AH100" t="str">
            <v/>
          </cell>
          <cell r="AI100" t="str">
            <v/>
          </cell>
          <cell r="AJ100" t="str">
            <v/>
          </cell>
        </row>
        <row r="101">
          <cell r="A101" t="str">
            <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AA101" t="str">
            <v/>
          </cell>
          <cell r="AH101" t="str">
            <v/>
          </cell>
          <cell r="AI101" t="str">
            <v/>
          </cell>
          <cell r="AJ101" t="str">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
          <cell r="A1" t="str">
            <v>State</v>
          </cell>
          <cell r="B1" t="str">
            <v>County</v>
          </cell>
          <cell r="C1" t="str">
            <v>Location</v>
          </cell>
          <cell r="D1" t="str">
            <v>Sorghum.grain</v>
          </cell>
          <cell r="E1" t="str">
            <v>Maize.grain</v>
          </cell>
          <cell r="F1" t="str">
            <v>Wheat.flour</v>
          </cell>
          <cell r="G1" t="str">
            <v>Rice</v>
          </cell>
          <cell r="H1" t="str">
            <v>Groundnuts</v>
          </cell>
          <cell r="I1" t="str">
            <v>Beans</v>
          </cell>
          <cell r="J1" t="str">
            <v>Sugar</v>
          </cell>
          <cell r="K1" t="str">
            <v>Salt</v>
          </cell>
          <cell r="L1" t="str">
            <v>Cooking.oil</v>
          </cell>
          <cell r="M1" t="str">
            <v>Soap</v>
          </cell>
          <cell r="N1" t="str">
            <v>Jerrycan</v>
          </cell>
          <cell r="O1" t="str">
            <v>Mosquito.net</v>
          </cell>
          <cell r="P1" t="str">
            <v>Exercise.book</v>
          </cell>
          <cell r="Q1" t="str">
            <v>Blanket</v>
          </cell>
          <cell r="R1" t="str">
            <v>Cooking.pot</v>
          </cell>
          <cell r="S1" t="str">
            <v>Plastic.sheet</v>
          </cell>
          <cell r="T1" t="str">
            <v>Pole</v>
          </cell>
          <cell r="U1" t="str">
            <v>Firewood</v>
          </cell>
          <cell r="V1" t="str">
            <v>Charcoal</v>
          </cell>
          <cell r="W1" t="str">
            <v>Goat</v>
          </cell>
          <cell r="X1" t="str">
            <v>Chicken</v>
          </cell>
          <cell r="Y1" t="str">
            <v>Milling.costs</v>
          </cell>
          <cell r="Z1" t="str">
            <v>USD</v>
          </cell>
          <cell r="AA1" t="str">
            <v>SDG</v>
          </cell>
          <cell r="AB1" t="str">
            <v>ETB</v>
          </cell>
          <cell r="AC1" t="str">
            <v>UGX</v>
          </cell>
          <cell r="AD1" t="str">
            <v>KES</v>
          </cell>
          <cell r="AE1" t="str">
            <v>CDF</v>
          </cell>
          <cell r="AF1" t="str">
            <v>XAF</v>
          </cell>
          <cell r="AG1" t="str">
            <v>Water</v>
          </cell>
        </row>
        <row r="2">
          <cell r="A2" t="str">
            <v>CentralEquatoria</v>
          </cell>
          <cell r="B2" t="str">
            <v>Juba</v>
          </cell>
          <cell r="C2" t="str">
            <v>Juba Town</v>
          </cell>
          <cell r="D2">
            <v>245</v>
          </cell>
          <cell r="E2">
            <v>250</v>
          </cell>
          <cell r="F2">
            <v>400</v>
          </cell>
          <cell r="G2">
            <v>800</v>
          </cell>
          <cell r="H2">
            <v>650</v>
          </cell>
          <cell r="I2">
            <v>800</v>
          </cell>
          <cell r="J2">
            <v>600</v>
          </cell>
          <cell r="K2">
            <v>300</v>
          </cell>
          <cell r="L2">
            <v>1000</v>
          </cell>
          <cell r="M2">
            <v>117</v>
          </cell>
          <cell r="N2">
            <v>500</v>
          </cell>
          <cell r="O2">
            <v>1700</v>
          </cell>
          <cell r="P2">
            <v>350</v>
          </cell>
          <cell r="Q2">
            <v>3000</v>
          </cell>
          <cell r="R2">
            <v>2550</v>
          </cell>
          <cell r="S2">
            <v>6800</v>
          </cell>
          <cell r="T2">
            <v>1200</v>
          </cell>
          <cell r="U2">
            <v>800</v>
          </cell>
          <cell r="V2">
            <v>174</v>
          </cell>
          <cell r="W2">
            <v>41000</v>
          </cell>
          <cell r="X2">
            <v>6750</v>
          </cell>
          <cell r="Y2">
            <v>30</v>
          </cell>
          <cell r="Z2">
            <v>641.25</v>
          </cell>
          <cell r="AG2">
            <v>30</v>
          </cell>
        </row>
        <row r="3">
          <cell r="A3" t="str">
            <v>EasternEquatoria</v>
          </cell>
          <cell r="B3" t="str">
            <v>KapoetaEast</v>
          </cell>
          <cell r="C3" t="str">
            <v>Narus</v>
          </cell>
          <cell r="D3">
            <v>182</v>
          </cell>
          <cell r="F3">
            <v>500</v>
          </cell>
          <cell r="G3">
            <v>1013.5</v>
          </cell>
          <cell r="H3">
            <v>2235</v>
          </cell>
          <cell r="I3">
            <v>914</v>
          </cell>
          <cell r="J3">
            <v>1075</v>
          </cell>
          <cell r="K3">
            <v>600</v>
          </cell>
          <cell r="L3">
            <v>1000</v>
          </cell>
          <cell r="M3">
            <v>133</v>
          </cell>
          <cell r="N3">
            <v>350</v>
          </cell>
          <cell r="O3">
            <v>5000</v>
          </cell>
          <cell r="P3">
            <v>200</v>
          </cell>
          <cell r="Q3">
            <v>2750</v>
          </cell>
          <cell r="R3">
            <v>3500</v>
          </cell>
          <cell r="S3">
            <v>7000</v>
          </cell>
          <cell r="T3">
            <v>1500</v>
          </cell>
          <cell r="U3">
            <v>1250</v>
          </cell>
          <cell r="V3">
            <v>126</v>
          </cell>
          <cell r="W3">
            <v>57500</v>
          </cell>
          <cell r="X3">
            <v>2000</v>
          </cell>
          <cell r="Y3">
            <v>43</v>
          </cell>
          <cell r="Z3">
            <v>587.5</v>
          </cell>
        </row>
        <row r="4">
          <cell r="A4" t="str">
            <v>EasternEquatoria</v>
          </cell>
          <cell r="B4" t="str">
            <v>KapoetaSouth</v>
          </cell>
          <cell r="C4" t="str">
            <v>Kapoeta Town</v>
          </cell>
          <cell r="D4">
            <v>224</v>
          </cell>
          <cell r="E4">
            <v>215</v>
          </cell>
          <cell r="F4">
            <v>500</v>
          </cell>
          <cell r="G4">
            <v>901</v>
          </cell>
          <cell r="H4">
            <v>279</v>
          </cell>
          <cell r="I4">
            <v>665</v>
          </cell>
          <cell r="J4">
            <v>645</v>
          </cell>
          <cell r="K4">
            <v>204</v>
          </cell>
          <cell r="L4">
            <v>1200</v>
          </cell>
          <cell r="M4">
            <v>133</v>
          </cell>
          <cell r="N4">
            <v>500</v>
          </cell>
          <cell r="O4">
            <v>2000</v>
          </cell>
          <cell r="P4">
            <v>300</v>
          </cell>
          <cell r="Q4">
            <v>5000</v>
          </cell>
          <cell r="R4">
            <v>5000</v>
          </cell>
          <cell r="S4">
            <v>8000</v>
          </cell>
          <cell r="T4">
            <v>1500</v>
          </cell>
          <cell r="U4">
            <v>1000</v>
          </cell>
          <cell r="V4">
            <v>69</v>
          </cell>
          <cell r="W4">
            <v>25000</v>
          </cell>
          <cell r="X4">
            <v>2500</v>
          </cell>
          <cell r="Y4">
            <v>29</v>
          </cell>
          <cell r="Z4">
            <v>635</v>
          </cell>
        </row>
        <row r="5">
          <cell r="A5" t="str">
            <v>EasternEquatoria</v>
          </cell>
          <cell r="B5" t="str">
            <v>Magwi</v>
          </cell>
          <cell r="C5" t="str">
            <v>Nimule</v>
          </cell>
          <cell r="D5">
            <v>251</v>
          </cell>
          <cell r="E5">
            <v>478</v>
          </cell>
          <cell r="F5">
            <v>563</v>
          </cell>
          <cell r="G5">
            <v>788.5</v>
          </cell>
          <cell r="H5">
            <v>838</v>
          </cell>
          <cell r="I5">
            <v>887</v>
          </cell>
          <cell r="J5">
            <v>645</v>
          </cell>
          <cell r="K5">
            <v>200</v>
          </cell>
          <cell r="L5">
            <v>1000</v>
          </cell>
          <cell r="M5">
            <v>133</v>
          </cell>
          <cell r="N5">
            <v>900</v>
          </cell>
          <cell r="O5">
            <v>3250</v>
          </cell>
          <cell r="P5">
            <v>225</v>
          </cell>
          <cell r="Q5">
            <v>4500</v>
          </cell>
          <cell r="R5">
            <v>3250</v>
          </cell>
          <cell r="S5">
            <v>7750</v>
          </cell>
          <cell r="T5">
            <v>475</v>
          </cell>
          <cell r="U5">
            <v>550</v>
          </cell>
          <cell r="V5">
            <v>130.5</v>
          </cell>
          <cell r="Y5">
            <v>35</v>
          </cell>
          <cell r="Z5">
            <v>627.5</v>
          </cell>
        </row>
        <row r="6">
          <cell r="A6" t="str">
            <v>Jonglei</v>
          </cell>
          <cell r="B6" t="str">
            <v>Akobo</v>
          </cell>
          <cell r="C6" t="str">
            <v>Akobo Town</v>
          </cell>
          <cell r="D6">
            <v>942</v>
          </cell>
          <cell r="E6">
            <v>450</v>
          </cell>
          <cell r="F6">
            <v>704</v>
          </cell>
          <cell r="G6">
            <v>845</v>
          </cell>
          <cell r="J6">
            <v>764</v>
          </cell>
          <cell r="K6">
            <v>407</v>
          </cell>
          <cell r="L6">
            <v>2000</v>
          </cell>
          <cell r="M6">
            <v>333</v>
          </cell>
          <cell r="O6">
            <v>2000</v>
          </cell>
          <cell r="P6">
            <v>500</v>
          </cell>
          <cell r="R6">
            <v>11000</v>
          </cell>
          <cell r="S6">
            <v>14500</v>
          </cell>
          <cell r="T6">
            <v>1000</v>
          </cell>
          <cell r="U6">
            <v>200</v>
          </cell>
          <cell r="V6">
            <v>166</v>
          </cell>
          <cell r="W6">
            <v>15000</v>
          </cell>
          <cell r="X6">
            <v>1500</v>
          </cell>
          <cell r="Y6">
            <v>500</v>
          </cell>
          <cell r="Z6">
            <v>615</v>
          </cell>
          <cell r="AB6">
            <v>15</v>
          </cell>
        </row>
        <row r="7">
          <cell r="A7" t="str">
            <v>Jonglei</v>
          </cell>
          <cell r="B7" t="str">
            <v>BorSouth</v>
          </cell>
          <cell r="C7" t="str">
            <v>Bor_PoC</v>
          </cell>
          <cell r="F7">
            <v>563</v>
          </cell>
          <cell r="G7">
            <v>450</v>
          </cell>
          <cell r="H7">
            <v>559</v>
          </cell>
          <cell r="I7">
            <v>665</v>
          </cell>
          <cell r="J7">
            <v>430</v>
          </cell>
          <cell r="K7">
            <v>271</v>
          </cell>
          <cell r="L7">
            <v>400</v>
          </cell>
          <cell r="M7">
            <v>133</v>
          </cell>
          <cell r="P7">
            <v>500</v>
          </cell>
          <cell r="U7">
            <v>200</v>
          </cell>
          <cell r="V7">
            <v>145</v>
          </cell>
          <cell r="Y7">
            <v>43</v>
          </cell>
        </row>
        <row r="8">
          <cell r="A8" t="str">
            <v>Jonglei</v>
          </cell>
          <cell r="B8" t="str">
            <v>Fangak</v>
          </cell>
          <cell r="C8" t="str">
            <v>NewFangak</v>
          </cell>
          <cell r="D8">
            <v>546</v>
          </cell>
          <cell r="E8">
            <v>699</v>
          </cell>
          <cell r="F8">
            <v>845</v>
          </cell>
          <cell r="G8">
            <v>788</v>
          </cell>
          <cell r="J8">
            <v>662</v>
          </cell>
          <cell r="K8">
            <v>305</v>
          </cell>
          <cell r="L8">
            <v>3000</v>
          </cell>
          <cell r="M8">
            <v>233</v>
          </cell>
          <cell r="T8">
            <v>450</v>
          </cell>
          <cell r="U8">
            <v>100</v>
          </cell>
          <cell r="V8">
            <v>166</v>
          </cell>
          <cell r="W8">
            <v>14500</v>
          </cell>
          <cell r="X8">
            <v>1650</v>
          </cell>
          <cell r="Y8">
            <v>171</v>
          </cell>
          <cell r="Z8">
            <v>625</v>
          </cell>
        </row>
        <row r="9">
          <cell r="A9" t="str">
            <v>Jonglei</v>
          </cell>
          <cell r="B9" t="str">
            <v>Nyirol</v>
          </cell>
          <cell r="C9" t="str">
            <v>Lankien</v>
          </cell>
          <cell r="D9">
            <v>352</v>
          </cell>
          <cell r="E9">
            <v>300</v>
          </cell>
          <cell r="F9">
            <v>1408</v>
          </cell>
          <cell r="G9">
            <v>1351</v>
          </cell>
          <cell r="I9">
            <v>210</v>
          </cell>
          <cell r="J9">
            <v>1544</v>
          </cell>
          <cell r="K9">
            <v>689</v>
          </cell>
          <cell r="L9">
            <v>1700</v>
          </cell>
          <cell r="M9">
            <v>308.5</v>
          </cell>
          <cell r="O9">
            <v>1400</v>
          </cell>
          <cell r="R9">
            <v>3900</v>
          </cell>
          <cell r="S9">
            <v>6800</v>
          </cell>
          <cell r="T9">
            <v>875</v>
          </cell>
          <cell r="U9">
            <v>500</v>
          </cell>
          <cell r="V9">
            <v>172</v>
          </cell>
          <cell r="W9">
            <v>10000</v>
          </cell>
          <cell r="X9">
            <v>950</v>
          </cell>
          <cell r="Y9">
            <v>100</v>
          </cell>
          <cell r="Z9">
            <v>612.5</v>
          </cell>
        </row>
        <row r="10">
          <cell r="A10" t="str">
            <v>Jonglei</v>
          </cell>
          <cell r="B10" t="str">
            <v>Pibor</v>
          </cell>
          <cell r="C10" t="str">
            <v>Pibor Town</v>
          </cell>
          <cell r="F10">
            <v>1000</v>
          </cell>
          <cell r="G10">
            <v>1000</v>
          </cell>
          <cell r="I10">
            <v>1000</v>
          </cell>
          <cell r="J10">
            <v>1000</v>
          </cell>
          <cell r="K10">
            <v>800</v>
          </cell>
          <cell r="L10">
            <v>667</v>
          </cell>
          <cell r="M10">
            <v>267</v>
          </cell>
          <cell r="N10">
            <v>600</v>
          </cell>
          <cell r="R10">
            <v>15000</v>
          </cell>
          <cell r="T10">
            <v>1000</v>
          </cell>
          <cell r="U10">
            <v>100</v>
          </cell>
          <cell r="V10">
            <v>211.5</v>
          </cell>
          <cell r="W10">
            <v>20000</v>
          </cell>
          <cell r="X10">
            <v>2500</v>
          </cell>
          <cell r="Y10">
            <v>135</v>
          </cell>
          <cell r="Z10">
            <v>610</v>
          </cell>
        </row>
        <row r="11">
          <cell r="A11" t="str">
            <v>Lakes</v>
          </cell>
          <cell r="B11" t="str">
            <v>Awerial</v>
          </cell>
          <cell r="C11" t="str">
            <v>Mingkaman</v>
          </cell>
          <cell r="D11">
            <v>1000</v>
          </cell>
          <cell r="F11">
            <v>750</v>
          </cell>
          <cell r="G11">
            <v>550</v>
          </cell>
          <cell r="H11">
            <v>550</v>
          </cell>
          <cell r="I11">
            <v>800</v>
          </cell>
          <cell r="J11">
            <v>600</v>
          </cell>
          <cell r="K11">
            <v>650</v>
          </cell>
          <cell r="L11">
            <v>1300</v>
          </cell>
          <cell r="M11">
            <v>167</v>
          </cell>
          <cell r="N11">
            <v>450</v>
          </cell>
          <cell r="O11">
            <v>1250</v>
          </cell>
          <cell r="P11">
            <v>300</v>
          </cell>
          <cell r="Q11">
            <v>5500</v>
          </cell>
          <cell r="R11">
            <v>4750</v>
          </cell>
          <cell r="S11">
            <v>7500</v>
          </cell>
          <cell r="T11">
            <v>1000</v>
          </cell>
          <cell r="U11">
            <v>200</v>
          </cell>
          <cell r="V11">
            <v>138</v>
          </cell>
          <cell r="W11">
            <v>11500</v>
          </cell>
          <cell r="X11">
            <v>4000</v>
          </cell>
          <cell r="Y11">
            <v>57</v>
          </cell>
        </row>
        <row r="12">
          <cell r="A12" t="str">
            <v>Lakes</v>
          </cell>
          <cell r="B12" t="str">
            <v>Cueibet</v>
          </cell>
          <cell r="C12" t="str">
            <v>Cueibet Town</v>
          </cell>
          <cell r="D12">
            <v>300</v>
          </cell>
          <cell r="E12">
            <v>300</v>
          </cell>
          <cell r="F12">
            <v>500</v>
          </cell>
          <cell r="G12">
            <v>1200</v>
          </cell>
          <cell r="H12">
            <v>200</v>
          </cell>
          <cell r="I12">
            <v>2000</v>
          </cell>
          <cell r="J12">
            <v>600</v>
          </cell>
          <cell r="K12">
            <v>250</v>
          </cell>
          <cell r="L12">
            <v>800</v>
          </cell>
          <cell r="M12">
            <v>133</v>
          </cell>
          <cell r="N12">
            <v>1500</v>
          </cell>
          <cell r="O12">
            <v>3500</v>
          </cell>
          <cell r="P12">
            <v>1000</v>
          </cell>
          <cell r="Q12">
            <v>5000</v>
          </cell>
          <cell r="R12">
            <v>5500</v>
          </cell>
          <cell r="S12">
            <v>6500</v>
          </cell>
          <cell r="T12">
            <v>1200</v>
          </cell>
          <cell r="U12">
            <v>600</v>
          </cell>
          <cell r="V12">
            <v>86</v>
          </cell>
          <cell r="W12">
            <v>11000</v>
          </cell>
          <cell r="X12">
            <v>3250</v>
          </cell>
          <cell r="Y12">
            <v>70</v>
          </cell>
          <cell r="Z12">
            <v>745</v>
          </cell>
        </row>
        <row r="13">
          <cell r="A13" t="str">
            <v>NorthernBahrelGhazal</v>
          </cell>
          <cell r="B13" t="str">
            <v>AweilCentre</v>
          </cell>
          <cell r="C13" t="str">
            <v>Aweil Town</v>
          </cell>
          <cell r="D13">
            <v>262</v>
          </cell>
          <cell r="F13">
            <v>600</v>
          </cell>
          <cell r="G13">
            <v>600</v>
          </cell>
          <cell r="H13">
            <v>227</v>
          </cell>
          <cell r="I13">
            <v>1000</v>
          </cell>
          <cell r="J13">
            <v>600</v>
          </cell>
          <cell r="K13">
            <v>221</v>
          </cell>
          <cell r="L13">
            <v>1200</v>
          </cell>
          <cell r="M13">
            <v>117</v>
          </cell>
          <cell r="N13">
            <v>1500</v>
          </cell>
          <cell r="P13">
            <v>80</v>
          </cell>
          <cell r="Q13">
            <v>12000</v>
          </cell>
          <cell r="R13">
            <v>4000</v>
          </cell>
          <cell r="S13">
            <v>7000</v>
          </cell>
          <cell r="W13">
            <v>10500</v>
          </cell>
          <cell r="X13">
            <v>2500</v>
          </cell>
          <cell r="Y13">
            <v>50</v>
          </cell>
          <cell r="Z13">
            <v>630</v>
          </cell>
        </row>
        <row r="14">
          <cell r="A14" t="str">
            <v>NorthernBahrelGhazal</v>
          </cell>
          <cell r="B14" t="str">
            <v>AweilNorth</v>
          </cell>
          <cell r="C14" t="str">
            <v>Gok-Machar</v>
          </cell>
          <cell r="D14">
            <v>297</v>
          </cell>
          <cell r="F14">
            <v>600</v>
          </cell>
          <cell r="G14">
            <v>700</v>
          </cell>
          <cell r="H14">
            <v>246</v>
          </cell>
          <cell r="I14">
            <v>1200</v>
          </cell>
          <cell r="J14">
            <v>650</v>
          </cell>
          <cell r="K14">
            <v>294</v>
          </cell>
          <cell r="L14">
            <v>1200</v>
          </cell>
          <cell r="M14">
            <v>133</v>
          </cell>
          <cell r="N14">
            <v>1500</v>
          </cell>
          <cell r="P14">
            <v>150</v>
          </cell>
          <cell r="T14">
            <v>500</v>
          </cell>
          <cell r="U14">
            <v>300</v>
          </cell>
          <cell r="V14">
            <v>64</v>
          </cell>
          <cell r="Y14">
            <v>26</v>
          </cell>
        </row>
        <row r="15">
          <cell r="A15" t="str">
            <v>NorthernBahrelGhazal</v>
          </cell>
          <cell r="B15" t="str">
            <v>AweilWest</v>
          </cell>
          <cell r="C15" t="str">
            <v>Marial Baai Town</v>
          </cell>
          <cell r="D15">
            <v>273</v>
          </cell>
          <cell r="F15">
            <v>600</v>
          </cell>
          <cell r="G15">
            <v>700</v>
          </cell>
          <cell r="H15">
            <v>265</v>
          </cell>
          <cell r="I15">
            <v>1200</v>
          </cell>
          <cell r="J15">
            <v>600</v>
          </cell>
          <cell r="K15">
            <v>294</v>
          </cell>
          <cell r="L15">
            <v>1200</v>
          </cell>
          <cell r="M15">
            <v>133</v>
          </cell>
          <cell r="P15">
            <v>100</v>
          </cell>
          <cell r="T15">
            <v>650</v>
          </cell>
          <cell r="U15">
            <v>300</v>
          </cell>
          <cell r="V15">
            <v>62</v>
          </cell>
          <cell r="Y15">
            <v>29</v>
          </cell>
        </row>
        <row r="16">
          <cell r="A16" t="str">
            <v>NorthernBahrelGhazal</v>
          </cell>
          <cell r="B16" t="str">
            <v>AweilWest</v>
          </cell>
          <cell r="C16" t="str">
            <v>Nyamlel Town</v>
          </cell>
          <cell r="D16">
            <v>288</v>
          </cell>
          <cell r="F16">
            <v>600</v>
          </cell>
          <cell r="G16">
            <v>800</v>
          </cell>
          <cell r="H16">
            <v>246</v>
          </cell>
          <cell r="I16">
            <v>1100</v>
          </cell>
          <cell r="J16">
            <v>600</v>
          </cell>
          <cell r="K16">
            <v>387.5</v>
          </cell>
          <cell r="L16">
            <v>1200</v>
          </cell>
          <cell r="M16">
            <v>133</v>
          </cell>
          <cell r="N16">
            <v>2000</v>
          </cell>
          <cell r="R16">
            <v>550</v>
          </cell>
          <cell r="T16">
            <v>550</v>
          </cell>
          <cell r="U16">
            <v>300</v>
          </cell>
          <cell r="V16">
            <v>63.5</v>
          </cell>
          <cell r="Y16">
            <v>36</v>
          </cell>
          <cell r="Z16">
            <v>637.5</v>
          </cell>
        </row>
        <row r="17">
          <cell r="A17" t="str">
            <v>Unity</v>
          </cell>
          <cell r="B17" t="str">
            <v>Koch</v>
          </cell>
          <cell r="C17" t="str">
            <v>Koch Town</v>
          </cell>
          <cell r="D17">
            <v>330</v>
          </cell>
          <cell r="F17">
            <v>1220</v>
          </cell>
          <cell r="G17">
            <v>978</v>
          </cell>
          <cell r="I17">
            <v>1923</v>
          </cell>
          <cell r="J17">
            <v>932</v>
          </cell>
          <cell r="K17">
            <v>294</v>
          </cell>
          <cell r="L17">
            <v>1600</v>
          </cell>
          <cell r="M17">
            <v>267</v>
          </cell>
          <cell r="N17">
            <v>1500</v>
          </cell>
          <cell r="O17">
            <v>2000</v>
          </cell>
          <cell r="P17">
            <v>300</v>
          </cell>
          <cell r="R17">
            <v>8000</v>
          </cell>
          <cell r="U17">
            <v>100</v>
          </cell>
          <cell r="V17">
            <v>166</v>
          </cell>
        </row>
        <row r="18">
          <cell r="A18" t="str">
            <v>Unity</v>
          </cell>
          <cell r="B18" t="str">
            <v>Panyijiar</v>
          </cell>
          <cell r="C18" t="str">
            <v>Nyal</v>
          </cell>
          <cell r="D18">
            <v>410</v>
          </cell>
          <cell r="F18">
            <v>500</v>
          </cell>
          <cell r="G18">
            <v>500</v>
          </cell>
          <cell r="I18">
            <v>300</v>
          </cell>
          <cell r="J18">
            <v>1019</v>
          </cell>
          <cell r="K18">
            <v>350</v>
          </cell>
          <cell r="L18">
            <v>1200</v>
          </cell>
          <cell r="M18">
            <v>208.5</v>
          </cell>
          <cell r="N18">
            <v>500</v>
          </cell>
          <cell r="O18">
            <v>2500</v>
          </cell>
          <cell r="Q18">
            <v>4500</v>
          </cell>
          <cell r="R18">
            <v>4250</v>
          </cell>
          <cell r="T18">
            <v>1000</v>
          </cell>
          <cell r="U18">
            <v>2000</v>
          </cell>
          <cell r="V18">
            <v>86</v>
          </cell>
          <cell r="Z18">
            <v>605</v>
          </cell>
        </row>
        <row r="19">
          <cell r="A19" t="str">
            <v>Unity</v>
          </cell>
          <cell r="B19" t="str">
            <v>Pariang</v>
          </cell>
          <cell r="C19" t="str">
            <v>AjuongThok_RC</v>
          </cell>
          <cell r="D19">
            <v>37</v>
          </cell>
          <cell r="F19">
            <v>600</v>
          </cell>
          <cell r="G19">
            <v>1000</v>
          </cell>
          <cell r="I19">
            <v>222</v>
          </cell>
          <cell r="J19">
            <v>625</v>
          </cell>
          <cell r="K19">
            <v>500</v>
          </cell>
          <cell r="L19">
            <v>1400</v>
          </cell>
          <cell r="M19">
            <v>167</v>
          </cell>
          <cell r="P19">
            <v>300</v>
          </cell>
          <cell r="T19">
            <v>2550</v>
          </cell>
          <cell r="U19">
            <v>200</v>
          </cell>
          <cell r="V19">
            <v>58</v>
          </cell>
          <cell r="Y19">
            <v>43</v>
          </cell>
          <cell r="Z19">
            <v>340</v>
          </cell>
        </row>
        <row r="20">
          <cell r="A20" t="str">
            <v>Unity</v>
          </cell>
          <cell r="B20" t="str">
            <v>Pariang</v>
          </cell>
          <cell r="C20" t="str">
            <v>Jamjang</v>
          </cell>
          <cell r="D20">
            <v>56</v>
          </cell>
          <cell r="I20">
            <v>222</v>
          </cell>
          <cell r="J20">
            <v>600</v>
          </cell>
          <cell r="K20">
            <v>600</v>
          </cell>
          <cell r="L20">
            <v>1000</v>
          </cell>
          <cell r="M20">
            <v>200</v>
          </cell>
          <cell r="P20">
            <v>325</v>
          </cell>
          <cell r="V20">
            <v>58</v>
          </cell>
          <cell r="W20">
            <v>25000</v>
          </cell>
          <cell r="Y20">
            <v>43</v>
          </cell>
        </row>
        <row r="21">
          <cell r="A21" t="str">
            <v>Unity</v>
          </cell>
          <cell r="B21" t="str">
            <v>Pariang</v>
          </cell>
          <cell r="C21" t="str">
            <v>Pamir_RC</v>
          </cell>
          <cell r="D21">
            <v>113</v>
          </cell>
          <cell r="F21">
            <v>750</v>
          </cell>
          <cell r="G21">
            <v>1200</v>
          </cell>
          <cell r="I21">
            <v>222</v>
          </cell>
          <cell r="J21">
            <v>650</v>
          </cell>
          <cell r="K21">
            <v>600</v>
          </cell>
          <cell r="L21">
            <v>1600</v>
          </cell>
          <cell r="M21">
            <v>125</v>
          </cell>
          <cell r="P21">
            <v>275</v>
          </cell>
          <cell r="V21">
            <v>58</v>
          </cell>
          <cell r="Y21">
            <v>43</v>
          </cell>
        </row>
        <row r="22">
          <cell r="A22" t="str">
            <v>Unity</v>
          </cell>
          <cell r="B22" t="str">
            <v>Rubkona</v>
          </cell>
          <cell r="C22" t="str">
            <v>Bentiu</v>
          </cell>
          <cell r="D22">
            <v>436</v>
          </cell>
          <cell r="E22">
            <v>598</v>
          </cell>
          <cell r="F22">
            <v>662</v>
          </cell>
          <cell r="G22">
            <v>450</v>
          </cell>
          <cell r="H22">
            <v>796</v>
          </cell>
          <cell r="I22">
            <v>665</v>
          </cell>
          <cell r="J22">
            <v>523.5</v>
          </cell>
          <cell r="K22">
            <v>339</v>
          </cell>
          <cell r="L22">
            <v>1700</v>
          </cell>
          <cell r="M22">
            <v>100</v>
          </cell>
          <cell r="N22">
            <v>2000</v>
          </cell>
          <cell r="O22">
            <v>1550</v>
          </cell>
          <cell r="P22">
            <v>350</v>
          </cell>
          <cell r="Q22">
            <v>25500</v>
          </cell>
          <cell r="R22">
            <v>15000</v>
          </cell>
          <cell r="S22">
            <v>5000</v>
          </cell>
          <cell r="T22">
            <v>1250</v>
          </cell>
          <cell r="U22">
            <v>550</v>
          </cell>
          <cell r="V22">
            <v>58</v>
          </cell>
          <cell r="W22">
            <v>16500</v>
          </cell>
          <cell r="X22">
            <v>2750</v>
          </cell>
          <cell r="Y22">
            <v>192.75</v>
          </cell>
          <cell r="Z22">
            <v>622.5</v>
          </cell>
          <cell r="AA22">
            <v>3</v>
          </cell>
        </row>
        <row r="23">
          <cell r="A23" t="str">
            <v>Unity</v>
          </cell>
          <cell r="B23" t="str">
            <v>Rubkona</v>
          </cell>
          <cell r="C23" t="str">
            <v>Bentiu_PoC</v>
          </cell>
          <cell r="D23">
            <v>184.5</v>
          </cell>
          <cell r="F23">
            <v>381</v>
          </cell>
          <cell r="G23">
            <v>413.5</v>
          </cell>
          <cell r="H23">
            <v>1515</v>
          </cell>
          <cell r="I23">
            <v>240</v>
          </cell>
          <cell r="J23">
            <v>221</v>
          </cell>
          <cell r="K23">
            <v>200</v>
          </cell>
          <cell r="L23">
            <v>500</v>
          </cell>
          <cell r="M23">
            <v>183.5</v>
          </cell>
          <cell r="N23">
            <v>1950</v>
          </cell>
          <cell r="O23">
            <v>1500</v>
          </cell>
          <cell r="P23">
            <v>300</v>
          </cell>
          <cell r="R23">
            <v>6000</v>
          </cell>
          <cell r="T23">
            <v>1000</v>
          </cell>
          <cell r="U23">
            <v>100</v>
          </cell>
          <cell r="V23">
            <v>58</v>
          </cell>
        </row>
        <row r="24">
          <cell r="A24" t="str">
            <v>Unity</v>
          </cell>
          <cell r="B24" t="str">
            <v>Rubkona</v>
          </cell>
          <cell r="C24" t="str">
            <v>Rubkona Town</v>
          </cell>
          <cell r="D24">
            <v>414</v>
          </cell>
          <cell r="E24">
            <v>526</v>
          </cell>
          <cell r="F24">
            <v>606</v>
          </cell>
          <cell r="G24">
            <v>450</v>
          </cell>
          <cell r="H24">
            <v>698</v>
          </cell>
          <cell r="I24">
            <v>499</v>
          </cell>
          <cell r="J24">
            <v>470.5</v>
          </cell>
          <cell r="K24">
            <v>271</v>
          </cell>
          <cell r="L24">
            <v>1600</v>
          </cell>
          <cell r="M24">
            <v>100</v>
          </cell>
          <cell r="N24">
            <v>1800</v>
          </cell>
          <cell r="O24">
            <v>1500</v>
          </cell>
          <cell r="P24">
            <v>350</v>
          </cell>
          <cell r="Q24">
            <v>18000</v>
          </cell>
          <cell r="R24">
            <v>8500</v>
          </cell>
          <cell r="S24">
            <v>6000</v>
          </cell>
          <cell r="T24">
            <v>950</v>
          </cell>
          <cell r="U24">
            <v>475</v>
          </cell>
          <cell r="V24">
            <v>58</v>
          </cell>
          <cell r="W24">
            <v>19000</v>
          </cell>
          <cell r="X24">
            <v>2250</v>
          </cell>
          <cell r="Y24">
            <v>178.5</v>
          </cell>
          <cell r="Z24">
            <v>621.25</v>
          </cell>
          <cell r="AA24">
            <v>2.875</v>
          </cell>
        </row>
        <row r="25">
          <cell r="A25" t="str">
            <v>UpperNile</v>
          </cell>
          <cell r="B25" t="str">
            <v>Baliet</v>
          </cell>
          <cell r="C25" t="str">
            <v>Baliet Town</v>
          </cell>
          <cell r="D25">
            <v>303</v>
          </cell>
          <cell r="E25">
            <v>324</v>
          </cell>
          <cell r="F25">
            <v>750</v>
          </cell>
          <cell r="G25">
            <v>750</v>
          </cell>
          <cell r="H25">
            <v>1200</v>
          </cell>
          <cell r="J25">
            <v>700</v>
          </cell>
          <cell r="K25">
            <v>500</v>
          </cell>
          <cell r="L25">
            <v>2000</v>
          </cell>
          <cell r="M25">
            <v>183.5</v>
          </cell>
          <cell r="N25">
            <v>500</v>
          </cell>
          <cell r="O25">
            <v>500</v>
          </cell>
          <cell r="T25">
            <v>350</v>
          </cell>
          <cell r="U25">
            <v>165</v>
          </cell>
          <cell r="V25">
            <v>87</v>
          </cell>
          <cell r="W25">
            <v>11000</v>
          </cell>
          <cell r="X25">
            <v>1000</v>
          </cell>
          <cell r="Y25">
            <v>50</v>
          </cell>
          <cell r="Z25">
            <v>612.5</v>
          </cell>
        </row>
        <row r="26">
          <cell r="A26" t="str">
            <v>UpperNile</v>
          </cell>
          <cell r="B26" t="str">
            <v>Fashoda</v>
          </cell>
          <cell r="C26" t="str">
            <v>Aburoc</v>
          </cell>
          <cell r="D26">
            <v>136</v>
          </cell>
          <cell r="F26">
            <v>600</v>
          </cell>
          <cell r="G26">
            <v>800</v>
          </cell>
          <cell r="J26">
            <v>700</v>
          </cell>
          <cell r="K26">
            <v>300</v>
          </cell>
          <cell r="L26">
            <v>2400</v>
          </cell>
          <cell r="M26">
            <v>200</v>
          </cell>
          <cell r="O26">
            <v>2500</v>
          </cell>
          <cell r="R26">
            <v>6500</v>
          </cell>
          <cell r="T26">
            <v>400</v>
          </cell>
          <cell r="V26">
            <v>52</v>
          </cell>
          <cell r="W26">
            <v>12000</v>
          </cell>
          <cell r="X26">
            <v>1000</v>
          </cell>
          <cell r="Y26">
            <v>64</v>
          </cell>
          <cell r="Z26">
            <v>610</v>
          </cell>
        </row>
        <row r="27">
          <cell r="A27" t="str">
            <v>UpperNile</v>
          </cell>
          <cell r="B27" t="str">
            <v>Fashoda</v>
          </cell>
          <cell r="C27" t="str">
            <v>Kodok</v>
          </cell>
          <cell r="D27">
            <v>1500</v>
          </cell>
          <cell r="M27">
            <v>233</v>
          </cell>
          <cell r="O27">
            <v>2500</v>
          </cell>
          <cell r="R27">
            <v>7000</v>
          </cell>
          <cell r="S27">
            <v>15000</v>
          </cell>
          <cell r="T27">
            <v>700</v>
          </cell>
          <cell r="U27">
            <v>200</v>
          </cell>
          <cell r="W27">
            <v>15000</v>
          </cell>
          <cell r="X27">
            <v>1000</v>
          </cell>
          <cell r="Y27">
            <v>86</v>
          </cell>
          <cell r="Z27">
            <v>612.5</v>
          </cell>
        </row>
        <row r="28">
          <cell r="A28" t="str">
            <v>UpperNile</v>
          </cell>
          <cell r="B28" t="str">
            <v>Longochuk</v>
          </cell>
          <cell r="C28" t="str">
            <v>Mathiang</v>
          </cell>
          <cell r="D28">
            <v>523</v>
          </cell>
          <cell r="E28">
            <v>500</v>
          </cell>
          <cell r="F28">
            <v>282</v>
          </cell>
          <cell r="G28">
            <v>337.5</v>
          </cell>
          <cell r="I28">
            <v>1500</v>
          </cell>
          <cell r="J28">
            <v>204</v>
          </cell>
          <cell r="K28">
            <v>68</v>
          </cell>
          <cell r="L28">
            <v>500</v>
          </cell>
          <cell r="M28">
            <v>300</v>
          </cell>
          <cell r="O28">
            <v>200</v>
          </cell>
          <cell r="W28">
            <v>1750</v>
          </cell>
          <cell r="X28">
            <v>1000</v>
          </cell>
        </row>
        <row r="29">
          <cell r="A29" t="str">
            <v>UpperNile</v>
          </cell>
          <cell r="B29" t="str">
            <v>Maiwut</v>
          </cell>
          <cell r="C29" t="str">
            <v>Jikou</v>
          </cell>
        </row>
        <row r="30">
          <cell r="A30" t="str">
            <v>UpperNile</v>
          </cell>
          <cell r="B30" t="str">
            <v>Melut</v>
          </cell>
          <cell r="C30" t="str">
            <v>Melut Town</v>
          </cell>
          <cell r="D30">
            <v>191</v>
          </cell>
          <cell r="F30">
            <v>1000</v>
          </cell>
          <cell r="G30">
            <v>1200</v>
          </cell>
          <cell r="H30">
            <v>378</v>
          </cell>
          <cell r="J30">
            <v>800</v>
          </cell>
          <cell r="K30">
            <v>200</v>
          </cell>
          <cell r="L30">
            <v>2000</v>
          </cell>
          <cell r="M30">
            <v>283.5</v>
          </cell>
          <cell r="N30">
            <v>500</v>
          </cell>
          <cell r="O30">
            <v>2000</v>
          </cell>
          <cell r="P30">
            <v>300</v>
          </cell>
          <cell r="Q30">
            <v>8000</v>
          </cell>
          <cell r="R30">
            <v>5000</v>
          </cell>
          <cell r="S30">
            <v>8000</v>
          </cell>
          <cell r="T30">
            <v>1000</v>
          </cell>
          <cell r="U30">
            <v>500</v>
          </cell>
          <cell r="W30">
            <v>15000</v>
          </cell>
          <cell r="X30">
            <v>2000</v>
          </cell>
          <cell r="Y30">
            <v>29</v>
          </cell>
          <cell r="Z30">
            <v>612.5</v>
          </cell>
        </row>
        <row r="31">
          <cell r="A31" t="str">
            <v>UpperNile</v>
          </cell>
          <cell r="B31" t="str">
            <v>Melut</v>
          </cell>
          <cell r="C31" t="str">
            <v>Paloich</v>
          </cell>
          <cell r="D31">
            <v>191</v>
          </cell>
          <cell r="F31">
            <v>800</v>
          </cell>
          <cell r="G31">
            <v>1200</v>
          </cell>
          <cell r="H31">
            <v>340</v>
          </cell>
          <cell r="I31">
            <v>1500</v>
          </cell>
          <cell r="J31">
            <v>800</v>
          </cell>
          <cell r="K31">
            <v>200</v>
          </cell>
          <cell r="L31">
            <v>2000</v>
          </cell>
          <cell r="M31">
            <v>267</v>
          </cell>
          <cell r="N31">
            <v>500</v>
          </cell>
          <cell r="O31">
            <v>2000</v>
          </cell>
          <cell r="P31">
            <v>300</v>
          </cell>
          <cell r="Q31">
            <v>8000</v>
          </cell>
          <cell r="R31">
            <v>5000</v>
          </cell>
          <cell r="S31">
            <v>8000</v>
          </cell>
          <cell r="T31">
            <v>1000</v>
          </cell>
          <cell r="U31">
            <v>500</v>
          </cell>
          <cell r="W31">
            <v>12000</v>
          </cell>
          <cell r="X31">
            <v>1500</v>
          </cell>
          <cell r="Y31">
            <v>57</v>
          </cell>
          <cell r="Z31">
            <v>620</v>
          </cell>
          <cell r="AA31">
            <v>1.6</v>
          </cell>
        </row>
        <row r="32">
          <cell r="A32" t="str">
            <v>UpperNile</v>
          </cell>
          <cell r="B32" t="str">
            <v>Ulang</v>
          </cell>
          <cell r="C32" t="str">
            <v>Nyangore</v>
          </cell>
          <cell r="D32">
            <v>454</v>
          </cell>
          <cell r="E32">
            <v>648</v>
          </cell>
          <cell r="F32">
            <v>858</v>
          </cell>
          <cell r="G32">
            <v>901</v>
          </cell>
          <cell r="H32">
            <v>3352</v>
          </cell>
          <cell r="J32">
            <v>1165</v>
          </cell>
          <cell r="K32">
            <v>678</v>
          </cell>
          <cell r="L32">
            <v>2000</v>
          </cell>
          <cell r="M32">
            <v>300</v>
          </cell>
          <cell r="N32">
            <v>1200</v>
          </cell>
          <cell r="O32">
            <v>1000</v>
          </cell>
          <cell r="P32">
            <v>500</v>
          </cell>
          <cell r="Q32">
            <v>4000</v>
          </cell>
          <cell r="R32">
            <v>4000</v>
          </cell>
          <cell r="S32">
            <v>6000</v>
          </cell>
          <cell r="U32">
            <v>500</v>
          </cell>
          <cell r="V32">
            <v>754</v>
          </cell>
          <cell r="W32">
            <v>12000</v>
          </cell>
          <cell r="X32">
            <v>1000</v>
          </cell>
        </row>
        <row r="33">
          <cell r="A33" t="str">
            <v>UpperNile</v>
          </cell>
          <cell r="B33" t="str">
            <v>Ulang</v>
          </cell>
          <cell r="C33" t="str">
            <v>Ulang Town</v>
          </cell>
          <cell r="D33">
            <v>454</v>
          </cell>
          <cell r="E33">
            <v>648</v>
          </cell>
          <cell r="F33">
            <v>1144</v>
          </cell>
          <cell r="G33">
            <v>450</v>
          </cell>
          <cell r="J33">
            <v>1103</v>
          </cell>
          <cell r="M33">
            <v>300</v>
          </cell>
          <cell r="N33">
            <v>1300</v>
          </cell>
          <cell r="O33">
            <v>1000</v>
          </cell>
          <cell r="Q33">
            <v>3000</v>
          </cell>
          <cell r="S33">
            <v>6000</v>
          </cell>
          <cell r="T33">
            <v>800</v>
          </cell>
          <cell r="U33">
            <v>2000</v>
          </cell>
          <cell r="V33">
            <v>207</v>
          </cell>
          <cell r="W33">
            <v>15000</v>
          </cell>
          <cell r="X33">
            <v>1500</v>
          </cell>
        </row>
        <row r="34">
          <cell r="A34" t="str">
            <v>WesternBahrelGhazal</v>
          </cell>
          <cell r="B34" t="str">
            <v>Raja</v>
          </cell>
          <cell r="C34" t="str">
            <v>DeimZubier</v>
          </cell>
          <cell r="D34">
            <v>303</v>
          </cell>
          <cell r="F34">
            <v>700</v>
          </cell>
          <cell r="G34">
            <v>700</v>
          </cell>
          <cell r="I34">
            <v>1200</v>
          </cell>
          <cell r="J34">
            <v>700</v>
          </cell>
          <cell r="K34">
            <v>136</v>
          </cell>
          <cell r="L34">
            <v>600</v>
          </cell>
          <cell r="M34">
            <v>167</v>
          </cell>
          <cell r="S34">
            <v>4000</v>
          </cell>
          <cell r="T34">
            <v>1500</v>
          </cell>
          <cell r="V34">
            <v>52</v>
          </cell>
          <cell r="W34">
            <v>16500</v>
          </cell>
          <cell r="X34">
            <v>1500</v>
          </cell>
          <cell r="Y34">
            <v>57</v>
          </cell>
        </row>
        <row r="35">
          <cell r="A35" t="str">
            <v>WesternBahrelGhazal</v>
          </cell>
          <cell r="B35" t="str">
            <v>Wau</v>
          </cell>
          <cell r="C35" t="str">
            <v>Wau Town</v>
          </cell>
          <cell r="D35">
            <v>300</v>
          </cell>
          <cell r="E35">
            <v>275</v>
          </cell>
          <cell r="F35">
            <v>550</v>
          </cell>
          <cell r="G35">
            <v>700</v>
          </cell>
          <cell r="H35">
            <v>400</v>
          </cell>
          <cell r="I35">
            <v>800</v>
          </cell>
          <cell r="J35">
            <v>600</v>
          </cell>
          <cell r="K35">
            <v>250</v>
          </cell>
          <cell r="L35">
            <v>1000</v>
          </cell>
          <cell r="M35">
            <v>133</v>
          </cell>
          <cell r="N35">
            <v>1000</v>
          </cell>
          <cell r="O35">
            <v>700</v>
          </cell>
          <cell r="P35">
            <v>350</v>
          </cell>
          <cell r="Q35">
            <v>4750</v>
          </cell>
          <cell r="R35">
            <v>4000</v>
          </cell>
          <cell r="S35">
            <v>7250</v>
          </cell>
          <cell r="T35">
            <v>800</v>
          </cell>
          <cell r="U35">
            <v>300</v>
          </cell>
          <cell r="V35">
            <v>116</v>
          </cell>
          <cell r="W35">
            <v>13500</v>
          </cell>
          <cell r="X35">
            <v>2250</v>
          </cell>
          <cell r="Y35">
            <v>71.5</v>
          </cell>
          <cell r="Z35">
            <v>631.25</v>
          </cell>
        </row>
        <row r="36">
          <cell r="A36" t="str">
            <v>WesternEquatoria</v>
          </cell>
          <cell r="B36" t="str">
            <v>Maridi</v>
          </cell>
          <cell r="C36" t="str">
            <v>Maridi Town</v>
          </cell>
          <cell r="D36">
            <v>144.5</v>
          </cell>
          <cell r="E36">
            <v>185</v>
          </cell>
          <cell r="F36">
            <v>1408</v>
          </cell>
          <cell r="G36">
            <v>754.5</v>
          </cell>
          <cell r="H36">
            <v>489</v>
          </cell>
          <cell r="I36">
            <v>1275</v>
          </cell>
          <cell r="J36">
            <v>688</v>
          </cell>
          <cell r="K36">
            <v>373</v>
          </cell>
          <cell r="L36">
            <v>850</v>
          </cell>
          <cell r="M36">
            <v>158.5</v>
          </cell>
          <cell r="O36">
            <v>3650</v>
          </cell>
          <cell r="P36">
            <v>160</v>
          </cell>
          <cell r="Q36">
            <v>4000</v>
          </cell>
          <cell r="R36">
            <v>7000</v>
          </cell>
          <cell r="S36">
            <v>7500</v>
          </cell>
          <cell r="U36">
            <v>600</v>
          </cell>
          <cell r="V36">
            <v>116</v>
          </cell>
          <cell r="Y36">
            <v>22.5</v>
          </cell>
          <cell r="Z36">
            <v>630</v>
          </cell>
        </row>
        <row r="37">
          <cell r="A37" t="str">
            <v>WesternEquatoria</v>
          </cell>
          <cell r="B37" t="str">
            <v>Yambio</v>
          </cell>
          <cell r="C37" t="str">
            <v>Yambio Town</v>
          </cell>
          <cell r="E37">
            <v>178</v>
          </cell>
          <cell r="F37">
            <v>1200</v>
          </cell>
          <cell r="G37">
            <v>563</v>
          </cell>
          <cell r="H37">
            <v>391</v>
          </cell>
          <cell r="I37">
            <v>776</v>
          </cell>
          <cell r="J37">
            <v>645</v>
          </cell>
          <cell r="K37">
            <v>500</v>
          </cell>
          <cell r="L37">
            <v>600</v>
          </cell>
          <cell r="M37">
            <v>117</v>
          </cell>
          <cell r="N37">
            <v>1150</v>
          </cell>
          <cell r="P37">
            <v>200</v>
          </cell>
          <cell r="R37">
            <v>5000</v>
          </cell>
          <cell r="S37">
            <v>6000</v>
          </cell>
          <cell r="T37">
            <v>1300</v>
          </cell>
          <cell r="U37">
            <v>1500</v>
          </cell>
          <cell r="V37">
            <v>79</v>
          </cell>
          <cell r="W37">
            <v>30000</v>
          </cell>
          <cell r="X37">
            <v>3500</v>
          </cell>
          <cell r="Y37">
            <v>150</v>
          </cell>
          <cell r="Z37">
            <v>622.5</v>
          </cell>
        </row>
      </sheetData>
      <sheetData sheetId="40"/>
      <sheetData sheetId="41">
        <row r="2">
          <cell r="A2">
            <v>0.128544423440454</v>
          </cell>
          <cell r="B2">
            <v>0.32761578044596901</v>
          </cell>
          <cell r="C2">
            <v>0.01</v>
          </cell>
          <cell r="D2">
            <v>0.125714285714286</v>
          </cell>
          <cell r="E2">
            <v>0.61386138613861396</v>
          </cell>
          <cell r="F2">
            <v>-2.6171637248934902E-2</v>
          </cell>
          <cell r="G2">
            <v>-3.8461538461538299E-3</v>
          </cell>
          <cell r="H2">
            <v>-0.129172714078374</v>
          </cell>
          <cell r="I2">
            <v>0</v>
          </cell>
          <cell r="J2">
            <v>0.14579759862778699</v>
          </cell>
          <cell r="K2">
            <v>0.79166666666666696</v>
          </cell>
          <cell r="L2">
            <v>-1.2345679012345699E-2</v>
          </cell>
          <cell r="M2">
            <v>0</v>
          </cell>
          <cell r="N2">
            <v>8.3333333333333301E-2</v>
          </cell>
          <cell r="O2">
            <v>2.5641025641025501E-2</v>
          </cell>
          <cell r="P2">
            <v>-6.0402684563758399E-2</v>
          </cell>
          <cell r="Q2">
            <v>0.33333333333333298</v>
          </cell>
          <cell r="R2">
            <v>-0.05</v>
          </cell>
          <cell r="S2">
            <v>-3.0812324929972001E-2</v>
          </cell>
          <cell r="T2">
            <v>-0.18918918918918901</v>
          </cell>
          <cell r="U2">
            <v>-0.11111111111111099</v>
          </cell>
          <cell r="V2">
            <v>-6.54205607476636E-2</v>
          </cell>
          <cell r="W2">
            <v>1.01626016260163E-2</v>
          </cell>
          <cell r="X2">
            <v>-0.233333333333333</v>
          </cell>
          <cell r="Y2">
            <v>-3.2258064516128997E-2</v>
          </cell>
          <cell r="AD2">
            <v>0.131109752081667</v>
          </cell>
          <cell r="AE2">
            <v>0.13674234191512999</v>
          </cell>
          <cell r="AF2">
            <v>4.8861113918901897E-2</v>
          </cell>
        </row>
      </sheetData>
      <sheetData sheetId="42">
        <row r="2">
          <cell r="A2">
            <v>1.26136363636364</v>
          </cell>
          <cell r="B2">
            <v>0.93500000000000005</v>
          </cell>
          <cell r="C2">
            <v>0.51500000000000001</v>
          </cell>
          <cell r="D2">
            <v>0.75111111111111095</v>
          </cell>
          <cell r="E2">
            <v>0.59283387622149797</v>
          </cell>
          <cell r="F2">
            <v>0.80586907449209899</v>
          </cell>
          <cell r="G2">
            <v>0.883636363636364</v>
          </cell>
          <cell r="H2">
            <v>0.30861504907306397</v>
          </cell>
          <cell r="I2">
            <v>1</v>
          </cell>
          <cell r="J2">
            <v>0.67</v>
          </cell>
          <cell r="K2">
            <v>1.52941176470588</v>
          </cell>
          <cell r="L2">
            <v>0.35593220338983</v>
          </cell>
          <cell r="M2">
            <v>0.5</v>
          </cell>
          <cell r="N2">
            <v>0.95</v>
          </cell>
          <cell r="O2">
            <v>0.66666666666666696</v>
          </cell>
          <cell r="P2">
            <v>0.41414141414141398</v>
          </cell>
          <cell r="Q2">
            <v>0.53846153846153899</v>
          </cell>
          <cell r="R2">
            <v>-0.05</v>
          </cell>
          <cell r="S2">
            <v>0.21830985915493001</v>
          </cell>
          <cell r="T2">
            <v>0.875</v>
          </cell>
          <cell r="U2">
            <v>0.33333333333333298</v>
          </cell>
          <cell r="V2">
            <v>0.72413793103448298</v>
          </cell>
          <cell r="W2">
            <v>1.2039911308204001</v>
          </cell>
          <cell r="X2">
            <v>-0.32352941176470601</v>
          </cell>
          <cell r="Y2">
            <v>1.1818181818181801</v>
          </cell>
          <cell r="AD2">
            <v>0.79432835820895498</v>
          </cell>
          <cell r="AE2">
            <v>1.0241473940986101</v>
          </cell>
          <cell r="AF2">
            <v>0.92610271745547401</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topLeftCell="A4" zoomScale="115" zoomScaleNormal="115" workbookViewId="0">
      <selection activeCell="B7" sqref="B7"/>
    </sheetView>
  </sheetViews>
  <sheetFormatPr defaultColWidth="9.140625" defaultRowHeight="15" x14ac:dyDescent="0.25"/>
  <cols>
    <col min="1" max="1" width="39" customWidth="1"/>
    <col min="2" max="2" width="88.5703125" style="17" customWidth="1"/>
  </cols>
  <sheetData>
    <row r="1" spans="1:3" ht="53.25" customHeight="1" x14ac:dyDescent="0.25">
      <c r="A1" s="291" t="s">
        <v>4484</v>
      </c>
      <c r="B1" s="292"/>
    </row>
    <row r="2" spans="1:3" ht="17.25" thickBot="1" x14ac:dyDescent="0.3">
      <c r="A2" s="1" t="s">
        <v>0</v>
      </c>
      <c r="B2" s="2" t="s">
        <v>1</v>
      </c>
    </row>
    <row r="3" spans="1:3" ht="77.25" thickBot="1" x14ac:dyDescent="0.3">
      <c r="A3" s="3" t="s">
        <v>2</v>
      </c>
      <c r="B3" s="4" t="s">
        <v>849</v>
      </c>
    </row>
    <row r="4" spans="1:3" ht="51.75" thickBot="1" x14ac:dyDescent="0.3">
      <c r="A4" s="5" t="s">
        <v>3</v>
      </c>
      <c r="B4" s="6" t="s">
        <v>18</v>
      </c>
      <c r="C4" s="7"/>
    </row>
    <row r="5" spans="1:3" ht="39" thickBot="1" x14ac:dyDescent="0.3">
      <c r="A5" s="3" t="s">
        <v>695</v>
      </c>
      <c r="B5" s="4" t="s">
        <v>4482</v>
      </c>
    </row>
    <row r="6" spans="1:3" ht="17.25" thickBot="1" x14ac:dyDescent="0.35">
      <c r="A6" s="5" t="s">
        <v>703</v>
      </c>
      <c r="B6" s="19" t="s">
        <v>702</v>
      </c>
    </row>
    <row r="7" spans="1:3" ht="51.75" thickBot="1" x14ac:dyDescent="0.3">
      <c r="A7" s="8" t="s">
        <v>4</v>
      </c>
      <c r="B7" s="9" t="s">
        <v>4485</v>
      </c>
    </row>
    <row r="8" spans="1:3" ht="15.75" thickBot="1" x14ac:dyDescent="0.3">
      <c r="A8" s="10" t="s">
        <v>16</v>
      </c>
      <c r="B8" s="11">
        <v>36</v>
      </c>
    </row>
    <row r="9" spans="1:3" ht="15.75" thickBot="1" x14ac:dyDescent="0.3">
      <c r="A9" s="8" t="s">
        <v>17</v>
      </c>
      <c r="B9" s="195">
        <v>892</v>
      </c>
      <c r="C9" s="7"/>
    </row>
    <row r="10" spans="1:3" ht="26.25" thickBot="1" x14ac:dyDescent="0.3">
      <c r="A10" s="10" t="s">
        <v>4483</v>
      </c>
      <c r="B10" s="11" t="s">
        <v>4486</v>
      </c>
    </row>
    <row r="11" spans="1:3" ht="26.25" thickBot="1" x14ac:dyDescent="0.3">
      <c r="A11" s="8" t="s">
        <v>5</v>
      </c>
      <c r="B11" s="9" t="s">
        <v>850</v>
      </c>
    </row>
    <row r="12" spans="1:3" ht="26.25" thickBot="1" x14ac:dyDescent="0.3">
      <c r="A12" s="10" t="s">
        <v>6</v>
      </c>
      <c r="B12" s="11" t="s">
        <v>1292</v>
      </c>
    </row>
    <row r="13" spans="1:3" ht="7.5" customHeight="1" x14ac:dyDescent="0.25">
      <c r="A13" s="12"/>
      <c r="B13" s="13"/>
    </row>
    <row r="14" spans="1:3" ht="17.25" thickBot="1" x14ac:dyDescent="0.3">
      <c r="A14" s="1" t="s">
        <v>7</v>
      </c>
      <c r="B14" s="14" t="s">
        <v>1</v>
      </c>
    </row>
    <row r="15" spans="1:3" ht="15.75" thickBot="1" x14ac:dyDescent="0.3">
      <c r="A15" s="8" t="s">
        <v>457</v>
      </c>
      <c r="B15" s="9" t="s">
        <v>458</v>
      </c>
    </row>
    <row r="16" spans="1:3" ht="15.75" thickBot="1" x14ac:dyDescent="0.3">
      <c r="A16" s="10" t="s">
        <v>460</v>
      </c>
      <c r="B16" s="11" t="s">
        <v>459</v>
      </c>
    </row>
    <row r="17" spans="1:2" ht="15.75" thickBot="1" x14ac:dyDescent="0.3">
      <c r="A17" s="15" t="s">
        <v>696</v>
      </c>
      <c r="B17" s="16" t="s">
        <v>697</v>
      </c>
    </row>
    <row r="18" spans="1:2" ht="15.75" thickBot="1" x14ac:dyDescent="0.3">
      <c r="A18" s="10" t="s">
        <v>1266</v>
      </c>
      <c r="B18" s="11" t="s">
        <v>1268</v>
      </c>
    </row>
    <row r="19" spans="1:2" ht="15.75" thickBot="1" x14ac:dyDescent="0.3">
      <c r="A19" s="15" t="s">
        <v>1267</v>
      </c>
      <c r="B19" s="202" t="s">
        <v>1269</v>
      </c>
    </row>
    <row r="20" spans="1:2" ht="15.75" thickBot="1" x14ac:dyDescent="0.3">
      <c r="A20" s="10" t="s">
        <v>463</v>
      </c>
      <c r="B20" s="11" t="s">
        <v>699</v>
      </c>
    </row>
    <row r="21" spans="1:2" ht="15.75" thickBot="1" x14ac:dyDescent="0.3">
      <c r="A21" s="15" t="s">
        <v>464</v>
      </c>
      <c r="B21" s="16" t="s">
        <v>700</v>
      </c>
    </row>
    <row r="22" spans="1:2" ht="15.75" thickBot="1" x14ac:dyDescent="0.3">
      <c r="A22" s="10" t="s">
        <v>461</v>
      </c>
      <c r="B22" s="11" t="s">
        <v>698</v>
      </c>
    </row>
    <row r="23" spans="1:2" ht="15.75" thickBot="1" x14ac:dyDescent="0.3">
      <c r="A23" s="200" t="s">
        <v>462</v>
      </c>
      <c r="B23" s="201" t="s">
        <v>701</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70"/>
  <sheetViews>
    <sheetView zoomScaleNormal="100" workbookViewId="0">
      <pane ySplit="1" topLeftCell="A161" activePane="bottomLeft" state="frozen"/>
      <selection activeCell="C14" sqref="C14"/>
      <selection pane="bottomLeft" sqref="A1:XFD1048576"/>
    </sheetView>
  </sheetViews>
  <sheetFormatPr defaultColWidth="8.5703125" defaultRowHeight="12.75" x14ac:dyDescent="0.2"/>
  <cols>
    <col min="1" max="1" width="27.42578125" style="56" bestFit="1" customWidth="1"/>
    <col min="2" max="2" width="38.5703125" style="56" bestFit="1" customWidth="1"/>
    <col min="3" max="3" width="58.5703125" style="56" customWidth="1"/>
    <col min="4" max="4" width="11.85546875" style="57" customWidth="1"/>
    <col min="5" max="6" width="8.5703125" style="57"/>
    <col min="7" max="7" width="46.42578125" style="58" customWidth="1"/>
    <col min="8" max="8" width="10.5703125" style="57" customWidth="1"/>
    <col min="9" max="9" width="18.5703125" style="57" customWidth="1"/>
    <col min="10" max="10" width="36" style="57" customWidth="1"/>
    <col min="11" max="11" width="12.5703125" style="57" bestFit="1" customWidth="1"/>
    <col min="12" max="12" width="49.5703125" style="57" bestFit="1" customWidth="1"/>
    <col min="13" max="16384" width="8.5703125" style="57"/>
  </cols>
  <sheetData>
    <row r="1" spans="1:13" s="22" customFormat="1" x14ac:dyDescent="0.2">
      <c r="A1" s="21" t="s">
        <v>1298</v>
      </c>
      <c r="B1" s="21" t="s">
        <v>1299</v>
      </c>
      <c r="C1" s="21" t="s">
        <v>1300</v>
      </c>
      <c r="D1" s="21" t="s">
        <v>1301</v>
      </c>
      <c r="E1" s="21" t="s">
        <v>1302</v>
      </c>
      <c r="F1" s="21" t="s">
        <v>1303</v>
      </c>
      <c r="G1" s="21" t="s">
        <v>1304</v>
      </c>
      <c r="H1" s="21" t="s">
        <v>1305</v>
      </c>
      <c r="I1" s="21" t="s">
        <v>1306</v>
      </c>
      <c r="J1" s="21" t="s">
        <v>1307</v>
      </c>
      <c r="K1" s="21" t="s">
        <v>1308</v>
      </c>
      <c r="L1" s="21" t="s">
        <v>1309</v>
      </c>
      <c r="M1" s="22" t="s">
        <v>3762</v>
      </c>
    </row>
    <row r="2" spans="1:13" s="23" customFormat="1" x14ac:dyDescent="0.2">
      <c r="A2" s="20" t="s">
        <v>1311</v>
      </c>
      <c r="B2" s="20" t="s">
        <v>1311</v>
      </c>
      <c r="C2" s="20"/>
      <c r="G2" s="24"/>
    </row>
    <row r="3" spans="1:13" s="23" customFormat="1" x14ac:dyDescent="0.2">
      <c r="A3" s="20" t="s">
        <v>1312</v>
      </c>
      <c r="B3" s="20" t="s">
        <v>1313</v>
      </c>
      <c r="C3" s="20"/>
      <c r="G3" s="24"/>
    </row>
    <row r="4" spans="1:13" s="23" customFormat="1" x14ac:dyDescent="0.2">
      <c r="A4" s="20" t="s">
        <v>1314</v>
      </c>
      <c r="B4" s="20" t="s">
        <v>1315</v>
      </c>
      <c r="C4" s="20"/>
      <c r="G4" s="24"/>
    </row>
    <row r="5" spans="1:13" s="26" customFormat="1" x14ac:dyDescent="0.2">
      <c r="A5" s="25" t="s">
        <v>1316</v>
      </c>
      <c r="B5" s="25" t="s">
        <v>3763</v>
      </c>
      <c r="C5" s="25" t="s">
        <v>3764</v>
      </c>
      <c r="D5" s="26" t="s">
        <v>3765</v>
      </c>
      <c r="G5" s="27"/>
    </row>
    <row r="6" spans="1:13" s="23" customFormat="1" x14ac:dyDescent="0.2">
      <c r="A6" s="28" t="s">
        <v>10</v>
      </c>
      <c r="B6" s="28" t="s">
        <v>10</v>
      </c>
      <c r="C6" s="20" t="s">
        <v>1317</v>
      </c>
      <c r="E6" s="23" t="s">
        <v>9</v>
      </c>
      <c r="G6" s="24"/>
    </row>
    <row r="7" spans="1:13" s="23" customFormat="1" x14ac:dyDescent="0.2">
      <c r="A7" s="28" t="s">
        <v>1318</v>
      </c>
      <c r="B7" s="28" t="s">
        <v>1319</v>
      </c>
      <c r="C7" s="20" t="s">
        <v>3766</v>
      </c>
      <c r="E7" s="23" t="s">
        <v>9</v>
      </c>
      <c r="G7" s="24"/>
    </row>
    <row r="8" spans="1:13" s="23" customFormat="1" x14ac:dyDescent="0.2">
      <c r="A8" s="28" t="s">
        <v>1320</v>
      </c>
      <c r="B8" s="28" t="s">
        <v>1321</v>
      </c>
      <c r="C8" s="20" t="s">
        <v>3767</v>
      </c>
      <c r="D8" s="23" t="s">
        <v>1322</v>
      </c>
      <c r="E8" s="23" t="s">
        <v>9</v>
      </c>
      <c r="G8" s="24" t="s">
        <v>1323</v>
      </c>
    </row>
    <row r="9" spans="1:13" s="31" customFormat="1" x14ac:dyDescent="0.2">
      <c r="A9" s="29" t="s">
        <v>1325</v>
      </c>
      <c r="B9" s="29" t="s">
        <v>1326</v>
      </c>
      <c r="C9" s="30" t="s">
        <v>380</v>
      </c>
      <c r="G9" s="32"/>
    </row>
    <row r="10" spans="1:13" s="35" customFormat="1" x14ac:dyDescent="0.2">
      <c r="A10" s="33" t="s">
        <v>1327</v>
      </c>
      <c r="B10" s="33" t="s">
        <v>20</v>
      </c>
      <c r="C10" s="33" t="s">
        <v>1328</v>
      </c>
      <c r="D10" s="34" t="s">
        <v>1329</v>
      </c>
      <c r="E10" s="35" t="s">
        <v>9</v>
      </c>
      <c r="G10" s="36"/>
      <c r="K10" s="37"/>
    </row>
    <row r="11" spans="1:13" s="35" customFormat="1" x14ac:dyDescent="0.2">
      <c r="A11" s="33" t="s">
        <v>1330</v>
      </c>
      <c r="B11" s="33" t="s">
        <v>21</v>
      </c>
      <c r="C11" s="33" t="s">
        <v>1331</v>
      </c>
      <c r="D11" s="34" t="s">
        <v>1332</v>
      </c>
      <c r="E11" s="35" t="s">
        <v>9</v>
      </c>
      <c r="G11" s="36"/>
      <c r="K11" s="34" t="s">
        <v>1333</v>
      </c>
    </row>
    <row r="12" spans="1:13" s="35" customFormat="1" x14ac:dyDescent="0.2">
      <c r="A12" s="33" t="s">
        <v>1334</v>
      </c>
      <c r="B12" s="33" t="s">
        <v>22</v>
      </c>
      <c r="C12" s="33" t="s">
        <v>1335</v>
      </c>
      <c r="D12" s="34" t="s">
        <v>1336</v>
      </c>
      <c r="E12" s="35" t="s">
        <v>9</v>
      </c>
      <c r="G12" s="36"/>
      <c r="K12" s="34" t="s">
        <v>1337</v>
      </c>
    </row>
    <row r="13" spans="1:13" s="35" customFormat="1" x14ac:dyDescent="0.2">
      <c r="A13" s="33" t="s">
        <v>1320</v>
      </c>
      <c r="B13" s="33" t="s">
        <v>1338</v>
      </c>
      <c r="C13" s="38" t="s">
        <v>1339</v>
      </c>
      <c r="D13" s="35" t="s">
        <v>1340</v>
      </c>
      <c r="E13" s="35" t="s">
        <v>9</v>
      </c>
      <c r="F13" s="35" t="s">
        <v>1341</v>
      </c>
      <c r="G13" s="36" t="s">
        <v>1342</v>
      </c>
      <c r="H13" s="35" t="s">
        <v>1324</v>
      </c>
      <c r="I13" s="35" t="s">
        <v>1343</v>
      </c>
      <c r="K13" s="37"/>
    </row>
    <row r="14" spans="1:13" s="35" customFormat="1" ht="63.75" x14ac:dyDescent="0.2">
      <c r="A14" s="33" t="s">
        <v>1344</v>
      </c>
      <c r="B14" s="33" t="s">
        <v>23</v>
      </c>
      <c r="C14" s="38" t="s">
        <v>1345</v>
      </c>
      <c r="E14" s="35" t="s">
        <v>9</v>
      </c>
      <c r="G14" s="206" t="s">
        <v>3768</v>
      </c>
      <c r="K14" s="34" t="s">
        <v>1346</v>
      </c>
    </row>
    <row r="15" spans="1:13" s="35" customFormat="1" x14ac:dyDescent="0.2">
      <c r="A15" s="33" t="s">
        <v>1320</v>
      </c>
      <c r="B15" s="33" t="s">
        <v>3769</v>
      </c>
      <c r="C15" s="38" t="s">
        <v>1347</v>
      </c>
      <c r="D15" s="35" t="s">
        <v>1348</v>
      </c>
      <c r="E15" s="35" t="s">
        <v>9</v>
      </c>
      <c r="F15" s="35" t="s">
        <v>1343</v>
      </c>
      <c r="G15" s="36" t="s">
        <v>3770</v>
      </c>
      <c r="H15" s="35" t="s">
        <v>1324</v>
      </c>
      <c r="I15" s="35" t="s">
        <v>1343</v>
      </c>
      <c r="K15" s="37"/>
    </row>
    <row r="16" spans="1:13" s="31" customFormat="1" x14ac:dyDescent="0.2">
      <c r="A16" s="29" t="s">
        <v>1350</v>
      </c>
      <c r="B16" s="29"/>
      <c r="C16" s="30"/>
      <c r="G16" s="32"/>
      <c r="K16" s="37"/>
    </row>
    <row r="17" spans="1:11" s="41" customFormat="1" x14ac:dyDescent="0.2">
      <c r="A17" s="39" t="s">
        <v>1325</v>
      </c>
      <c r="B17" s="39" t="s">
        <v>3771</v>
      </c>
      <c r="C17" s="40" t="s">
        <v>381</v>
      </c>
      <c r="G17" s="42"/>
      <c r="K17" s="43"/>
    </row>
    <row r="18" spans="1:11" s="46" customFormat="1" x14ac:dyDescent="0.2">
      <c r="A18" s="44" t="s">
        <v>1325</v>
      </c>
      <c r="B18" s="44" t="s">
        <v>1738</v>
      </c>
      <c r="C18" s="45" t="s">
        <v>3772</v>
      </c>
      <c r="G18" s="47"/>
      <c r="K18" s="48"/>
    </row>
    <row r="19" spans="1:11" s="35" customFormat="1" x14ac:dyDescent="0.2">
      <c r="A19" s="33" t="s">
        <v>1316</v>
      </c>
      <c r="B19" s="33" t="s">
        <v>3773</v>
      </c>
      <c r="C19" s="38" t="s">
        <v>3774</v>
      </c>
      <c r="D19" s="35" t="s">
        <v>3775</v>
      </c>
      <c r="G19" s="36"/>
      <c r="K19" s="34"/>
    </row>
    <row r="20" spans="1:11" s="23" customFormat="1" x14ac:dyDescent="0.2">
      <c r="A20" s="20" t="s">
        <v>3776</v>
      </c>
      <c r="B20" s="20" t="s">
        <v>1264</v>
      </c>
      <c r="C20" s="20" t="s">
        <v>3777</v>
      </c>
      <c r="D20" s="23" t="s">
        <v>3778</v>
      </c>
      <c r="E20" s="23" t="s">
        <v>9</v>
      </c>
      <c r="G20" s="24"/>
      <c r="H20" s="23" t="s">
        <v>3779</v>
      </c>
      <c r="I20" s="23" t="s">
        <v>3780</v>
      </c>
    </row>
    <row r="21" spans="1:11" s="23" customFormat="1" x14ac:dyDescent="0.2">
      <c r="A21" s="20" t="s">
        <v>3781</v>
      </c>
      <c r="B21" s="20" t="s">
        <v>1265</v>
      </c>
      <c r="C21" s="20" t="s">
        <v>3782</v>
      </c>
      <c r="D21" s="23" t="s">
        <v>3778</v>
      </c>
      <c r="E21" s="23" t="s">
        <v>9</v>
      </c>
      <c r="G21" s="24"/>
      <c r="H21" s="23" t="s">
        <v>3783</v>
      </c>
      <c r="I21" s="23" t="s">
        <v>3780</v>
      </c>
    </row>
    <row r="22" spans="1:11" s="23" customFormat="1" x14ac:dyDescent="0.2">
      <c r="A22" s="20" t="s">
        <v>1358</v>
      </c>
      <c r="B22" s="20" t="s">
        <v>338</v>
      </c>
      <c r="C22" s="20" t="s">
        <v>3784</v>
      </c>
      <c r="D22" s="23" t="s">
        <v>3778</v>
      </c>
      <c r="E22" s="23" t="s">
        <v>9</v>
      </c>
      <c r="G22" s="24"/>
      <c r="H22" s="23" t="s">
        <v>3785</v>
      </c>
      <c r="I22" s="23" t="s">
        <v>3780</v>
      </c>
    </row>
    <row r="23" spans="1:11" s="23" customFormat="1" x14ac:dyDescent="0.2">
      <c r="A23" s="20" t="s">
        <v>3786</v>
      </c>
      <c r="B23" s="20" t="s">
        <v>339</v>
      </c>
      <c r="C23" s="20" t="s">
        <v>3787</v>
      </c>
      <c r="D23" s="23" t="s">
        <v>3778</v>
      </c>
      <c r="E23" s="23" t="s">
        <v>9</v>
      </c>
      <c r="G23" s="24"/>
      <c r="H23" s="23" t="s">
        <v>3788</v>
      </c>
      <c r="I23" s="23" t="s">
        <v>3780</v>
      </c>
    </row>
    <row r="24" spans="1:11" s="23" customFormat="1" x14ac:dyDescent="0.2">
      <c r="A24" s="20" t="s">
        <v>3789</v>
      </c>
      <c r="B24" s="20" t="s">
        <v>3790</v>
      </c>
      <c r="C24" s="20" t="s">
        <v>3791</v>
      </c>
      <c r="D24" s="23" t="s">
        <v>3778</v>
      </c>
      <c r="E24" s="23" t="s">
        <v>9</v>
      </c>
      <c r="G24" s="24"/>
      <c r="H24" s="23" t="s">
        <v>3792</v>
      </c>
      <c r="I24" s="23" t="s">
        <v>3780</v>
      </c>
    </row>
    <row r="25" spans="1:11" s="23" customFormat="1" x14ac:dyDescent="0.2">
      <c r="A25" s="20" t="s">
        <v>3793</v>
      </c>
      <c r="B25" s="20" t="s">
        <v>3794</v>
      </c>
      <c r="C25" s="20" t="s">
        <v>3795</v>
      </c>
      <c r="D25" s="23" t="s">
        <v>3778</v>
      </c>
      <c r="E25" s="23" t="s">
        <v>9</v>
      </c>
      <c r="G25" s="24" t="s">
        <v>3796</v>
      </c>
      <c r="H25" s="23" t="s">
        <v>3797</v>
      </c>
      <c r="I25" s="23" t="s">
        <v>3780</v>
      </c>
    </row>
    <row r="26" spans="1:11" s="23" customFormat="1" x14ac:dyDescent="0.2">
      <c r="A26" s="20" t="s">
        <v>3798</v>
      </c>
      <c r="B26" s="20" t="s">
        <v>3799</v>
      </c>
      <c r="C26" s="20" t="s">
        <v>3795</v>
      </c>
      <c r="D26" s="23" t="s">
        <v>3778</v>
      </c>
      <c r="E26" s="23" t="s">
        <v>9</v>
      </c>
      <c r="G26" s="24" t="s">
        <v>3800</v>
      </c>
      <c r="H26" s="23" t="s">
        <v>3801</v>
      </c>
      <c r="I26" s="23" t="s">
        <v>3780</v>
      </c>
    </row>
    <row r="27" spans="1:11" s="23" customFormat="1" x14ac:dyDescent="0.2">
      <c r="A27" s="20" t="s">
        <v>3802</v>
      </c>
      <c r="B27" s="20" t="s">
        <v>341</v>
      </c>
      <c r="C27" s="20" t="s">
        <v>3803</v>
      </c>
      <c r="D27" s="23" t="s">
        <v>3804</v>
      </c>
      <c r="E27" s="23" t="s">
        <v>9</v>
      </c>
      <c r="G27" s="24"/>
      <c r="H27" s="23" t="s">
        <v>3805</v>
      </c>
      <c r="I27" s="23" t="s">
        <v>3780</v>
      </c>
    </row>
    <row r="28" spans="1:11" s="50" customFormat="1" x14ac:dyDescent="0.2">
      <c r="A28" s="45" t="s">
        <v>1350</v>
      </c>
      <c r="B28" s="49"/>
      <c r="C28" s="49"/>
      <c r="G28" s="51"/>
    </row>
    <row r="29" spans="1:11" s="23" customFormat="1" x14ac:dyDescent="0.2">
      <c r="A29" s="20" t="s">
        <v>3806</v>
      </c>
      <c r="B29" s="20" t="s">
        <v>342</v>
      </c>
      <c r="C29" s="20" t="s">
        <v>3807</v>
      </c>
      <c r="E29" s="23" t="s">
        <v>9</v>
      </c>
      <c r="G29" s="24"/>
    </row>
    <row r="30" spans="1:11" s="23" customFormat="1" x14ac:dyDescent="0.2">
      <c r="A30" s="20" t="s">
        <v>3808</v>
      </c>
      <c r="B30" s="20" t="s">
        <v>343</v>
      </c>
      <c r="C30" s="20" t="s">
        <v>3809</v>
      </c>
      <c r="E30" s="23" t="s">
        <v>9</v>
      </c>
      <c r="G30" s="24"/>
    </row>
    <row r="31" spans="1:11" s="54" customFormat="1" x14ac:dyDescent="0.2">
      <c r="A31" s="52" t="s">
        <v>1325</v>
      </c>
      <c r="B31" s="53" t="s">
        <v>3810</v>
      </c>
      <c r="C31" s="53" t="s">
        <v>3811</v>
      </c>
      <c r="G31" s="55"/>
    </row>
    <row r="32" spans="1:11" s="23" customFormat="1" x14ac:dyDescent="0.2">
      <c r="A32" s="20" t="s">
        <v>3812</v>
      </c>
      <c r="B32" s="20" t="s">
        <v>3813</v>
      </c>
      <c r="C32" s="20" t="s">
        <v>3814</v>
      </c>
      <c r="E32" s="23" t="s">
        <v>9</v>
      </c>
      <c r="G32" s="24"/>
    </row>
    <row r="33" spans="1:10" s="23" customFormat="1" x14ac:dyDescent="0.2">
      <c r="A33" s="20" t="s">
        <v>1320</v>
      </c>
      <c r="B33" s="20" t="s">
        <v>3815</v>
      </c>
      <c r="C33" s="20" t="s">
        <v>1257</v>
      </c>
      <c r="G33" s="24" t="s">
        <v>3816</v>
      </c>
      <c r="J33" s="23" t="s">
        <v>1613</v>
      </c>
    </row>
    <row r="34" spans="1:10" s="23" customFormat="1" x14ac:dyDescent="0.2">
      <c r="A34" s="20" t="s">
        <v>3812</v>
      </c>
      <c r="B34" s="20" t="s">
        <v>1252</v>
      </c>
      <c r="C34" s="20" t="s">
        <v>3817</v>
      </c>
      <c r="E34" s="23" t="s">
        <v>9</v>
      </c>
      <c r="G34" s="24"/>
    </row>
    <row r="35" spans="1:10" s="23" customFormat="1" x14ac:dyDescent="0.2">
      <c r="A35" s="20" t="s">
        <v>1320</v>
      </c>
      <c r="B35" s="20" t="s">
        <v>1253</v>
      </c>
      <c r="C35" s="20" t="s">
        <v>1257</v>
      </c>
      <c r="G35" s="24" t="s">
        <v>3818</v>
      </c>
      <c r="J35" s="23" t="s">
        <v>1613</v>
      </c>
    </row>
    <row r="36" spans="1:10" s="23" customFormat="1" x14ac:dyDescent="0.2">
      <c r="A36" s="20" t="s">
        <v>3812</v>
      </c>
      <c r="B36" s="20" t="s">
        <v>1254</v>
      </c>
      <c r="C36" s="20" t="s">
        <v>3819</v>
      </c>
      <c r="E36" s="23" t="s">
        <v>9</v>
      </c>
      <c r="G36" s="24"/>
    </row>
    <row r="37" spans="1:10" s="23" customFormat="1" x14ac:dyDescent="0.2">
      <c r="A37" s="20" t="s">
        <v>1320</v>
      </c>
      <c r="B37" s="20" t="s">
        <v>1255</v>
      </c>
      <c r="C37" s="20" t="s">
        <v>1257</v>
      </c>
      <c r="G37" s="24" t="s">
        <v>3820</v>
      </c>
      <c r="J37" s="23" t="s">
        <v>1613</v>
      </c>
    </row>
    <row r="38" spans="1:10" s="23" customFormat="1" x14ac:dyDescent="0.2">
      <c r="A38" s="56" t="s">
        <v>3821</v>
      </c>
      <c r="B38" s="56" t="s">
        <v>3822</v>
      </c>
      <c r="C38" s="56" t="s">
        <v>3823</v>
      </c>
      <c r="D38" s="57" t="s">
        <v>3824</v>
      </c>
      <c r="E38" s="57" t="s">
        <v>9</v>
      </c>
      <c r="G38" s="24"/>
    </row>
    <row r="39" spans="1:10" x14ac:dyDescent="0.2">
      <c r="A39" s="56" t="s">
        <v>3825</v>
      </c>
      <c r="B39" s="56" t="s">
        <v>3826</v>
      </c>
      <c r="C39" s="56" t="s">
        <v>3827</v>
      </c>
      <c r="D39" s="57" t="s">
        <v>3824</v>
      </c>
      <c r="E39" s="57" t="s">
        <v>9</v>
      </c>
    </row>
    <row r="40" spans="1:10" x14ac:dyDescent="0.2">
      <c r="A40" s="56" t="s">
        <v>3828</v>
      </c>
      <c r="B40" s="56" t="s">
        <v>3829</v>
      </c>
      <c r="C40" s="56" t="s">
        <v>3830</v>
      </c>
      <c r="D40" s="57" t="s">
        <v>3824</v>
      </c>
      <c r="E40" s="57" t="s">
        <v>9</v>
      </c>
    </row>
    <row r="41" spans="1:10" s="60" customFormat="1" x14ac:dyDescent="0.2">
      <c r="A41" s="53" t="s">
        <v>1350</v>
      </c>
      <c r="B41" s="59"/>
      <c r="C41" s="59"/>
      <c r="G41" s="61"/>
    </row>
    <row r="42" spans="1:10" s="54" customFormat="1" x14ac:dyDescent="0.2">
      <c r="A42" s="52" t="s">
        <v>1325</v>
      </c>
      <c r="B42" s="53" t="s">
        <v>3831</v>
      </c>
      <c r="C42" s="53" t="s">
        <v>3832</v>
      </c>
      <c r="G42" s="55"/>
    </row>
    <row r="43" spans="1:10" x14ac:dyDescent="0.2">
      <c r="A43" s="56" t="s">
        <v>3821</v>
      </c>
      <c r="B43" s="56" t="s">
        <v>344</v>
      </c>
      <c r="C43" s="56" t="s">
        <v>3833</v>
      </c>
      <c r="D43" s="57" t="s">
        <v>3824</v>
      </c>
      <c r="E43" s="57" t="s">
        <v>9</v>
      </c>
      <c r="J43" s="23"/>
    </row>
    <row r="44" spans="1:10" x14ac:dyDescent="0.2">
      <c r="A44" s="56" t="s">
        <v>3825</v>
      </c>
      <c r="B44" s="56" t="s">
        <v>345</v>
      </c>
      <c r="C44" s="56" t="s">
        <v>3834</v>
      </c>
      <c r="D44" s="57" t="s">
        <v>3824</v>
      </c>
      <c r="E44" s="57" t="s">
        <v>9</v>
      </c>
    </row>
    <row r="45" spans="1:10" x14ac:dyDescent="0.2">
      <c r="A45" s="56" t="s">
        <v>3835</v>
      </c>
      <c r="B45" s="56" t="s">
        <v>346</v>
      </c>
      <c r="C45" s="56" t="s">
        <v>3836</v>
      </c>
      <c r="D45" s="57" t="s">
        <v>3824</v>
      </c>
      <c r="E45" s="57" t="s">
        <v>9</v>
      </c>
    </row>
    <row r="46" spans="1:10" x14ac:dyDescent="0.2">
      <c r="A46" s="56" t="s">
        <v>3828</v>
      </c>
      <c r="B46" s="56" t="s">
        <v>347</v>
      </c>
      <c r="C46" s="56" t="s">
        <v>3837</v>
      </c>
      <c r="D46" s="57" t="s">
        <v>3824</v>
      </c>
      <c r="E46" s="57" t="s">
        <v>9</v>
      </c>
    </row>
    <row r="47" spans="1:10" s="60" customFormat="1" x14ac:dyDescent="0.2">
      <c r="A47" s="53" t="s">
        <v>1350</v>
      </c>
      <c r="B47" s="59"/>
      <c r="C47" s="59"/>
      <c r="G47" s="61"/>
    </row>
    <row r="48" spans="1:10" s="54" customFormat="1" x14ac:dyDescent="0.2">
      <c r="A48" s="52" t="s">
        <v>1325</v>
      </c>
      <c r="B48" s="53" t="s">
        <v>3838</v>
      </c>
      <c r="C48" s="53" t="s">
        <v>3839</v>
      </c>
      <c r="G48" s="55"/>
    </row>
    <row r="49" spans="1:12" s="35" customFormat="1" x14ac:dyDescent="0.2">
      <c r="A49" s="33" t="s">
        <v>1349</v>
      </c>
      <c r="B49" s="38" t="s">
        <v>3840</v>
      </c>
      <c r="C49" s="38"/>
      <c r="G49" s="36"/>
      <c r="L49" s="35" t="s">
        <v>3841</v>
      </c>
    </row>
    <row r="50" spans="1:12" x14ac:dyDescent="0.2">
      <c r="A50" s="56" t="s">
        <v>3821</v>
      </c>
      <c r="B50" s="56" t="s">
        <v>348</v>
      </c>
      <c r="C50" s="56" t="s">
        <v>3842</v>
      </c>
      <c r="D50" s="57" t="s">
        <v>3824</v>
      </c>
      <c r="E50" s="57" t="s">
        <v>9</v>
      </c>
      <c r="J50" s="23"/>
    </row>
    <row r="51" spans="1:12" x14ac:dyDescent="0.2">
      <c r="A51" s="56" t="s">
        <v>3825</v>
      </c>
      <c r="B51" s="56" t="s">
        <v>349</v>
      </c>
      <c r="C51" s="56" t="s">
        <v>3843</v>
      </c>
      <c r="D51" s="57" t="s">
        <v>3824</v>
      </c>
      <c r="E51" s="57" t="s">
        <v>9</v>
      </c>
    </row>
    <row r="52" spans="1:12" x14ac:dyDescent="0.2">
      <c r="A52" s="56" t="s">
        <v>3835</v>
      </c>
      <c r="B52" s="56" t="s">
        <v>350</v>
      </c>
      <c r="C52" s="56" t="s">
        <v>3844</v>
      </c>
      <c r="D52" s="57" t="s">
        <v>3824</v>
      </c>
      <c r="E52" s="57" t="s">
        <v>9</v>
      </c>
    </row>
    <row r="53" spans="1:12" x14ac:dyDescent="0.2">
      <c r="A53" s="56" t="s">
        <v>3828</v>
      </c>
      <c r="B53" s="56" t="s">
        <v>351</v>
      </c>
      <c r="C53" s="56" t="s">
        <v>3845</v>
      </c>
      <c r="D53" s="57" t="s">
        <v>3824</v>
      </c>
      <c r="E53" s="57" t="s">
        <v>9</v>
      </c>
    </row>
    <row r="54" spans="1:12" s="60" customFormat="1" x14ac:dyDescent="0.2">
      <c r="A54" s="53" t="s">
        <v>1350</v>
      </c>
      <c r="B54" s="59"/>
      <c r="C54" s="59"/>
      <c r="G54" s="61"/>
    </row>
    <row r="55" spans="1:12" s="94" customFormat="1" x14ac:dyDescent="0.2">
      <c r="A55" s="92" t="s">
        <v>1325</v>
      </c>
      <c r="B55" s="93" t="s">
        <v>3846</v>
      </c>
      <c r="C55" s="93" t="s">
        <v>3847</v>
      </c>
      <c r="G55" s="95"/>
    </row>
    <row r="56" spans="1:12" x14ac:dyDescent="0.2">
      <c r="A56" s="20" t="s">
        <v>3848</v>
      </c>
      <c r="B56" s="56" t="s">
        <v>1288</v>
      </c>
      <c r="C56" s="56" t="s">
        <v>3849</v>
      </c>
      <c r="D56" s="57" t="s">
        <v>3824</v>
      </c>
      <c r="E56" s="57" t="s">
        <v>9</v>
      </c>
    </row>
    <row r="57" spans="1:12" x14ac:dyDescent="0.2">
      <c r="A57" s="20" t="s">
        <v>1320</v>
      </c>
      <c r="B57" s="56" t="s">
        <v>1289</v>
      </c>
      <c r="C57" s="56" t="s">
        <v>385</v>
      </c>
      <c r="E57" s="57" t="s">
        <v>9</v>
      </c>
      <c r="G57" s="58" t="s">
        <v>3850</v>
      </c>
      <c r="J57" s="23" t="s">
        <v>1613</v>
      </c>
    </row>
    <row r="58" spans="1:12" x14ac:dyDescent="0.2">
      <c r="A58" s="20" t="s">
        <v>1316</v>
      </c>
      <c r="B58" s="56" t="s">
        <v>3851</v>
      </c>
      <c r="C58" s="56" t="s">
        <v>3852</v>
      </c>
      <c r="G58" s="58" t="s">
        <v>3853</v>
      </c>
      <c r="J58" s="23"/>
    </row>
    <row r="59" spans="1:12" x14ac:dyDescent="0.2">
      <c r="A59" s="20" t="s">
        <v>3848</v>
      </c>
      <c r="B59" s="56" t="s">
        <v>354</v>
      </c>
      <c r="C59" s="56" t="s">
        <v>3854</v>
      </c>
      <c r="D59" s="57" t="s">
        <v>3824</v>
      </c>
      <c r="E59" s="57" t="s">
        <v>9</v>
      </c>
    </row>
    <row r="60" spans="1:12" x14ac:dyDescent="0.2">
      <c r="A60" s="20" t="s">
        <v>1320</v>
      </c>
      <c r="B60" s="56" t="s">
        <v>355</v>
      </c>
      <c r="C60" s="56" t="s">
        <v>385</v>
      </c>
      <c r="E60" s="57" t="s">
        <v>9</v>
      </c>
      <c r="G60" s="58" t="s">
        <v>3855</v>
      </c>
      <c r="J60" s="23" t="s">
        <v>1613</v>
      </c>
    </row>
    <row r="61" spans="1:12" x14ac:dyDescent="0.2">
      <c r="A61" s="20" t="s">
        <v>1316</v>
      </c>
      <c r="B61" s="56" t="s">
        <v>3856</v>
      </c>
      <c r="C61" s="56" t="s">
        <v>3852</v>
      </c>
      <c r="G61" s="58" t="s">
        <v>3857</v>
      </c>
      <c r="J61" s="23"/>
    </row>
    <row r="62" spans="1:12" x14ac:dyDescent="0.2">
      <c r="A62" s="20" t="s">
        <v>3848</v>
      </c>
      <c r="B62" s="56" t="s">
        <v>358</v>
      </c>
      <c r="C62" s="56" t="s">
        <v>388</v>
      </c>
      <c r="D62" s="57" t="s">
        <v>3824</v>
      </c>
      <c r="E62" s="57" t="s">
        <v>9</v>
      </c>
    </row>
    <row r="63" spans="1:12" x14ac:dyDescent="0.2">
      <c r="A63" s="20" t="s">
        <v>1320</v>
      </c>
      <c r="B63" s="56" t="s">
        <v>359</v>
      </c>
      <c r="C63" s="56" t="s">
        <v>385</v>
      </c>
      <c r="E63" s="57" t="s">
        <v>9</v>
      </c>
      <c r="G63" s="58" t="s">
        <v>3858</v>
      </c>
      <c r="J63" s="23" t="s">
        <v>1613</v>
      </c>
    </row>
    <row r="64" spans="1:12" x14ac:dyDescent="0.2">
      <c r="A64" s="20" t="s">
        <v>1316</v>
      </c>
      <c r="B64" s="56" t="s">
        <v>3859</v>
      </c>
      <c r="C64" s="56" t="s">
        <v>3852</v>
      </c>
      <c r="G64" s="58" t="s">
        <v>3860</v>
      </c>
      <c r="J64" s="23"/>
    </row>
    <row r="65" spans="1:12" x14ac:dyDescent="0.2">
      <c r="A65" s="20" t="s">
        <v>1355</v>
      </c>
      <c r="B65" s="56" t="s">
        <v>360</v>
      </c>
      <c r="C65" s="56" t="s">
        <v>389</v>
      </c>
      <c r="D65" s="57" t="s">
        <v>3861</v>
      </c>
      <c r="E65" s="57" t="s">
        <v>9</v>
      </c>
    </row>
    <row r="66" spans="1:12" x14ac:dyDescent="0.2">
      <c r="A66" s="56" t="s">
        <v>1320</v>
      </c>
      <c r="B66" s="56" t="s">
        <v>361</v>
      </c>
      <c r="C66" s="56" t="s">
        <v>390</v>
      </c>
      <c r="E66" s="57" t="s">
        <v>9</v>
      </c>
      <c r="G66" s="24" t="s">
        <v>3862</v>
      </c>
      <c r="J66" s="23" t="s">
        <v>1613</v>
      </c>
    </row>
    <row r="67" spans="1:12" s="97" customFormat="1" x14ac:dyDescent="0.2">
      <c r="A67" s="93" t="s">
        <v>1350</v>
      </c>
      <c r="B67" s="96"/>
      <c r="C67" s="96"/>
      <c r="G67" s="98"/>
    </row>
    <row r="68" spans="1:12" s="64" customFormat="1" x14ac:dyDescent="0.2">
      <c r="A68" s="62" t="s">
        <v>1325</v>
      </c>
      <c r="B68" s="62" t="s">
        <v>1392</v>
      </c>
      <c r="C68" s="63" t="s">
        <v>1393</v>
      </c>
      <c r="E68" s="65"/>
      <c r="F68" s="65"/>
      <c r="G68" s="63"/>
      <c r="H68" s="66"/>
      <c r="L68" s="66"/>
    </row>
    <row r="69" spans="1:12" s="69" customFormat="1" x14ac:dyDescent="0.2">
      <c r="A69" s="67" t="s">
        <v>1394</v>
      </c>
      <c r="B69" s="67" t="s">
        <v>146</v>
      </c>
      <c r="C69" s="68" t="s">
        <v>1395</v>
      </c>
      <c r="E69" s="70" t="s">
        <v>9</v>
      </c>
      <c r="F69" s="70"/>
      <c r="G69" s="68" t="s">
        <v>3863</v>
      </c>
      <c r="H69" s="71"/>
      <c r="L69" s="71"/>
    </row>
    <row r="70" spans="1:12" s="188" customFormat="1" x14ac:dyDescent="0.2">
      <c r="A70" s="186" t="s">
        <v>1394</v>
      </c>
      <c r="B70" s="186" t="s">
        <v>3864</v>
      </c>
      <c r="C70" s="187" t="s">
        <v>3865</v>
      </c>
      <c r="E70" s="189" t="s">
        <v>9</v>
      </c>
      <c r="F70" s="189"/>
      <c r="G70" s="190" t="s">
        <v>1436</v>
      </c>
      <c r="H70" s="191"/>
      <c r="L70" s="191"/>
    </row>
    <row r="71" spans="1:12" s="69" customFormat="1" x14ac:dyDescent="0.2">
      <c r="A71" s="67" t="s">
        <v>1394</v>
      </c>
      <c r="B71" s="67" t="s">
        <v>970</v>
      </c>
      <c r="C71" s="68" t="s">
        <v>1396</v>
      </c>
      <c r="E71" s="70" t="s">
        <v>9</v>
      </c>
      <c r="F71" s="70"/>
      <c r="G71" s="68" t="s">
        <v>3866</v>
      </c>
      <c r="H71" s="71"/>
      <c r="L71" s="71"/>
    </row>
    <row r="72" spans="1:12" s="69" customFormat="1" x14ac:dyDescent="0.2">
      <c r="A72" s="67" t="s">
        <v>1394</v>
      </c>
      <c r="B72" s="67" t="s">
        <v>971</v>
      </c>
      <c r="C72" s="68" t="s">
        <v>1397</v>
      </c>
      <c r="E72" s="70" t="s">
        <v>9</v>
      </c>
      <c r="F72" s="70"/>
      <c r="G72" s="68" t="s">
        <v>3866</v>
      </c>
      <c r="H72" s="71"/>
      <c r="L72" s="71"/>
    </row>
    <row r="73" spans="1:12" s="69" customFormat="1" x14ac:dyDescent="0.2">
      <c r="A73" s="67" t="s">
        <v>1394</v>
      </c>
      <c r="B73" s="67" t="s">
        <v>147</v>
      </c>
      <c r="C73" s="68" t="s">
        <v>1398</v>
      </c>
      <c r="E73" s="70" t="s">
        <v>9</v>
      </c>
      <c r="F73" s="70"/>
      <c r="G73" s="68" t="s">
        <v>3867</v>
      </c>
      <c r="H73" s="71"/>
      <c r="L73" s="71"/>
    </row>
    <row r="74" spans="1:12" s="188" customFormat="1" x14ac:dyDescent="0.2">
      <c r="A74" s="186" t="s">
        <v>1394</v>
      </c>
      <c r="B74" s="186" t="s">
        <v>3868</v>
      </c>
      <c r="C74" s="187" t="s">
        <v>3869</v>
      </c>
      <c r="E74" s="189" t="s">
        <v>9</v>
      </c>
      <c r="F74" s="189"/>
      <c r="G74" s="190" t="s">
        <v>1436</v>
      </c>
      <c r="H74" s="191"/>
      <c r="L74" s="191"/>
    </row>
    <row r="75" spans="1:12" s="69" customFormat="1" x14ac:dyDescent="0.2">
      <c r="A75" s="67" t="s">
        <v>1394</v>
      </c>
      <c r="B75" s="67" t="s">
        <v>972</v>
      </c>
      <c r="C75" s="68" t="s">
        <v>1399</v>
      </c>
      <c r="E75" s="70" t="s">
        <v>9</v>
      </c>
      <c r="F75" s="70"/>
      <c r="G75" s="68" t="s">
        <v>3870</v>
      </c>
      <c r="H75" s="71"/>
      <c r="L75" s="71"/>
    </row>
    <row r="76" spans="1:12" s="69" customFormat="1" x14ac:dyDescent="0.2">
      <c r="A76" s="67" t="s">
        <v>1394</v>
      </c>
      <c r="B76" s="67" t="s">
        <v>973</v>
      </c>
      <c r="C76" s="68" t="s">
        <v>1400</v>
      </c>
      <c r="E76" s="70" t="s">
        <v>9</v>
      </c>
      <c r="F76" s="70"/>
      <c r="G76" s="68" t="s">
        <v>3871</v>
      </c>
      <c r="H76" s="71"/>
      <c r="L76" s="71"/>
    </row>
    <row r="77" spans="1:12" s="188" customFormat="1" x14ac:dyDescent="0.2">
      <c r="A77" s="186" t="s">
        <v>1394</v>
      </c>
      <c r="B77" s="186" t="s">
        <v>3872</v>
      </c>
      <c r="C77" s="187" t="s">
        <v>3873</v>
      </c>
      <c r="E77" s="189" t="s">
        <v>9</v>
      </c>
      <c r="F77" s="189"/>
      <c r="G77" s="190" t="s">
        <v>1436</v>
      </c>
      <c r="H77" s="191"/>
      <c r="L77" s="191"/>
    </row>
    <row r="78" spans="1:12" s="69" customFormat="1" x14ac:dyDescent="0.2">
      <c r="A78" s="67" t="s">
        <v>1394</v>
      </c>
      <c r="B78" s="67" t="s">
        <v>974</v>
      </c>
      <c r="C78" s="68" t="s">
        <v>1401</v>
      </c>
      <c r="E78" s="70" t="s">
        <v>9</v>
      </c>
      <c r="F78" s="70"/>
      <c r="G78" s="68" t="s">
        <v>3874</v>
      </c>
      <c r="H78" s="71"/>
      <c r="L78" s="71"/>
    </row>
    <row r="79" spans="1:12" s="69" customFormat="1" x14ac:dyDescent="0.2">
      <c r="A79" s="67" t="s">
        <v>1394</v>
      </c>
      <c r="B79" s="67" t="s">
        <v>975</v>
      </c>
      <c r="C79" s="68" t="s">
        <v>1402</v>
      </c>
      <c r="E79" s="70" t="s">
        <v>9</v>
      </c>
      <c r="F79" s="70"/>
      <c r="G79" s="68" t="s">
        <v>3875</v>
      </c>
      <c r="H79" s="71"/>
      <c r="L79" s="71"/>
    </row>
    <row r="80" spans="1:12" s="188" customFormat="1" x14ac:dyDescent="0.2">
      <c r="A80" s="186" t="s">
        <v>1394</v>
      </c>
      <c r="B80" s="186" t="s">
        <v>3876</v>
      </c>
      <c r="C80" s="187" t="s">
        <v>3877</v>
      </c>
      <c r="E80" s="189" t="s">
        <v>9</v>
      </c>
      <c r="F80" s="189"/>
      <c r="G80" s="190" t="s">
        <v>1436</v>
      </c>
      <c r="H80" s="191"/>
      <c r="L80" s="191"/>
    </row>
    <row r="81" spans="1:12" s="69" customFormat="1" x14ac:dyDescent="0.2">
      <c r="A81" s="67" t="s">
        <v>1394</v>
      </c>
      <c r="B81" s="67" t="s">
        <v>976</v>
      </c>
      <c r="C81" s="68" t="s">
        <v>1403</v>
      </c>
      <c r="E81" s="70" t="s">
        <v>9</v>
      </c>
      <c r="F81" s="70"/>
      <c r="G81" s="68" t="s">
        <v>3878</v>
      </c>
      <c r="H81" s="71"/>
      <c r="L81" s="71"/>
    </row>
    <row r="82" spans="1:12" s="188" customFormat="1" x14ac:dyDescent="0.2">
      <c r="A82" s="186" t="s">
        <v>1394</v>
      </c>
      <c r="B82" s="186" t="s">
        <v>3879</v>
      </c>
      <c r="C82" s="187" t="s">
        <v>3880</v>
      </c>
      <c r="E82" s="189" t="s">
        <v>9</v>
      </c>
      <c r="F82" s="189"/>
      <c r="G82" s="190" t="s">
        <v>1436</v>
      </c>
      <c r="H82" s="191"/>
      <c r="L82" s="191"/>
    </row>
    <row r="83" spans="1:12" s="69" customFormat="1" x14ac:dyDescent="0.2">
      <c r="A83" s="67" t="s">
        <v>1394</v>
      </c>
      <c r="B83" s="67" t="s">
        <v>977</v>
      </c>
      <c r="C83" s="68" t="s">
        <v>1404</v>
      </c>
      <c r="E83" s="70" t="s">
        <v>9</v>
      </c>
      <c r="F83" s="70"/>
      <c r="G83" s="68" t="s">
        <v>3881</v>
      </c>
      <c r="H83" s="71"/>
      <c r="L83" s="71"/>
    </row>
    <row r="84" spans="1:12" s="69" customFormat="1" x14ac:dyDescent="0.2">
      <c r="A84" s="67" t="s">
        <v>1394</v>
      </c>
      <c r="B84" s="67" t="s">
        <v>978</v>
      </c>
      <c r="C84" s="68" t="s">
        <v>1405</v>
      </c>
      <c r="E84" s="70" t="s">
        <v>9</v>
      </c>
      <c r="F84" s="70"/>
      <c r="G84" s="68" t="s">
        <v>3882</v>
      </c>
      <c r="H84" s="71"/>
      <c r="L84" s="71"/>
    </row>
    <row r="85" spans="1:12" s="69" customFormat="1" x14ac:dyDescent="0.2">
      <c r="A85" s="67" t="s">
        <v>1394</v>
      </c>
      <c r="B85" s="67" t="s">
        <v>979</v>
      </c>
      <c r="C85" s="68" t="s">
        <v>1406</v>
      </c>
      <c r="E85" s="70" t="s">
        <v>9</v>
      </c>
      <c r="F85" s="70"/>
      <c r="G85" s="68" t="s">
        <v>3883</v>
      </c>
      <c r="H85" s="71"/>
      <c r="L85" s="71"/>
    </row>
    <row r="86" spans="1:12" s="69" customFormat="1" x14ac:dyDescent="0.2">
      <c r="A86" s="67" t="s">
        <v>1394</v>
      </c>
      <c r="B86" s="67" t="s">
        <v>148</v>
      </c>
      <c r="C86" s="68" t="s">
        <v>1407</v>
      </c>
      <c r="E86" s="70" t="s">
        <v>9</v>
      </c>
      <c r="F86" s="70"/>
      <c r="G86" s="68" t="s">
        <v>3884</v>
      </c>
      <c r="H86" s="71"/>
      <c r="L86" s="71"/>
    </row>
    <row r="87" spans="1:12" s="188" customFormat="1" x14ac:dyDescent="0.2">
      <c r="A87" s="186" t="s">
        <v>1394</v>
      </c>
      <c r="B87" s="186" t="s">
        <v>3885</v>
      </c>
      <c r="C87" s="187" t="s">
        <v>3886</v>
      </c>
      <c r="E87" s="189" t="s">
        <v>9</v>
      </c>
      <c r="F87" s="189"/>
      <c r="G87" s="190" t="s">
        <v>1436</v>
      </c>
      <c r="H87" s="191"/>
      <c r="L87" s="191"/>
    </row>
    <row r="88" spans="1:12" s="69" customFormat="1" x14ac:dyDescent="0.2">
      <c r="A88" s="67" t="s">
        <v>1394</v>
      </c>
      <c r="B88" s="67" t="s">
        <v>980</v>
      </c>
      <c r="C88" s="68" t="s">
        <v>1408</v>
      </c>
      <c r="E88" s="70" t="s">
        <v>9</v>
      </c>
      <c r="F88" s="70"/>
      <c r="G88" s="68" t="s">
        <v>3887</v>
      </c>
      <c r="H88" s="71"/>
      <c r="L88" s="71"/>
    </row>
    <row r="89" spans="1:12" s="69" customFormat="1" x14ac:dyDescent="0.2">
      <c r="A89" s="67" t="s">
        <v>1394</v>
      </c>
      <c r="B89" s="67" t="s">
        <v>981</v>
      </c>
      <c r="C89" s="68" t="s">
        <v>1409</v>
      </c>
      <c r="E89" s="70" t="s">
        <v>9</v>
      </c>
      <c r="F89" s="70"/>
      <c r="G89" s="68" t="s">
        <v>3887</v>
      </c>
      <c r="H89" s="71"/>
      <c r="L89" s="71"/>
    </row>
    <row r="90" spans="1:12" s="69" customFormat="1" x14ac:dyDescent="0.2">
      <c r="A90" s="67" t="s">
        <v>1394</v>
      </c>
      <c r="B90" s="67" t="s">
        <v>3759</v>
      </c>
      <c r="C90" s="68" t="s">
        <v>3760</v>
      </c>
      <c r="E90" s="70" t="s">
        <v>9</v>
      </c>
      <c r="F90" s="70"/>
      <c r="G90" s="68" t="s">
        <v>3888</v>
      </c>
      <c r="H90" s="71"/>
      <c r="L90" s="71"/>
    </row>
    <row r="91" spans="1:12" s="69" customFormat="1" x14ac:dyDescent="0.2">
      <c r="A91" s="67" t="s">
        <v>1394</v>
      </c>
      <c r="B91" s="67" t="s">
        <v>149</v>
      </c>
      <c r="C91" s="68" t="s">
        <v>1410</v>
      </c>
      <c r="E91" s="70" t="s">
        <v>9</v>
      </c>
      <c r="F91" s="70"/>
      <c r="G91" s="68" t="s">
        <v>3889</v>
      </c>
      <c r="H91" s="71"/>
      <c r="L91" s="71"/>
    </row>
    <row r="92" spans="1:12" s="69" customFormat="1" x14ac:dyDescent="0.2">
      <c r="A92" s="67" t="s">
        <v>1394</v>
      </c>
      <c r="B92" s="67" t="s">
        <v>150</v>
      </c>
      <c r="C92" s="68" t="s">
        <v>1411</v>
      </c>
      <c r="E92" s="70" t="s">
        <v>9</v>
      </c>
      <c r="F92" s="70"/>
      <c r="G92" s="68" t="s">
        <v>3889</v>
      </c>
      <c r="H92" s="71"/>
      <c r="L92" s="71"/>
    </row>
    <row r="93" spans="1:12" s="69" customFormat="1" x14ac:dyDescent="0.2">
      <c r="A93" s="67" t="s">
        <v>1394</v>
      </c>
      <c r="B93" s="67" t="s">
        <v>151</v>
      </c>
      <c r="C93" s="68" t="s">
        <v>1412</v>
      </c>
      <c r="E93" s="70" t="s">
        <v>9</v>
      </c>
      <c r="F93" s="70"/>
      <c r="G93" s="68" t="s">
        <v>3890</v>
      </c>
      <c r="H93" s="71"/>
      <c r="L93" s="71"/>
    </row>
    <row r="94" spans="1:12" s="188" customFormat="1" x14ac:dyDescent="0.2">
      <c r="A94" s="186" t="s">
        <v>1394</v>
      </c>
      <c r="B94" s="186" t="s">
        <v>3891</v>
      </c>
      <c r="C94" s="187" t="s">
        <v>3892</v>
      </c>
      <c r="E94" s="189" t="s">
        <v>9</v>
      </c>
      <c r="F94" s="189"/>
      <c r="G94" s="187" t="s">
        <v>1436</v>
      </c>
      <c r="H94" s="191"/>
      <c r="L94" s="191"/>
    </row>
    <row r="95" spans="1:12" s="69" customFormat="1" x14ac:dyDescent="0.2">
      <c r="A95" s="67" t="s">
        <v>1394</v>
      </c>
      <c r="B95" s="67" t="s">
        <v>152</v>
      </c>
      <c r="C95" s="68" t="s">
        <v>1413</v>
      </c>
      <c r="E95" s="70" t="s">
        <v>9</v>
      </c>
      <c r="F95" s="70"/>
      <c r="G95" s="68" t="s">
        <v>3889</v>
      </c>
      <c r="H95" s="71"/>
      <c r="L95" s="71"/>
    </row>
    <row r="96" spans="1:12" s="69" customFormat="1" x14ac:dyDescent="0.2">
      <c r="A96" s="67" t="s">
        <v>1394</v>
      </c>
      <c r="B96" s="67" t="s">
        <v>1414</v>
      </c>
      <c r="C96" s="68" t="s">
        <v>1415</v>
      </c>
      <c r="E96" s="70" t="s">
        <v>9</v>
      </c>
      <c r="F96" s="70"/>
      <c r="G96" s="68" t="s">
        <v>3889</v>
      </c>
      <c r="H96" s="71"/>
      <c r="L96" s="71"/>
    </row>
    <row r="97" spans="1:12" s="69" customFormat="1" x14ac:dyDescent="0.2">
      <c r="A97" s="67" t="s">
        <v>1394</v>
      </c>
      <c r="B97" s="67" t="s">
        <v>153</v>
      </c>
      <c r="C97" s="68" t="s">
        <v>1416</v>
      </c>
      <c r="E97" s="70" t="s">
        <v>9</v>
      </c>
      <c r="F97" s="70"/>
      <c r="G97" s="68" t="s">
        <v>3890</v>
      </c>
      <c r="H97" s="71"/>
      <c r="L97" s="71"/>
    </row>
    <row r="98" spans="1:12" s="69" customFormat="1" x14ac:dyDescent="0.2">
      <c r="A98" s="67" t="s">
        <v>1394</v>
      </c>
      <c r="B98" s="67" t="s">
        <v>154</v>
      </c>
      <c r="C98" s="68" t="s">
        <v>1417</v>
      </c>
      <c r="E98" s="70" t="s">
        <v>9</v>
      </c>
      <c r="F98" s="70"/>
      <c r="G98" s="68" t="s">
        <v>3890</v>
      </c>
      <c r="H98" s="71"/>
      <c r="L98" s="71"/>
    </row>
    <row r="99" spans="1:12" s="69" customFormat="1" x14ac:dyDescent="0.2">
      <c r="A99" s="67" t="s">
        <v>1394</v>
      </c>
      <c r="B99" s="67" t="s">
        <v>982</v>
      </c>
      <c r="C99" s="68" t="s">
        <v>1418</v>
      </c>
      <c r="E99" s="70" t="s">
        <v>9</v>
      </c>
      <c r="F99" s="70"/>
      <c r="G99" s="68" t="s">
        <v>3890</v>
      </c>
      <c r="H99" s="71"/>
      <c r="L99" s="71"/>
    </row>
    <row r="100" spans="1:12" s="188" customFormat="1" x14ac:dyDescent="0.2">
      <c r="A100" s="186" t="s">
        <v>1394</v>
      </c>
      <c r="B100" s="186" t="s">
        <v>3893</v>
      </c>
      <c r="C100" s="187" t="s">
        <v>3894</v>
      </c>
      <c r="E100" s="189" t="s">
        <v>9</v>
      </c>
      <c r="F100" s="189"/>
      <c r="G100" s="187" t="s">
        <v>1436</v>
      </c>
      <c r="H100" s="191"/>
      <c r="L100" s="191"/>
    </row>
    <row r="101" spans="1:12" s="188" customFormat="1" x14ac:dyDescent="0.2">
      <c r="A101" s="186" t="s">
        <v>1394</v>
      </c>
      <c r="B101" s="186" t="s">
        <v>3895</v>
      </c>
      <c r="C101" s="187" t="s">
        <v>3896</v>
      </c>
      <c r="E101" s="189" t="s">
        <v>9</v>
      </c>
      <c r="F101" s="189"/>
      <c r="G101" s="187" t="s">
        <v>1436</v>
      </c>
      <c r="H101" s="191"/>
      <c r="L101" s="191"/>
    </row>
    <row r="102" spans="1:12" s="69" customFormat="1" x14ac:dyDescent="0.2">
      <c r="A102" s="67" t="s">
        <v>1394</v>
      </c>
      <c r="B102" s="67" t="s">
        <v>156</v>
      </c>
      <c r="C102" s="68" t="s">
        <v>1419</v>
      </c>
      <c r="E102" s="70" t="s">
        <v>9</v>
      </c>
      <c r="F102" s="70"/>
      <c r="G102" s="68" t="s">
        <v>3897</v>
      </c>
      <c r="H102" s="71"/>
      <c r="L102" s="71"/>
    </row>
    <row r="103" spans="1:12" s="69" customFormat="1" x14ac:dyDescent="0.2">
      <c r="A103" s="67" t="s">
        <v>1394</v>
      </c>
      <c r="B103" s="67" t="s">
        <v>983</v>
      </c>
      <c r="C103" s="68" t="s">
        <v>1420</v>
      </c>
      <c r="E103" s="70" t="s">
        <v>9</v>
      </c>
      <c r="F103" s="70"/>
      <c r="G103" s="68" t="s">
        <v>3898</v>
      </c>
      <c r="H103" s="71"/>
      <c r="L103" s="71"/>
    </row>
    <row r="104" spans="1:12" s="69" customFormat="1" x14ac:dyDescent="0.2">
      <c r="A104" s="67" t="s">
        <v>1394</v>
      </c>
      <c r="B104" s="67" t="s">
        <v>984</v>
      </c>
      <c r="C104" s="68" t="s">
        <v>1421</v>
      </c>
      <c r="E104" s="70" t="s">
        <v>9</v>
      </c>
      <c r="F104" s="70"/>
      <c r="G104" s="68" t="s">
        <v>3899</v>
      </c>
      <c r="H104" s="71"/>
      <c r="L104" s="71"/>
    </row>
    <row r="105" spans="1:12" s="69" customFormat="1" x14ac:dyDescent="0.2">
      <c r="A105" s="67" t="s">
        <v>1394</v>
      </c>
      <c r="B105" s="67" t="s">
        <v>155</v>
      </c>
      <c r="C105" s="68" t="s">
        <v>1422</v>
      </c>
      <c r="E105" s="70" t="s">
        <v>9</v>
      </c>
      <c r="F105" s="70"/>
      <c r="G105" s="68" t="s">
        <v>3900</v>
      </c>
      <c r="H105" s="71"/>
      <c r="L105" s="71"/>
    </row>
    <row r="106" spans="1:12" s="188" customFormat="1" x14ac:dyDescent="0.2">
      <c r="A106" s="186" t="s">
        <v>1394</v>
      </c>
      <c r="B106" s="186" t="s">
        <v>3901</v>
      </c>
      <c r="C106" s="187" t="s">
        <v>3902</v>
      </c>
      <c r="E106" s="189" t="s">
        <v>9</v>
      </c>
      <c r="F106" s="189"/>
      <c r="G106" s="187" t="s">
        <v>1436</v>
      </c>
      <c r="H106" s="191"/>
      <c r="L106" s="191"/>
    </row>
    <row r="107" spans="1:12" s="69" customFormat="1" x14ac:dyDescent="0.2">
      <c r="A107" s="67" t="s">
        <v>1394</v>
      </c>
      <c r="B107" s="67" t="s">
        <v>985</v>
      </c>
      <c r="C107" s="68" t="s">
        <v>1423</v>
      </c>
      <c r="E107" s="70" t="s">
        <v>9</v>
      </c>
      <c r="F107" s="70"/>
      <c r="G107" s="68" t="s">
        <v>3903</v>
      </c>
      <c r="H107" s="71"/>
      <c r="L107" s="71"/>
    </row>
    <row r="108" spans="1:12" s="69" customFormat="1" x14ac:dyDescent="0.2">
      <c r="A108" s="67" t="s">
        <v>1394</v>
      </c>
      <c r="B108" s="67" t="s">
        <v>986</v>
      </c>
      <c r="C108" s="68" t="s">
        <v>1424</v>
      </c>
      <c r="E108" s="70" t="s">
        <v>9</v>
      </c>
      <c r="F108" s="70"/>
      <c r="G108" s="68" t="s">
        <v>3904</v>
      </c>
      <c r="H108" s="71"/>
      <c r="L108" s="71"/>
    </row>
    <row r="109" spans="1:12" s="69" customFormat="1" x14ac:dyDescent="0.2">
      <c r="A109" s="67" t="s">
        <v>1394</v>
      </c>
      <c r="B109" s="67" t="s">
        <v>987</v>
      </c>
      <c r="C109" s="68" t="s">
        <v>1425</v>
      </c>
      <c r="E109" s="70" t="s">
        <v>9</v>
      </c>
      <c r="F109" s="70"/>
      <c r="G109" s="68" t="s">
        <v>3905</v>
      </c>
      <c r="H109" s="71"/>
      <c r="L109" s="71"/>
    </row>
    <row r="110" spans="1:12" s="69" customFormat="1" x14ac:dyDescent="0.2">
      <c r="A110" s="67" t="s">
        <v>1394</v>
      </c>
      <c r="B110" s="67" t="s">
        <v>988</v>
      </c>
      <c r="C110" s="68" t="s">
        <v>1426</v>
      </c>
      <c r="E110" s="70" t="s">
        <v>9</v>
      </c>
      <c r="F110" s="70"/>
      <c r="G110" s="68" t="s">
        <v>3906</v>
      </c>
      <c r="H110" s="71"/>
      <c r="L110" s="71"/>
    </row>
    <row r="111" spans="1:12" s="188" customFormat="1" x14ac:dyDescent="0.2">
      <c r="A111" s="186" t="s">
        <v>1394</v>
      </c>
      <c r="B111" s="186" t="s">
        <v>3907</v>
      </c>
      <c r="C111" s="187" t="s">
        <v>3908</v>
      </c>
      <c r="E111" s="189" t="s">
        <v>9</v>
      </c>
      <c r="F111" s="189"/>
      <c r="G111" s="187" t="s">
        <v>1436</v>
      </c>
      <c r="H111" s="191"/>
      <c r="L111" s="191"/>
    </row>
    <row r="112" spans="1:12" s="69" customFormat="1" x14ac:dyDescent="0.2">
      <c r="A112" s="67" t="s">
        <v>1394</v>
      </c>
      <c r="B112" s="67" t="s">
        <v>989</v>
      </c>
      <c r="C112" s="68" t="s">
        <v>1427</v>
      </c>
      <c r="E112" s="70" t="s">
        <v>9</v>
      </c>
      <c r="F112" s="70"/>
      <c r="G112" s="68" t="s">
        <v>3909</v>
      </c>
      <c r="H112" s="71"/>
      <c r="L112" s="71"/>
    </row>
    <row r="113" spans="1:12" s="69" customFormat="1" x14ac:dyDescent="0.2">
      <c r="A113" s="67" t="s">
        <v>1394</v>
      </c>
      <c r="B113" s="67" t="s">
        <v>990</v>
      </c>
      <c r="C113" s="68" t="s">
        <v>1428</v>
      </c>
      <c r="E113" s="70" t="s">
        <v>9</v>
      </c>
      <c r="F113" s="70"/>
      <c r="G113" s="68" t="s">
        <v>3909</v>
      </c>
      <c r="H113" s="71"/>
      <c r="L113" s="71"/>
    </row>
    <row r="114" spans="1:12" s="69" customFormat="1" x14ac:dyDescent="0.2">
      <c r="A114" s="67" t="s">
        <v>1394</v>
      </c>
      <c r="B114" s="67" t="s">
        <v>991</v>
      </c>
      <c r="C114" s="68" t="s">
        <v>1429</v>
      </c>
      <c r="E114" s="70" t="s">
        <v>9</v>
      </c>
      <c r="F114" s="70"/>
      <c r="G114" s="194" t="s">
        <v>3909</v>
      </c>
      <c r="H114" s="71"/>
      <c r="L114" s="71"/>
    </row>
    <row r="115" spans="1:12" s="69" customFormat="1" x14ac:dyDescent="0.2">
      <c r="A115" s="67" t="s">
        <v>1394</v>
      </c>
      <c r="B115" s="67" t="s">
        <v>160</v>
      </c>
      <c r="C115" s="68" t="s">
        <v>1430</v>
      </c>
      <c r="E115" s="70" t="s">
        <v>9</v>
      </c>
      <c r="F115" s="70"/>
      <c r="G115" s="68" t="s">
        <v>3910</v>
      </c>
      <c r="H115" s="71"/>
      <c r="L115" s="71"/>
    </row>
    <row r="116" spans="1:12" s="69" customFormat="1" x14ac:dyDescent="0.2">
      <c r="A116" s="67" t="s">
        <v>1394</v>
      </c>
      <c r="B116" s="67" t="s">
        <v>158</v>
      </c>
      <c r="C116" s="68" t="s">
        <v>1431</v>
      </c>
      <c r="E116" s="70" t="s">
        <v>9</v>
      </c>
      <c r="F116" s="70"/>
      <c r="G116" s="68" t="s">
        <v>3911</v>
      </c>
      <c r="H116" s="71"/>
      <c r="L116" s="71"/>
    </row>
    <row r="117" spans="1:12" s="69" customFormat="1" x14ac:dyDescent="0.2">
      <c r="A117" s="67" t="s">
        <v>1394</v>
      </c>
      <c r="B117" s="67" t="s">
        <v>157</v>
      </c>
      <c r="C117" s="68" t="s">
        <v>1432</v>
      </c>
      <c r="E117" s="70" t="s">
        <v>9</v>
      </c>
      <c r="F117" s="70"/>
      <c r="G117" s="68" t="s">
        <v>3912</v>
      </c>
      <c r="H117" s="71"/>
      <c r="L117" s="71"/>
    </row>
    <row r="118" spans="1:12" s="69" customFormat="1" x14ac:dyDescent="0.2">
      <c r="A118" s="67" t="s">
        <v>1394</v>
      </c>
      <c r="B118" s="67" t="s">
        <v>465</v>
      </c>
      <c r="C118" s="68" t="s">
        <v>1433</v>
      </c>
      <c r="E118" s="70" t="s">
        <v>9</v>
      </c>
      <c r="F118" s="70"/>
      <c r="G118" s="68" t="s">
        <v>3913</v>
      </c>
      <c r="H118" s="71"/>
      <c r="L118" s="71"/>
    </row>
    <row r="119" spans="1:12" s="188" customFormat="1" x14ac:dyDescent="0.2">
      <c r="A119" s="186" t="s">
        <v>1394</v>
      </c>
      <c r="B119" s="186" t="s">
        <v>3914</v>
      </c>
      <c r="C119" s="187" t="s">
        <v>3915</v>
      </c>
      <c r="E119" s="189" t="s">
        <v>9</v>
      </c>
      <c r="F119" s="189"/>
      <c r="G119" s="187" t="s">
        <v>1436</v>
      </c>
      <c r="H119" s="191"/>
      <c r="L119" s="191"/>
    </row>
    <row r="120" spans="1:12" s="188" customFormat="1" x14ac:dyDescent="0.2">
      <c r="A120" s="186" t="s">
        <v>1394</v>
      </c>
      <c r="B120" s="186" t="s">
        <v>1434</v>
      </c>
      <c r="C120" s="187" t="s">
        <v>1435</v>
      </c>
      <c r="E120" s="189" t="s">
        <v>9</v>
      </c>
      <c r="F120" s="189"/>
      <c r="G120" s="187" t="s">
        <v>1436</v>
      </c>
      <c r="H120" s="191"/>
      <c r="L120" s="191"/>
    </row>
    <row r="121" spans="1:12" s="69" customFormat="1" x14ac:dyDescent="0.2">
      <c r="A121" s="67" t="s">
        <v>1394</v>
      </c>
      <c r="B121" s="67" t="s">
        <v>992</v>
      </c>
      <c r="C121" s="68" t="s">
        <v>1437</v>
      </c>
      <c r="E121" s="70" t="s">
        <v>9</v>
      </c>
      <c r="F121" s="70"/>
      <c r="G121" s="68" t="s">
        <v>3916</v>
      </c>
      <c r="H121" s="71"/>
      <c r="L121" s="71"/>
    </row>
    <row r="122" spans="1:12" s="69" customFormat="1" x14ac:dyDescent="0.2">
      <c r="A122" s="67" t="s">
        <v>1394</v>
      </c>
      <c r="B122" s="67" t="s">
        <v>993</v>
      </c>
      <c r="C122" s="68" t="s">
        <v>1438</v>
      </c>
      <c r="E122" s="70" t="s">
        <v>9</v>
      </c>
      <c r="F122" s="70"/>
      <c r="G122" s="194" t="s">
        <v>3917</v>
      </c>
      <c r="H122" s="71"/>
      <c r="L122" s="71"/>
    </row>
    <row r="123" spans="1:12" s="69" customFormat="1" x14ac:dyDescent="0.2">
      <c r="A123" s="67" t="s">
        <v>1394</v>
      </c>
      <c r="B123" s="67" t="s">
        <v>994</v>
      </c>
      <c r="C123" s="68" t="s">
        <v>1439</v>
      </c>
      <c r="E123" s="70" t="s">
        <v>9</v>
      </c>
      <c r="F123" s="70"/>
      <c r="G123" s="68" t="s">
        <v>3918</v>
      </c>
      <c r="H123" s="71"/>
      <c r="L123" s="71"/>
    </row>
    <row r="124" spans="1:12" s="188" customFormat="1" x14ac:dyDescent="0.2">
      <c r="A124" s="186" t="s">
        <v>1394</v>
      </c>
      <c r="B124" s="186" t="s">
        <v>3919</v>
      </c>
      <c r="C124" s="187" t="s">
        <v>3920</v>
      </c>
      <c r="E124" s="189" t="s">
        <v>9</v>
      </c>
      <c r="F124" s="189"/>
      <c r="G124" s="187" t="s">
        <v>1436</v>
      </c>
      <c r="H124" s="191"/>
      <c r="L124" s="191"/>
    </row>
    <row r="125" spans="1:12" s="69" customFormat="1" x14ac:dyDescent="0.2">
      <c r="A125" s="67" t="s">
        <v>1394</v>
      </c>
      <c r="B125" s="67" t="s">
        <v>995</v>
      </c>
      <c r="C125" s="68" t="s">
        <v>1440</v>
      </c>
      <c r="E125" s="70" t="s">
        <v>9</v>
      </c>
      <c r="F125" s="70"/>
      <c r="G125" s="68" t="s">
        <v>3921</v>
      </c>
      <c r="H125" s="71"/>
      <c r="L125" s="71"/>
    </row>
    <row r="126" spans="1:12" s="188" customFormat="1" x14ac:dyDescent="0.2">
      <c r="A126" s="186" t="s">
        <v>1394</v>
      </c>
      <c r="B126" s="186" t="s">
        <v>1441</v>
      </c>
      <c r="C126" s="187" t="s">
        <v>1442</v>
      </c>
      <c r="E126" s="189" t="s">
        <v>9</v>
      </c>
      <c r="F126" s="189"/>
      <c r="G126" s="187" t="s">
        <v>1436</v>
      </c>
      <c r="H126" s="191"/>
      <c r="L126" s="191"/>
    </row>
    <row r="127" spans="1:12" s="188" customFormat="1" x14ac:dyDescent="0.2">
      <c r="A127" s="186" t="s">
        <v>1394</v>
      </c>
      <c r="B127" s="186" t="s">
        <v>1443</v>
      </c>
      <c r="C127" s="187" t="s">
        <v>1444</v>
      </c>
      <c r="E127" s="189" t="s">
        <v>9</v>
      </c>
      <c r="F127" s="189"/>
      <c r="G127" s="187" t="s">
        <v>1436</v>
      </c>
      <c r="H127" s="191"/>
      <c r="L127" s="191"/>
    </row>
    <row r="128" spans="1:12" s="188" customFormat="1" x14ac:dyDescent="0.2">
      <c r="A128" s="186" t="s">
        <v>1394</v>
      </c>
      <c r="B128" s="186" t="s">
        <v>1445</v>
      </c>
      <c r="C128" s="187" t="s">
        <v>1446</v>
      </c>
      <c r="E128" s="189" t="s">
        <v>9</v>
      </c>
      <c r="F128" s="189"/>
      <c r="G128" s="187" t="s">
        <v>1436</v>
      </c>
      <c r="H128" s="191"/>
      <c r="L128" s="191"/>
    </row>
    <row r="129" spans="1:12" s="188" customFormat="1" x14ac:dyDescent="0.2">
      <c r="A129" s="186" t="s">
        <v>1394</v>
      </c>
      <c r="B129" s="186" t="s">
        <v>3922</v>
      </c>
      <c r="C129" s="187" t="s">
        <v>3923</v>
      </c>
      <c r="E129" s="189" t="s">
        <v>9</v>
      </c>
      <c r="F129" s="189"/>
      <c r="G129" s="187" t="s">
        <v>1436</v>
      </c>
      <c r="H129" s="191"/>
      <c r="L129" s="191"/>
    </row>
    <row r="130" spans="1:12" s="69" customFormat="1" x14ac:dyDescent="0.2">
      <c r="A130" s="67" t="s">
        <v>1394</v>
      </c>
      <c r="B130" s="67" t="s">
        <v>996</v>
      </c>
      <c r="C130" s="68" t="s">
        <v>1447</v>
      </c>
      <c r="E130" s="70" t="s">
        <v>9</v>
      </c>
      <c r="F130" s="70"/>
      <c r="G130" s="68" t="s">
        <v>3924</v>
      </c>
      <c r="H130" s="71"/>
      <c r="L130" s="71"/>
    </row>
    <row r="131" spans="1:12" s="69" customFormat="1" x14ac:dyDescent="0.2">
      <c r="A131" s="67" t="s">
        <v>1394</v>
      </c>
      <c r="B131" s="67" t="s">
        <v>997</v>
      </c>
      <c r="C131" s="68" t="s">
        <v>1448</v>
      </c>
      <c r="E131" s="70" t="s">
        <v>9</v>
      </c>
      <c r="F131" s="70"/>
      <c r="G131" s="68" t="s">
        <v>3924</v>
      </c>
      <c r="H131" s="71"/>
      <c r="L131" s="71"/>
    </row>
    <row r="132" spans="1:12" s="69" customFormat="1" x14ac:dyDescent="0.2">
      <c r="A132" s="67" t="s">
        <v>1394</v>
      </c>
      <c r="B132" s="67" t="s">
        <v>998</v>
      </c>
      <c r="C132" s="68" t="s">
        <v>1449</v>
      </c>
      <c r="E132" s="70" t="s">
        <v>9</v>
      </c>
      <c r="F132" s="70"/>
      <c r="G132" s="68" t="s">
        <v>3911</v>
      </c>
      <c r="H132" s="71"/>
      <c r="L132" s="71"/>
    </row>
    <row r="133" spans="1:12" s="188" customFormat="1" x14ac:dyDescent="0.2">
      <c r="A133" s="186" t="s">
        <v>1394</v>
      </c>
      <c r="B133" s="186" t="s">
        <v>1450</v>
      </c>
      <c r="C133" s="187" t="s">
        <v>1451</v>
      </c>
      <c r="E133" s="189" t="s">
        <v>9</v>
      </c>
      <c r="F133" s="189"/>
      <c r="G133" s="187" t="s">
        <v>1436</v>
      </c>
      <c r="H133" s="191"/>
      <c r="L133" s="191"/>
    </row>
    <row r="134" spans="1:12" s="69" customFormat="1" x14ac:dyDescent="0.2">
      <c r="A134" s="67" t="s">
        <v>1394</v>
      </c>
      <c r="B134" s="67" t="s">
        <v>999</v>
      </c>
      <c r="C134" s="68" t="s">
        <v>1452</v>
      </c>
      <c r="E134" s="70" t="s">
        <v>9</v>
      </c>
      <c r="F134" s="70"/>
      <c r="G134" s="68" t="s">
        <v>3925</v>
      </c>
      <c r="H134" s="71"/>
      <c r="L134" s="71"/>
    </row>
    <row r="135" spans="1:12" s="188" customFormat="1" x14ac:dyDescent="0.2">
      <c r="A135" s="186" t="s">
        <v>1394</v>
      </c>
      <c r="B135" s="186" t="s">
        <v>1453</v>
      </c>
      <c r="C135" s="187" t="s">
        <v>1454</v>
      </c>
      <c r="E135" s="189" t="s">
        <v>9</v>
      </c>
      <c r="F135" s="189"/>
      <c r="G135" s="187" t="s">
        <v>1436</v>
      </c>
      <c r="H135" s="191"/>
      <c r="L135" s="191"/>
    </row>
    <row r="136" spans="1:12" s="69" customFormat="1" x14ac:dyDescent="0.2">
      <c r="A136" s="67" t="s">
        <v>1394</v>
      </c>
      <c r="B136" s="67" t="s">
        <v>159</v>
      </c>
      <c r="C136" s="68" t="s">
        <v>1455</v>
      </c>
      <c r="E136" s="70" t="s">
        <v>9</v>
      </c>
      <c r="F136" s="70"/>
      <c r="G136" s="68" t="s">
        <v>3911</v>
      </c>
      <c r="H136" s="71"/>
      <c r="L136" s="71"/>
    </row>
    <row r="137" spans="1:12" s="69" customFormat="1" x14ac:dyDescent="0.2">
      <c r="A137" s="67" t="s">
        <v>1394</v>
      </c>
      <c r="B137" s="67" t="s">
        <v>161</v>
      </c>
      <c r="C137" s="68" t="s">
        <v>1456</v>
      </c>
      <c r="E137" s="70" t="s">
        <v>9</v>
      </c>
      <c r="F137" s="70"/>
      <c r="G137" s="68" t="s">
        <v>3926</v>
      </c>
      <c r="H137" s="71"/>
      <c r="L137" s="71"/>
    </row>
    <row r="138" spans="1:12" s="69" customFormat="1" x14ac:dyDescent="0.2">
      <c r="A138" s="67" t="s">
        <v>1394</v>
      </c>
      <c r="B138" s="67" t="s">
        <v>1000</v>
      </c>
      <c r="C138" s="68" t="s">
        <v>1457</v>
      </c>
      <c r="E138" s="70" t="s">
        <v>9</v>
      </c>
      <c r="F138" s="70"/>
      <c r="G138" s="68" t="s">
        <v>3927</v>
      </c>
      <c r="H138" s="71"/>
      <c r="L138" s="71"/>
    </row>
    <row r="139" spans="1:12" s="188" customFormat="1" x14ac:dyDescent="0.2">
      <c r="A139" s="186" t="s">
        <v>1394</v>
      </c>
      <c r="B139" s="186" t="s">
        <v>3928</v>
      </c>
      <c r="C139" s="187" t="s">
        <v>3929</v>
      </c>
      <c r="E139" s="189" t="s">
        <v>9</v>
      </c>
      <c r="F139" s="189"/>
      <c r="G139" s="190" t="s">
        <v>1436</v>
      </c>
      <c r="H139" s="191"/>
      <c r="L139" s="191"/>
    </row>
    <row r="140" spans="1:12" s="69" customFormat="1" x14ac:dyDescent="0.2">
      <c r="A140" s="67" t="s">
        <v>1394</v>
      </c>
      <c r="B140" s="67" t="s">
        <v>162</v>
      </c>
      <c r="C140" s="68" t="s">
        <v>1458</v>
      </c>
      <c r="E140" s="70" t="s">
        <v>9</v>
      </c>
      <c r="F140" s="70"/>
      <c r="G140" s="68" t="s">
        <v>3930</v>
      </c>
      <c r="H140" s="71"/>
      <c r="L140" s="71"/>
    </row>
    <row r="141" spans="1:12" s="69" customFormat="1" x14ac:dyDescent="0.2">
      <c r="A141" s="67" t="s">
        <v>1394</v>
      </c>
      <c r="B141" s="67" t="s">
        <v>163</v>
      </c>
      <c r="C141" s="68" t="s">
        <v>1459</v>
      </c>
      <c r="E141" s="70" t="s">
        <v>9</v>
      </c>
      <c r="F141" s="70"/>
      <c r="G141" s="68" t="s">
        <v>3931</v>
      </c>
      <c r="H141" s="71"/>
      <c r="L141" s="71"/>
    </row>
    <row r="142" spans="1:12" s="69" customFormat="1" x14ac:dyDescent="0.2">
      <c r="A142" s="67" t="s">
        <v>1394</v>
      </c>
      <c r="B142" s="67" t="s">
        <v>164</v>
      </c>
      <c r="C142" s="68" t="s">
        <v>1460</v>
      </c>
      <c r="E142" s="70" t="s">
        <v>9</v>
      </c>
      <c r="F142" s="70"/>
      <c r="G142" s="68" t="s">
        <v>3932</v>
      </c>
      <c r="H142" s="71"/>
      <c r="L142" s="71"/>
    </row>
    <row r="143" spans="1:12" s="69" customFormat="1" x14ac:dyDescent="0.2">
      <c r="A143" s="67" t="s">
        <v>1394</v>
      </c>
      <c r="B143" s="67" t="s">
        <v>1118</v>
      </c>
      <c r="C143" s="68" t="s">
        <v>1461</v>
      </c>
      <c r="E143" s="70" t="s">
        <v>9</v>
      </c>
      <c r="F143" s="70"/>
      <c r="G143" s="68" t="s">
        <v>3933</v>
      </c>
      <c r="H143" s="71"/>
      <c r="L143" s="71"/>
    </row>
    <row r="144" spans="1:12" s="188" customFormat="1" x14ac:dyDescent="0.2">
      <c r="A144" s="186" t="s">
        <v>1394</v>
      </c>
      <c r="B144" s="186" t="s">
        <v>3934</v>
      </c>
      <c r="C144" s="187" t="s">
        <v>3935</v>
      </c>
      <c r="E144" s="189" t="s">
        <v>9</v>
      </c>
      <c r="F144" s="189"/>
      <c r="G144" s="190" t="s">
        <v>1436</v>
      </c>
      <c r="H144" s="191"/>
      <c r="L144" s="191"/>
    </row>
    <row r="145" spans="1:12" s="69" customFormat="1" x14ac:dyDescent="0.2">
      <c r="A145" s="67" t="s">
        <v>1394</v>
      </c>
      <c r="B145" s="67" t="s">
        <v>1001</v>
      </c>
      <c r="C145" s="68" t="s">
        <v>1462</v>
      </c>
      <c r="E145" s="70" t="s">
        <v>9</v>
      </c>
      <c r="F145" s="70"/>
      <c r="G145" s="68" t="s">
        <v>3936</v>
      </c>
      <c r="H145" s="71"/>
      <c r="L145" s="71"/>
    </row>
    <row r="146" spans="1:12" s="69" customFormat="1" x14ac:dyDescent="0.2">
      <c r="A146" s="67" t="s">
        <v>1394</v>
      </c>
      <c r="B146" s="67" t="s">
        <v>165</v>
      </c>
      <c r="C146" s="68" t="s">
        <v>1463</v>
      </c>
      <c r="E146" s="70" t="s">
        <v>9</v>
      </c>
      <c r="F146" s="70"/>
      <c r="G146" s="68" t="s">
        <v>3937</v>
      </c>
      <c r="H146" s="71"/>
      <c r="L146" s="71"/>
    </row>
    <row r="147" spans="1:12" s="69" customFormat="1" x14ac:dyDescent="0.2">
      <c r="A147" s="67" t="s">
        <v>1394</v>
      </c>
      <c r="B147" s="67" t="s">
        <v>166</v>
      </c>
      <c r="C147" s="68" t="s">
        <v>1464</v>
      </c>
      <c r="E147" s="70" t="s">
        <v>9</v>
      </c>
      <c r="F147" s="70"/>
      <c r="G147" s="68" t="s">
        <v>3938</v>
      </c>
      <c r="H147" s="71"/>
      <c r="L147" s="71"/>
    </row>
    <row r="148" spans="1:12" s="69" customFormat="1" x14ac:dyDescent="0.2">
      <c r="A148" s="67" t="s">
        <v>1394</v>
      </c>
      <c r="B148" s="67" t="s">
        <v>1002</v>
      </c>
      <c r="C148" s="68" t="s">
        <v>1465</v>
      </c>
      <c r="E148" s="70" t="s">
        <v>9</v>
      </c>
      <c r="F148" s="70"/>
      <c r="G148" s="68" t="s">
        <v>3939</v>
      </c>
      <c r="H148" s="71"/>
      <c r="L148" s="71"/>
    </row>
    <row r="149" spans="1:12" s="69" customFormat="1" x14ac:dyDescent="0.2">
      <c r="A149" s="67" t="s">
        <v>1394</v>
      </c>
      <c r="B149" s="67" t="s">
        <v>1003</v>
      </c>
      <c r="C149" s="68" t="s">
        <v>1466</v>
      </c>
      <c r="E149" s="70" t="s">
        <v>9</v>
      </c>
      <c r="F149" s="70"/>
      <c r="G149" s="68" t="s">
        <v>3940</v>
      </c>
      <c r="H149" s="71"/>
      <c r="L149" s="71"/>
    </row>
    <row r="150" spans="1:12" s="69" customFormat="1" x14ac:dyDescent="0.2">
      <c r="A150" s="67" t="s">
        <v>1394</v>
      </c>
      <c r="B150" s="67" t="s">
        <v>1004</v>
      </c>
      <c r="C150" s="68" t="s">
        <v>1467</v>
      </c>
      <c r="E150" s="70" t="s">
        <v>9</v>
      </c>
      <c r="F150" s="70"/>
      <c r="G150" s="68" t="s">
        <v>3940</v>
      </c>
      <c r="H150" s="71"/>
      <c r="L150" s="71"/>
    </row>
    <row r="151" spans="1:12" s="188" customFormat="1" x14ac:dyDescent="0.2">
      <c r="A151" s="186" t="s">
        <v>1394</v>
      </c>
      <c r="B151" s="186" t="s">
        <v>3941</v>
      </c>
      <c r="C151" s="187" t="s">
        <v>3942</v>
      </c>
      <c r="E151" s="189" t="s">
        <v>9</v>
      </c>
      <c r="F151" s="189"/>
      <c r="G151" s="190" t="s">
        <v>1436</v>
      </c>
      <c r="H151" s="191"/>
      <c r="L151" s="191"/>
    </row>
    <row r="152" spans="1:12" s="69" customFormat="1" x14ac:dyDescent="0.2">
      <c r="A152" s="67" t="s">
        <v>1394</v>
      </c>
      <c r="B152" s="67" t="s">
        <v>1005</v>
      </c>
      <c r="C152" s="68" t="s">
        <v>1468</v>
      </c>
      <c r="E152" s="70" t="s">
        <v>9</v>
      </c>
      <c r="F152" s="70"/>
      <c r="G152" s="68" t="s">
        <v>3943</v>
      </c>
      <c r="H152" s="71"/>
      <c r="L152" s="71"/>
    </row>
    <row r="153" spans="1:12" s="69" customFormat="1" x14ac:dyDescent="0.2">
      <c r="A153" s="67" t="s">
        <v>1394</v>
      </c>
      <c r="B153" s="67" t="s">
        <v>1006</v>
      </c>
      <c r="C153" s="68" t="s">
        <v>1469</v>
      </c>
      <c r="E153" s="70" t="s">
        <v>9</v>
      </c>
      <c r="F153" s="70"/>
      <c r="G153" s="68" t="s">
        <v>3944</v>
      </c>
      <c r="H153" s="71"/>
      <c r="L153" s="71"/>
    </row>
    <row r="154" spans="1:12" s="69" customFormat="1" x14ac:dyDescent="0.2">
      <c r="A154" s="67" t="s">
        <v>1394</v>
      </c>
      <c r="B154" s="67" t="s">
        <v>1007</v>
      </c>
      <c r="C154" s="68" t="s">
        <v>1470</v>
      </c>
      <c r="E154" s="70" t="s">
        <v>9</v>
      </c>
      <c r="F154" s="70"/>
      <c r="G154" s="68" t="s">
        <v>3944</v>
      </c>
      <c r="H154" s="71"/>
      <c r="L154" s="71"/>
    </row>
    <row r="155" spans="1:12" s="69" customFormat="1" x14ac:dyDescent="0.2">
      <c r="A155" s="67" t="s">
        <v>1394</v>
      </c>
      <c r="B155" s="67" t="s">
        <v>1008</v>
      </c>
      <c r="C155" s="68" t="s">
        <v>1471</v>
      </c>
      <c r="E155" s="70" t="s">
        <v>9</v>
      </c>
      <c r="F155" s="70"/>
      <c r="G155" s="68" t="s">
        <v>3944</v>
      </c>
      <c r="H155" s="71"/>
      <c r="L155" s="71"/>
    </row>
    <row r="156" spans="1:12" s="69" customFormat="1" x14ac:dyDescent="0.2">
      <c r="A156" s="67" t="s">
        <v>1394</v>
      </c>
      <c r="B156" s="67" t="s">
        <v>1009</v>
      </c>
      <c r="C156" s="68" t="s">
        <v>1472</v>
      </c>
      <c r="E156" s="70" t="s">
        <v>9</v>
      </c>
      <c r="F156" s="70"/>
      <c r="G156" s="68" t="s">
        <v>3945</v>
      </c>
      <c r="H156" s="71"/>
      <c r="L156" s="71"/>
    </row>
    <row r="157" spans="1:12" s="69" customFormat="1" x14ac:dyDescent="0.2">
      <c r="A157" s="67" t="s">
        <v>1394</v>
      </c>
      <c r="B157" s="67" t="s">
        <v>1010</v>
      </c>
      <c r="C157" s="68" t="s">
        <v>1473</v>
      </c>
      <c r="E157" s="70" t="s">
        <v>9</v>
      </c>
      <c r="F157" s="70"/>
      <c r="G157" s="68" t="s">
        <v>3946</v>
      </c>
      <c r="H157" s="71"/>
      <c r="L157" s="71"/>
    </row>
    <row r="158" spans="1:12" s="69" customFormat="1" x14ac:dyDescent="0.2">
      <c r="A158" s="67" t="s">
        <v>1394</v>
      </c>
      <c r="B158" s="67" t="s">
        <v>1011</v>
      </c>
      <c r="C158" s="68" t="s">
        <v>1474</v>
      </c>
      <c r="E158" s="70" t="s">
        <v>9</v>
      </c>
      <c r="F158" s="70"/>
      <c r="G158" s="68" t="s">
        <v>3947</v>
      </c>
      <c r="H158" s="71"/>
      <c r="L158" s="71"/>
    </row>
    <row r="159" spans="1:12" s="69" customFormat="1" x14ac:dyDescent="0.2">
      <c r="A159" s="67" t="s">
        <v>1394</v>
      </c>
      <c r="B159" s="67" t="s">
        <v>167</v>
      </c>
      <c r="C159" s="68" t="s">
        <v>1475</v>
      </c>
      <c r="E159" s="70" t="s">
        <v>9</v>
      </c>
      <c r="F159" s="70"/>
      <c r="G159" s="68" t="s">
        <v>3947</v>
      </c>
      <c r="H159" s="71"/>
      <c r="L159" s="71"/>
    </row>
    <row r="160" spans="1:12" s="188" customFormat="1" x14ac:dyDescent="0.2">
      <c r="A160" s="186" t="s">
        <v>1394</v>
      </c>
      <c r="B160" s="186" t="s">
        <v>3948</v>
      </c>
      <c r="C160" s="187" t="s">
        <v>3949</v>
      </c>
      <c r="E160" s="189" t="s">
        <v>9</v>
      </c>
      <c r="F160" s="189"/>
      <c r="G160" s="190" t="s">
        <v>1436</v>
      </c>
      <c r="H160" s="191"/>
      <c r="L160" s="191"/>
    </row>
    <row r="161" spans="1:12" s="69" customFormat="1" x14ac:dyDescent="0.2">
      <c r="A161" s="67" t="s">
        <v>1394</v>
      </c>
      <c r="B161" s="67" t="s">
        <v>1012</v>
      </c>
      <c r="C161" s="68" t="s">
        <v>1476</v>
      </c>
      <c r="E161" s="70" t="s">
        <v>9</v>
      </c>
      <c r="F161" s="70"/>
      <c r="G161" s="68" t="s">
        <v>3950</v>
      </c>
      <c r="H161" s="71"/>
      <c r="L161" s="71"/>
    </row>
    <row r="162" spans="1:12" s="69" customFormat="1" x14ac:dyDescent="0.2">
      <c r="A162" s="67" t="s">
        <v>1394</v>
      </c>
      <c r="B162" s="67" t="s">
        <v>1013</v>
      </c>
      <c r="C162" s="68" t="s">
        <v>1477</v>
      </c>
      <c r="E162" s="70" t="s">
        <v>9</v>
      </c>
      <c r="F162" s="70"/>
      <c r="G162" s="68" t="s">
        <v>3951</v>
      </c>
      <c r="H162" s="71"/>
      <c r="L162" s="71"/>
    </row>
    <row r="163" spans="1:12" s="69" customFormat="1" x14ac:dyDescent="0.2">
      <c r="A163" s="67" t="s">
        <v>1394</v>
      </c>
      <c r="B163" s="67" t="s">
        <v>168</v>
      </c>
      <c r="C163" s="68" t="s">
        <v>1478</v>
      </c>
      <c r="E163" s="70" t="s">
        <v>9</v>
      </c>
      <c r="F163" s="70"/>
      <c r="G163" s="68" t="s">
        <v>3952</v>
      </c>
      <c r="H163" s="71"/>
      <c r="L163" s="71"/>
    </row>
    <row r="164" spans="1:12" s="69" customFormat="1" x14ac:dyDescent="0.2">
      <c r="A164" s="67" t="s">
        <v>1394</v>
      </c>
      <c r="B164" s="67" t="s">
        <v>169</v>
      </c>
      <c r="C164" s="68" t="s">
        <v>1479</v>
      </c>
      <c r="E164" s="70" t="s">
        <v>9</v>
      </c>
      <c r="F164" s="70"/>
      <c r="G164" s="68" t="s">
        <v>3953</v>
      </c>
      <c r="H164" s="71"/>
      <c r="L164" s="71"/>
    </row>
    <row r="165" spans="1:12" s="69" customFormat="1" x14ac:dyDescent="0.2">
      <c r="A165" s="67" t="s">
        <v>1394</v>
      </c>
      <c r="B165" s="67" t="s">
        <v>1014</v>
      </c>
      <c r="C165" s="68" t="s">
        <v>1480</v>
      </c>
      <c r="E165" s="70" t="s">
        <v>9</v>
      </c>
      <c r="F165" s="70"/>
      <c r="G165" s="68" t="s">
        <v>3954</v>
      </c>
      <c r="H165" s="71"/>
      <c r="L165" s="71"/>
    </row>
    <row r="166" spans="1:12" s="69" customFormat="1" x14ac:dyDescent="0.2">
      <c r="A166" s="67" t="s">
        <v>1394</v>
      </c>
      <c r="B166" s="67" t="s">
        <v>466</v>
      </c>
      <c r="C166" s="68" t="s">
        <v>1481</v>
      </c>
      <c r="E166" s="70" t="s">
        <v>9</v>
      </c>
      <c r="F166" s="70"/>
      <c r="G166" s="68" t="s">
        <v>3955</v>
      </c>
      <c r="H166" s="71"/>
      <c r="L166" s="71"/>
    </row>
    <row r="167" spans="1:12" s="188" customFormat="1" x14ac:dyDescent="0.2">
      <c r="A167" s="186" t="s">
        <v>1394</v>
      </c>
      <c r="B167" s="186" t="s">
        <v>1482</v>
      </c>
      <c r="C167" s="187" t="s">
        <v>1483</v>
      </c>
      <c r="E167" s="189" t="s">
        <v>9</v>
      </c>
      <c r="F167" s="189"/>
      <c r="G167" s="190" t="s">
        <v>1436</v>
      </c>
      <c r="H167" s="191"/>
      <c r="L167" s="191"/>
    </row>
    <row r="168" spans="1:12" s="69" customFormat="1" x14ac:dyDescent="0.2">
      <c r="A168" s="67" t="s">
        <v>1394</v>
      </c>
      <c r="B168" s="67" t="s">
        <v>1015</v>
      </c>
      <c r="C168" s="68" t="s">
        <v>1484</v>
      </c>
      <c r="E168" s="70" t="s">
        <v>9</v>
      </c>
      <c r="F168" s="70"/>
      <c r="G168" s="68" t="s">
        <v>3956</v>
      </c>
      <c r="H168" s="71"/>
      <c r="L168" s="71"/>
    </row>
    <row r="169" spans="1:12" s="69" customFormat="1" x14ac:dyDescent="0.2">
      <c r="A169" s="67" t="s">
        <v>1394</v>
      </c>
      <c r="B169" s="67" t="s">
        <v>1016</v>
      </c>
      <c r="C169" s="68" t="s">
        <v>1485</v>
      </c>
      <c r="E169" s="70" t="s">
        <v>9</v>
      </c>
      <c r="F169" s="70"/>
      <c r="G169" s="68" t="s">
        <v>3956</v>
      </c>
      <c r="H169" s="71"/>
      <c r="L169" s="71"/>
    </row>
    <row r="170" spans="1:12" s="69" customFormat="1" x14ac:dyDescent="0.2">
      <c r="A170" s="67" t="s">
        <v>1394</v>
      </c>
      <c r="B170" s="67" t="s">
        <v>467</v>
      </c>
      <c r="C170" s="68" t="s">
        <v>1486</v>
      </c>
      <c r="E170" s="70" t="s">
        <v>9</v>
      </c>
      <c r="F170" s="70"/>
      <c r="G170" s="68" t="s">
        <v>3957</v>
      </c>
      <c r="H170" s="71"/>
      <c r="L170" s="71"/>
    </row>
    <row r="171" spans="1:12" s="188" customFormat="1" x14ac:dyDescent="0.2">
      <c r="A171" s="186" t="s">
        <v>1394</v>
      </c>
      <c r="B171" s="186" t="s">
        <v>1487</v>
      </c>
      <c r="C171" s="187" t="s">
        <v>1488</v>
      </c>
      <c r="E171" s="189" t="s">
        <v>9</v>
      </c>
      <c r="F171" s="189"/>
      <c r="G171" s="190" t="s">
        <v>1436</v>
      </c>
      <c r="H171" s="191"/>
      <c r="L171" s="191"/>
    </row>
    <row r="172" spans="1:12" s="69" customFormat="1" x14ac:dyDescent="0.2">
      <c r="A172" s="67" t="s">
        <v>1394</v>
      </c>
      <c r="B172" s="67" t="s">
        <v>1017</v>
      </c>
      <c r="C172" s="68" t="s">
        <v>1489</v>
      </c>
      <c r="E172" s="70" t="s">
        <v>9</v>
      </c>
      <c r="F172" s="70"/>
      <c r="G172" s="68" t="s">
        <v>3958</v>
      </c>
      <c r="H172" s="71"/>
      <c r="L172" s="71"/>
    </row>
    <row r="173" spans="1:12" s="69" customFormat="1" x14ac:dyDescent="0.2">
      <c r="A173" s="67" t="s">
        <v>1394</v>
      </c>
      <c r="B173" s="67" t="s">
        <v>1018</v>
      </c>
      <c r="C173" s="68" t="s">
        <v>1490</v>
      </c>
      <c r="E173" s="70" t="s">
        <v>9</v>
      </c>
      <c r="F173" s="70"/>
      <c r="G173" s="68" t="s">
        <v>3958</v>
      </c>
      <c r="H173" s="71"/>
      <c r="L173" s="71"/>
    </row>
    <row r="174" spans="1:12" s="69" customFormat="1" x14ac:dyDescent="0.2">
      <c r="A174" s="67" t="s">
        <v>1394</v>
      </c>
      <c r="B174" s="67" t="s">
        <v>1019</v>
      </c>
      <c r="C174" s="68" t="s">
        <v>1491</v>
      </c>
      <c r="E174" s="70" t="s">
        <v>9</v>
      </c>
      <c r="F174" s="70"/>
      <c r="G174" s="68" t="s">
        <v>3959</v>
      </c>
      <c r="H174" s="71"/>
      <c r="L174" s="71"/>
    </row>
    <row r="175" spans="1:12" s="69" customFormat="1" x14ac:dyDescent="0.2">
      <c r="A175" s="67" t="s">
        <v>1394</v>
      </c>
      <c r="B175" s="67" t="s">
        <v>1020</v>
      </c>
      <c r="C175" s="68" t="s">
        <v>1492</v>
      </c>
      <c r="E175" s="70" t="s">
        <v>9</v>
      </c>
      <c r="F175" s="70"/>
      <c r="G175" s="68" t="s">
        <v>3960</v>
      </c>
      <c r="H175" s="71"/>
      <c r="L175" s="71"/>
    </row>
    <row r="176" spans="1:12" s="69" customFormat="1" x14ac:dyDescent="0.2">
      <c r="A176" s="67" t="s">
        <v>1394</v>
      </c>
      <c r="B176" s="67" t="s">
        <v>1021</v>
      </c>
      <c r="C176" s="68" t="s">
        <v>1493</v>
      </c>
      <c r="E176" s="70" t="s">
        <v>9</v>
      </c>
      <c r="F176" s="70"/>
      <c r="G176" s="68" t="s">
        <v>3960</v>
      </c>
      <c r="H176" s="71"/>
      <c r="L176" s="71"/>
    </row>
    <row r="177" spans="1:12" s="69" customFormat="1" x14ac:dyDescent="0.2">
      <c r="A177" s="67" t="s">
        <v>1394</v>
      </c>
      <c r="B177" s="67" t="s">
        <v>1022</v>
      </c>
      <c r="C177" s="68" t="s">
        <v>1494</v>
      </c>
      <c r="E177" s="70" t="s">
        <v>9</v>
      </c>
      <c r="F177" s="70"/>
      <c r="G177" s="68" t="s">
        <v>3961</v>
      </c>
      <c r="H177" s="71"/>
      <c r="L177" s="71"/>
    </row>
    <row r="178" spans="1:12" s="69" customFormat="1" x14ac:dyDescent="0.2">
      <c r="A178" s="67" t="s">
        <v>1394</v>
      </c>
      <c r="B178" s="67" t="s">
        <v>1023</v>
      </c>
      <c r="C178" s="68" t="s">
        <v>1495</v>
      </c>
      <c r="E178" s="70" t="s">
        <v>9</v>
      </c>
      <c r="F178" s="70"/>
      <c r="G178" s="68" t="s">
        <v>3962</v>
      </c>
      <c r="H178" s="71"/>
      <c r="L178" s="71"/>
    </row>
    <row r="179" spans="1:12" s="69" customFormat="1" x14ac:dyDescent="0.2">
      <c r="A179" s="67" t="s">
        <v>1394</v>
      </c>
      <c r="B179" s="67" t="s">
        <v>1024</v>
      </c>
      <c r="C179" s="68" t="s">
        <v>1496</v>
      </c>
      <c r="E179" s="70" t="s">
        <v>9</v>
      </c>
      <c r="F179" s="70"/>
      <c r="G179" s="68" t="s">
        <v>3962</v>
      </c>
      <c r="H179" s="71"/>
      <c r="L179" s="71"/>
    </row>
    <row r="180" spans="1:12" s="69" customFormat="1" x14ac:dyDescent="0.2">
      <c r="A180" s="67" t="s">
        <v>1394</v>
      </c>
      <c r="B180" s="67" t="s">
        <v>1025</v>
      </c>
      <c r="C180" s="68" t="s">
        <v>1497</v>
      </c>
      <c r="E180" s="70" t="s">
        <v>9</v>
      </c>
      <c r="F180" s="70"/>
      <c r="G180" s="68" t="s">
        <v>3960</v>
      </c>
      <c r="H180" s="71"/>
      <c r="L180" s="71"/>
    </row>
    <row r="181" spans="1:12" s="69" customFormat="1" x14ac:dyDescent="0.2">
      <c r="A181" s="67" t="s">
        <v>1394</v>
      </c>
      <c r="B181" s="67" t="s">
        <v>1026</v>
      </c>
      <c r="C181" s="68" t="s">
        <v>1498</v>
      </c>
      <c r="E181" s="70" t="s">
        <v>9</v>
      </c>
      <c r="F181" s="70"/>
      <c r="G181" s="68" t="s">
        <v>3963</v>
      </c>
      <c r="H181" s="71"/>
      <c r="L181" s="71"/>
    </row>
    <row r="182" spans="1:12" s="69" customFormat="1" x14ac:dyDescent="0.2">
      <c r="A182" s="67" t="s">
        <v>1394</v>
      </c>
      <c r="B182" s="67" t="s">
        <v>1027</v>
      </c>
      <c r="C182" s="68" t="s">
        <v>1499</v>
      </c>
      <c r="E182" s="70" t="s">
        <v>9</v>
      </c>
      <c r="F182" s="70"/>
      <c r="G182" s="68" t="s">
        <v>3963</v>
      </c>
      <c r="H182" s="71"/>
      <c r="L182" s="71"/>
    </row>
    <row r="183" spans="1:12" s="188" customFormat="1" x14ac:dyDescent="0.2">
      <c r="A183" s="186" t="s">
        <v>1394</v>
      </c>
      <c r="B183" s="186" t="s">
        <v>3964</v>
      </c>
      <c r="C183" s="187" t="s">
        <v>3965</v>
      </c>
      <c r="E183" s="189" t="s">
        <v>9</v>
      </c>
      <c r="F183" s="189"/>
      <c r="G183" s="190" t="s">
        <v>1436</v>
      </c>
      <c r="H183" s="191"/>
      <c r="L183" s="191"/>
    </row>
    <row r="184" spans="1:12" s="69" customFormat="1" x14ac:dyDescent="0.2">
      <c r="A184" s="67" t="s">
        <v>1394</v>
      </c>
      <c r="B184" s="67" t="s">
        <v>1028</v>
      </c>
      <c r="C184" s="68" t="s">
        <v>1500</v>
      </c>
      <c r="E184" s="70" t="s">
        <v>9</v>
      </c>
      <c r="F184" s="70"/>
      <c r="G184" s="68" t="s">
        <v>3966</v>
      </c>
      <c r="H184" s="71"/>
      <c r="L184" s="71"/>
    </row>
    <row r="185" spans="1:12" s="69" customFormat="1" x14ac:dyDescent="0.2">
      <c r="A185" s="67" t="s">
        <v>1394</v>
      </c>
      <c r="B185" s="67" t="s">
        <v>1029</v>
      </c>
      <c r="C185" s="68" t="s">
        <v>1501</v>
      </c>
      <c r="E185" s="70" t="s">
        <v>9</v>
      </c>
      <c r="F185" s="70"/>
      <c r="G185" s="68" t="s">
        <v>3966</v>
      </c>
      <c r="H185" s="71"/>
      <c r="L185" s="71"/>
    </row>
    <row r="186" spans="1:12" s="69" customFormat="1" x14ac:dyDescent="0.2">
      <c r="A186" s="67" t="s">
        <v>1394</v>
      </c>
      <c r="B186" s="67" t="s">
        <v>1030</v>
      </c>
      <c r="C186" s="68" t="s">
        <v>1502</v>
      </c>
      <c r="E186" s="70" t="s">
        <v>9</v>
      </c>
      <c r="F186" s="70"/>
      <c r="G186" s="68" t="s">
        <v>3967</v>
      </c>
      <c r="H186" s="71"/>
      <c r="L186" s="71"/>
    </row>
    <row r="187" spans="1:12" s="69" customFormat="1" x14ac:dyDescent="0.2">
      <c r="A187" s="67" t="s">
        <v>1394</v>
      </c>
      <c r="B187" s="67" t="s">
        <v>1031</v>
      </c>
      <c r="C187" s="68" t="s">
        <v>1503</v>
      </c>
      <c r="E187" s="70" t="s">
        <v>9</v>
      </c>
      <c r="F187" s="70"/>
      <c r="G187" s="68" t="s">
        <v>3968</v>
      </c>
      <c r="H187" s="71"/>
      <c r="L187" s="71"/>
    </row>
    <row r="188" spans="1:12" s="69" customFormat="1" x14ac:dyDescent="0.2">
      <c r="A188" s="67" t="s">
        <v>1394</v>
      </c>
      <c r="B188" s="67" t="s">
        <v>1032</v>
      </c>
      <c r="C188" s="68" t="s">
        <v>1504</v>
      </c>
      <c r="E188" s="70" t="s">
        <v>9</v>
      </c>
      <c r="F188" s="70"/>
      <c r="G188" s="68" t="s">
        <v>3969</v>
      </c>
      <c r="H188" s="71"/>
      <c r="L188" s="71"/>
    </row>
    <row r="189" spans="1:12" s="69" customFormat="1" x14ac:dyDescent="0.2">
      <c r="A189" s="67" t="s">
        <v>1394</v>
      </c>
      <c r="B189" s="67" t="s">
        <v>1033</v>
      </c>
      <c r="C189" s="68" t="s">
        <v>1505</v>
      </c>
      <c r="E189" s="70" t="s">
        <v>9</v>
      </c>
      <c r="F189" s="70"/>
      <c r="G189" s="68" t="s">
        <v>3970</v>
      </c>
      <c r="H189" s="71"/>
      <c r="L189" s="71"/>
    </row>
    <row r="190" spans="1:12" s="69" customFormat="1" x14ac:dyDescent="0.2">
      <c r="A190" s="67" t="s">
        <v>1394</v>
      </c>
      <c r="B190" s="67" t="s">
        <v>1506</v>
      </c>
      <c r="C190" s="68" t="s">
        <v>1507</v>
      </c>
      <c r="E190" s="70" t="s">
        <v>9</v>
      </c>
      <c r="F190" s="70"/>
      <c r="G190" s="68" t="s">
        <v>3969</v>
      </c>
      <c r="H190" s="71"/>
      <c r="L190" s="71"/>
    </row>
    <row r="191" spans="1:12" s="69" customFormat="1" x14ac:dyDescent="0.2">
      <c r="A191" s="67" t="s">
        <v>1394</v>
      </c>
      <c r="B191" s="67" t="s">
        <v>1034</v>
      </c>
      <c r="C191" s="68" t="s">
        <v>1508</v>
      </c>
      <c r="E191" s="70" t="s">
        <v>9</v>
      </c>
      <c r="F191" s="70"/>
      <c r="G191" s="68" t="s">
        <v>3971</v>
      </c>
      <c r="H191" s="71"/>
      <c r="L191" s="71"/>
    </row>
    <row r="192" spans="1:12" s="69" customFormat="1" x14ac:dyDescent="0.2">
      <c r="A192" s="67" t="s">
        <v>1394</v>
      </c>
      <c r="B192" s="67" t="s">
        <v>1035</v>
      </c>
      <c r="C192" s="68" t="s">
        <v>1509</v>
      </c>
      <c r="E192" s="70" t="s">
        <v>9</v>
      </c>
      <c r="F192" s="70"/>
      <c r="G192" s="68" t="s">
        <v>3972</v>
      </c>
      <c r="H192" s="71"/>
      <c r="L192" s="71"/>
    </row>
    <row r="193" spans="1:12" s="69" customFormat="1" x14ac:dyDescent="0.2">
      <c r="A193" s="67" t="s">
        <v>1394</v>
      </c>
      <c r="B193" s="67" t="s">
        <v>1036</v>
      </c>
      <c r="C193" s="68" t="s">
        <v>1510</v>
      </c>
      <c r="E193" s="70" t="s">
        <v>9</v>
      </c>
      <c r="F193" s="70"/>
      <c r="G193" s="68" t="s">
        <v>3973</v>
      </c>
      <c r="H193" s="71"/>
      <c r="L193" s="71"/>
    </row>
    <row r="194" spans="1:12" s="69" customFormat="1" x14ac:dyDescent="0.2">
      <c r="A194" s="67" t="s">
        <v>1394</v>
      </c>
      <c r="B194" s="67" t="s">
        <v>1037</v>
      </c>
      <c r="C194" s="68" t="s">
        <v>1511</v>
      </c>
      <c r="E194" s="70" t="s">
        <v>9</v>
      </c>
      <c r="F194" s="70"/>
      <c r="G194" s="68" t="s">
        <v>3974</v>
      </c>
      <c r="H194" s="71"/>
      <c r="L194" s="71"/>
    </row>
    <row r="195" spans="1:12" s="69" customFormat="1" x14ac:dyDescent="0.2">
      <c r="A195" s="67" t="s">
        <v>1394</v>
      </c>
      <c r="B195" s="67" t="s">
        <v>1038</v>
      </c>
      <c r="C195" s="68" t="s">
        <v>1512</v>
      </c>
      <c r="E195" s="70" t="s">
        <v>9</v>
      </c>
      <c r="F195" s="70"/>
      <c r="G195" s="68" t="s">
        <v>3975</v>
      </c>
      <c r="H195" s="71"/>
      <c r="L195" s="71"/>
    </row>
    <row r="196" spans="1:12" s="69" customFormat="1" x14ac:dyDescent="0.2">
      <c r="A196" s="67" t="s">
        <v>1394</v>
      </c>
      <c r="B196" s="67" t="s">
        <v>1039</v>
      </c>
      <c r="C196" s="68" t="s">
        <v>1513</v>
      </c>
      <c r="E196" s="70" t="s">
        <v>9</v>
      </c>
      <c r="F196" s="70"/>
      <c r="G196" s="68" t="s">
        <v>3976</v>
      </c>
      <c r="H196" s="71"/>
      <c r="L196" s="71"/>
    </row>
    <row r="197" spans="1:12" s="69" customFormat="1" x14ac:dyDescent="0.2">
      <c r="A197" s="67" t="s">
        <v>1394</v>
      </c>
      <c r="B197" s="67" t="s">
        <v>1040</v>
      </c>
      <c r="C197" s="68" t="s">
        <v>1514</v>
      </c>
      <c r="E197" s="70" t="s">
        <v>9</v>
      </c>
      <c r="F197" s="70"/>
      <c r="G197" s="68" t="s">
        <v>3977</v>
      </c>
      <c r="H197" s="71"/>
      <c r="L197" s="71"/>
    </row>
    <row r="198" spans="1:12" s="69" customFormat="1" x14ac:dyDescent="0.2">
      <c r="A198" s="67" t="s">
        <v>1394</v>
      </c>
      <c r="B198" s="67" t="s">
        <v>1041</v>
      </c>
      <c r="C198" s="68" t="s">
        <v>1515</v>
      </c>
      <c r="E198" s="70" t="s">
        <v>9</v>
      </c>
      <c r="F198" s="70"/>
      <c r="G198" s="68" t="s">
        <v>3905</v>
      </c>
      <c r="H198" s="71"/>
      <c r="L198" s="71"/>
    </row>
    <row r="199" spans="1:12" s="69" customFormat="1" x14ac:dyDescent="0.2">
      <c r="A199" s="67" t="s">
        <v>1394</v>
      </c>
      <c r="B199" s="67" t="s">
        <v>1042</v>
      </c>
      <c r="C199" s="68" t="s">
        <v>1516</v>
      </c>
      <c r="E199" s="70" t="s">
        <v>9</v>
      </c>
      <c r="F199" s="70"/>
      <c r="G199" s="68" t="s">
        <v>3978</v>
      </c>
      <c r="H199" s="71"/>
      <c r="L199" s="71"/>
    </row>
    <row r="200" spans="1:12" s="69" customFormat="1" x14ac:dyDescent="0.2">
      <c r="A200" s="67" t="s">
        <v>1394</v>
      </c>
      <c r="B200" s="67" t="s">
        <v>1043</v>
      </c>
      <c r="C200" s="68" t="s">
        <v>1517</v>
      </c>
      <c r="E200" s="70" t="s">
        <v>9</v>
      </c>
      <c r="F200" s="70"/>
      <c r="G200" s="68" t="s">
        <v>3979</v>
      </c>
      <c r="H200" s="71"/>
      <c r="L200" s="71"/>
    </row>
    <row r="201" spans="1:12" s="69" customFormat="1" x14ac:dyDescent="0.2">
      <c r="A201" s="67" t="s">
        <v>1394</v>
      </c>
      <c r="B201" s="67" t="s">
        <v>1044</v>
      </c>
      <c r="C201" s="68" t="s">
        <v>1518</v>
      </c>
      <c r="E201" s="70" t="s">
        <v>9</v>
      </c>
      <c r="F201" s="70"/>
      <c r="G201" s="68" t="s">
        <v>3971</v>
      </c>
      <c r="H201" s="71"/>
      <c r="L201" s="71"/>
    </row>
    <row r="202" spans="1:12" s="187" customFormat="1" x14ac:dyDescent="0.2">
      <c r="A202" s="187" t="s">
        <v>1394</v>
      </c>
      <c r="B202" s="187" t="s">
        <v>1045</v>
      </c>
      <c r="C202" s="187" t="s">
        <v>1519</v>
      </c>
      <c r="E202" s="187" t="s">
        <v>9</v>
      </c>
      <c r="G202" s="187" t="s">
        <v>1436</v>
      </c>
    </row>
    <row r="203" spans="1:12" s="69" customFormat="1" x14ac:dyDescent="0.2">
      <c r="A203" s="67" t="s">
        <v>1394</v>
      </c>
      <c r="B203" s="67" t="s">
        <v>1520</v>
      </c>
      <c r="C203" s="68" t="s">
        <v>1521</v>
      </c>
      <c r="E203" s="70" t="s">
        <v>9</v>
      </c>
      <c r="F203" s="70"/>
      <c r="G203" s="68" t="s">
        <v>3980</v>
      </c>
      <c r="H203" s="71"/>
      <c r="L203" s="71"/>
    </row>
    <row r="204" spans="1:12" s="64" customFormat="1" x14ac:dyDescent="0.2">
      <c r="A204" s="62" t="s">
        <v>1350</v>
      </c>
      <c r="B204" s="62"/>
      <c r="C204" s="63"/>
      <c r="E204" s="65"/>
      <c r="F204" s="65"/>
      <c r="G204" s="63"/>
      <c r="H204" s="66"/>
      <c r="L204" s="66"/>
    </row>
    <row r="205" spans="1:12" s="74" customFormat="1" x14ac:dyDescent="0.2">
      <c r="A205" s="72" t="s">
        <v>1325</v>
      </c>
      <c r="B205" s="72" t="s">
        <v>1522</v>
      </c>
      <c r="C205" s="73" t="s">
        <v>1523</v>
      </c>
      <c r="E205" s="75"/>
      <c r="F205" s="75"/>
      <c r="G205" s="73"/>
      <c r="H205" s="76"/>
      <c r="L205" s="76"/>
    </row>
    <row r="206" spans="1:12" s="26" customFormat="1" x14ac:dyDescent="0.2">
      <c r="A206" s="25" t="s">
        <v>1524</v>
      </c>
      <c r="B206" s="25" t="s">
        <v>170</v>
      </c>
      <c r="C206" s="77" t="s">
        <v>1525</v>
      </c>
      <c r="E206" s="78" t="s">
        <v>9</v>
      </c>
      <c r="F206" s="78"/>
      <c r="G206" s="77" t="s">
        <v>3909</v>
      </c>
      <c r="H206" s="27"/>
      <c r="L206" s="27"/>
    </row>
    <row r="207" spans="1:12" s="26" customFormat="1" x14ac:dyDescent="0.2">
      <c r="A207" s="25" t="s">
        <v>1524</v>
      </c>
      <c r="B207" s="25" t="s">
        <v>1526</v>
      </c>
      <c r="C207" s="77" t="s">
        <v>3981</v>
      </c>
      <c r="E207" s="78" t="s">
        <v>9</v>
      </c>
      <c r="F207" s="78"/>
      <c r="G207" s="77" t="s">
        <v>3982</v>
      </c>
      <c r="H207" s="27"/>
      <c r="L207" s="27"/>
    </row>
    <row r="208" spans="1:12" s="26" customFormat="1" x14ac:dyDescent="0.2">
      <c r="A208" s="25" t="s">
        <v>1524</v>
      </c>
      <c r="B208" s="25" t="s">
        <v>1527</v>
      </c>
      <c r="C208" s="77" t="s">
        <v>3983</v>
      </c>
      <c r="E208" s="78" t="s">
        <v>9</v>
      </c>
      <c r="F208" s="78"/>
      <c r="G208" s="77" t="s">
        <v>3984</v>
      </c>
      <c r="H208" s="27"/>
      <c r="L208" s="27"/>
    </row>
    <row r="209" spans="1:12" s="26" customFormat="1" x14ac:dyDescent="0.2">
      <c r="A209" s="25" t="s">
        <v>1524</v>
      </c>
      <c r="B209" s="25" t="s">
        <v>171</v>
      </c>
      <c r="C209" s="77" t="s">
        <v>1528</v>
      </c>
      <c r="E209" s="78" t="s">
        <v>9</v>
      </c>
      <c r="F209" s="78"/>
      <c r="G209" s="77" t="s">
        <v>3932</v>
      </c>
      <c r="H209" s="27"/>
      <c r="L209" s="27"/>
    </row>
    <row r="210" spans="1:12" s="26" customFormat="1" x14ac:dyDescent="0.2">
      <c r="A210" s="25" t="s">
        <v>1524</v>
      </c>
      <c r="B210" s="25" t="s">
        <v>172</v>
      </c>
      <c r="C210" s="77" t="s">
        <v>1529</v>
      </c>
      <c r="E210" s="78" t="s">
        <v>9</v>
      </c>
      <c r="F210" s="78"/>
      <c r="G210" s="77" t="s">
        <v>3985</v>
      </c>
      <c r="H210" s="27"/>
      <c r="L210" s="27"/>
    </row>
    <row r="211" spans="1:12" s="26" customFormat="1" x14ac:dyDescent="0.2">
      <c r="A211" s="25" t="s">
        <v>1524</v>
      </c>
      <c r="B211" s="25" t="s">
        <v>568</v>
      </c>
      <c r="C211" s="77" t="s">
        <v>1530</v>
      </c>
      <c r="E211" s="78" t="s">
        <v>9</v>
      </c>
      <c r="F211" s="78"/>
      <c r="G211" s="77" t="s">
        <v>3986</v>
      </c>
      <c r="H211" s="27"/>
      <c r="L211" s="27"/>
    </row>
    <row r="212" spans="1:12" s="26" customFormat="1" x14ac:dyDescent="0.2">
      <c r="A212" s="25" t="s">
        <v>1524</v>
      </c>
      <c r="B212" s="25" t="s">
        <v>1047</v>
      </c>
      <c r="C212" s="77" t="s">
        <v>1531</v>
      </c>
      <c r="E212" s="78" t="s">
        <v>9</v>
      </c>
      <c r="F212" s="78"/>
      <c r="G212" s="77" t="s">
        <v>3987</v>
      </c>
      <c r="H212" s="27"/>
      <c r="L212" s="27"/>
    </row>
    <row r="213" spans="1:12" s="26" customFormat="1" x14ac:dyDescent="0.2">
      <c r="A213" s="25" t="s">
        <v>1524</v>
      </c>
      <c r="B213" s="25" t="s">
        <v>571</v>
      </c>
      <c r="C213" s="77" t="s">
        <v>1532</v>
      </c>
      <c r="E213" s="78" t="s">
        <v>9</v>
      </c>
      <c r="F213" s="78"/>
      <c r="G213" s="77" t="s">
        <v>3957</v>
      </c>
      <c r="H213" s="27"/>
      <c r="L213" s="27"/>
    </row>
    <row r="214" spans="1:12" s="26" customFormat="1" x14ac:dyDescent="0.2">
      <c r="A214" s="25" t="s">
        <v>1524</v>
      </c>
      <c r="B214" s="25" t="s">
        <v>468</v>
      </c>
      <c r="C214" s="77" t="s">
        <v>1533</v>
      </c>
      <c r="E214" s="78" t="s">
        <v>9</v>
      </c>
      <c r="F214" s="78"/>
      <c r="G214" s="77" t="s">
        <v>3988</v>
      </c>
      <c r="H214" s="27"/>
      <c r="L214" s="27"/>
    </row>
    <row r="215" spans="1:12" s="26" customFormat="1" x14ac:dyDescent="0.2">
      <c r="A215" s="25" t="s">
        <v>1524</v>
      </c>
      <c r="B215" s="25" t="s">
        <v>469</v>
      </c>
      <c r="C215" s="77" t="s">
        <v>1534</v>
      </c>
      <c r="E215" s="78" t="s">
        <v>9</v>
      </c>
      <c r="F215" s="78"/>
      <c r="G215" s="77" t="s">
        <v>3957</v>
      </c>
      <c r="H215" s="27"/>
      <c r="L215" s="27"/>
    </row>
    <row r="216" spans="1:12" s="26" customFormat="1" x14ac:dyDescent="0.2">
      <c r="A216" s="25" t="s">
        <v>1524</v>
      </c>
      <c r="B216" s="25" t="s">
        <v>1048</v>
      </c>
      <c r="C216" s="77" t="s">
        <v>1535</v>
      </c>
      <c r="E216" s="78" t="s">
        <v>9</v>
      </c>
      <c r="F216" s="78"/>
      <c r="G216" s="77" t="s">
        <v>3985</v>
      </c>
      <c r="H216" s="27"/>
      <c r="L216" s="27"/>
    </row>
    <row r="217" spans="1:12" s="26" customFormat="1" x14ac:dyDescent="0.2">
      <c r="A217" s="25" t="s">
        <v>1524</v>
      </c>
      <c r="B217" s="25" t="s">
        <v>1049</v>
      </c>
      <c r="C217" s="77" t="s">
        <v>1536</v>
      </c>
      <c r="E217" s="78" t="s">
        <v>9</v>
      </c>
      <c r="F217" s="78"/>
      <c r="G217" s="77" t="s">
        <v>3989</v>
      </c>
      <c r="H217" s="27"/>
      <c r="L217" s="27"/>
    </row>
    <row r="218" spans="1:12" s="26" customFormat="1" x14ac:dyDescent="0.2">
      <c r="A218" s="25" t="s">
        <v>1524</v>
      </c>
      <c r="B218" s="25" t="s">
        <v>1050</v>
      </c>
      <c r="C218" s="77" t="s">
        <v>1537</v>
      </c>
      <c r="E218" s="78" t="s">
        <v>9</v>
      </c>
      <c r="F218" s="78"/>
      <c r="G218" s="77" t="s">
        <v>3906</v>
      </c>
      <c r="H218" s="27"/>
      <c r="L218" s="27"/>
    </row>
    <row r="219" spans="1:12" s="26" customFormat="1" x14ac:dyDescent="0.2">
      <c r="A219" s="25" t="s">
        <v>1524</v>
      </c>
      <c r="B219" s="25" t="s">
        <v>1538</v>
      </c>
      <c r="C219" s="77" t="s">
        <v>1539</v>
      </c>
      <c r="E219" s="78" t="s">
        <v>9</v>
      </c>
      <c r="F219" s="78"/>
      <c r="G219" s="104" t="s">
        <v>3990</v>
      </c>
      <c r="H219" s="27"/>
      <c r="L219" s="27"/>
    </row>
    <row r="220" spans="1:12" s="26" customFormat="1" x14ac:dyDescent="0.2">
      <c r="A220" s="25" t="s">
        <v>1524</v>
      </c>
      <c r="B220" s="25" t="s">
        <v>1540</v>
      </c>
      <c r="C220" s="77" t="s">
        <v>1541</v>
      </c>
      <c r="E220" s="78" t="s">
        <v>9</v>
      </c>
      <c r="F220" s="78"/>
      <c r="G220" s="77" t="s">
        <v>3991</v>
      </c>
      <c r="H220" s="27"/>
      <c r="L220" s="27"/>
    </row>
    <row r="221" spans="1:12" s="26" customFormat="1" x14ac:dyDescent="0.2">
      <c r="A221" s="25" t="s">
        <v>1524</v>
      </c>
      <c r="B221" s="25" t="s">
        <v>1542</v>
      </c>
      <c r="C221" s="77" t="s">
        <v>1543</v>
      </c>
      <c r="E221" s="78" t="s">
        <v>9</v>
      </c>
      <c r="F221" s="78"/>
      <c r="G221" s="77" t="s">
        <v>3992</v>
      </c>
      <c r="H221" s="27"/>
      <c r="L221" s="27"/>
    </row>
    <row r="222" spans="1:12" s="74" customFormat="1" x14ac:dyDescent="0.2">
      <c r="A222" s="72" t="s">
        <v>1350</v>
      </c>
      <c r="B222" s="72"/>
      <c r="C222" s="73"/>
      <c r="E222" s="75"/>
      <c r="F222" s="75"/>
      <c r="G222" s="73"/>
      <c r="H222" s="76"/>
      <c r="L222" s="76"/>
    </row>
    <row r="223" spans="1:12" s="81" customFormat="1" x14ac:dyDescent="0.2">
      <c r="A223" s="79" t="s">
        <v>1325</v>
      </c>
      <c r="B223" s="79" t="s">
        <v>1544</v>
      </c>
      <c r="C223" s="80" t="s">
        <v>1545</v>
      </c>
      <c r="E223" s="82"/>
      <c r="F223" s="82"/>
      <c r="G223" s="83"/>
      <c r="H223" s="84"/>
      <c r="L223" s="84"/>
    </row>
    <row r="224" spans="1:12" s="87" customFormat="1" x14ac:dyDescent="0.2">
      <c r="A224" s="85" t="s">
        <v>1546</v>
      </c>
      <c r="B224" s="85" t="s">
        <v>173</v>
      </c>
      <c r="C224" s="86" t="s">
        <v>1547</v>
      </c>
      <c r="E224" s="88" t="s">
        <v>9</v>
      </c>
      <c r="F224" s="88"/>
      <c r="G224" s="89" t="s">
        <v>1548</v>
      </c>
      <c r="H224" s="89"/>
      <c r="L224" s="89"/>
    </row>
    <row r="225" spans="1:12" s="87" customFormat="1" x14ac:dyDescent="0.2">
      <c r="A225" s="85" t="s">
        <v>1546</v>
      </c>
      <c r="B225" s="85" t="s">
        <v>174</v>
      </c>
      <c r="C225" s="86" t="s">
        <v>1549</v>
      </c>
      <c r="E225" s="88" t="s">
        <v>9</v>
      </c>
      <c r="F225" s="88"/>
      <c r="G225" s="89" t="s">
        <v>1550</v>
      </c>
      <c r="H225" s="89"/>
      <c r="L225" s="89"/>
    </row>
    <row r="226" spans="1:12" s="87" customFormat="1" x14ac:dyDescent="0.2">
      <c r="A226" s="85" t="s">
        <v>1546</v>
      </c>
      <c r="B226" s="85" t="s">
        <v>175</v>
      </c>
      <c r="C226" s="86" t="s">
        <v>1551</v>
      </c>
      <c r="E226" s="88" t="s">
        <v>9</v>
      </c>
      <c r="F226" s="88"/>
      <c r="G226" s="89" t="s">
        <v>1552</v>
      </c>
      <c r="H226" s="89"/>
      <c r="L226" s="89"/>
    </row>
    <row r="227" spans="1:12" s="87" customFormat="1" x14ac:dyDescent="0.2">
      <c r="A227" s="85" t="s">
        <v>1546</v>
      </c>
      <c r="B227" s="85" t="s">
        <v>176</v>
      </c>
      <c r="C227" s="86" t="s">
        <v>1553</v>
      </c>
      <c r="E227" s="88" t="s">
        <v>9</v>
      </c>
      <c r="F227" s="88"/>
      <c r="G227" s="89" t="s">
        <v>1554</v>
      </c>
      <c r="H227" s="89"/>
      <c r="L227" s="89"/>
    </row>
    <row r="228" spans="1:12" s="87" customFormat="1" x14ac:dyDescent="0.2">
      <c r="A228" s="85" t="s">
        <v>1546</v>
      </c>
      <c r="B228" s="85" t="s">
        <v>177</v>
      </c>
      <c r="C228" s="86" t="s">
        <v>1555</v>
      </c>
      <c r="E228" s="88" t="s">
        <v>9</v>
      </c>
      <c r="F228" s="88"/>
      <c r="G228" s="89" t="s">
        <v>1554</v>
      </c>
      <c r="H228" s="89"/>
      <c r="L228" s="89"/>
    </row>
    <row r="229" spans="1:12" s="87" customFormat="1" x14ac:dyDescent="0.2">
      <c r="A229" s="85" t="s">
        <v>1546</v>
      </c>
      <c r="B229" s="85" t="s">
        <v>178</v>
      </c>
      <c r="C229" s="86" t="s">
        <v>1556</v>
      </c>
      <c r="E229" s="88" t="s">
        <v>9</v>
      </c>
      <c r="F229" s="88"/>
      <c r="G229" s="89" t="s">
        <v>1554</v>
      </c>
      <c r="H229" s="89"/>
      <c r="L229" s="89"/>
    </row>
    <row r="230" spans="1:12" s="87" customFormat="1" x14ac:dyDescent="0.2">
      <c r="A230" s="85" t="s">
        <v>1546</v>
      </c>
      <c r="B230" s="85" t="s">
        <v>179</v>
      </c>
      <c r="C230" s="86" t="s">
        <v>1557</v>
      </c>
      <c r="E230" s="88" t="s">
        <v>9</v>
      </c>
      <c r="F230" s="88"/>
      <c r="G230" s="89" t="s">
        <v>1558</v>
      </c>
      <c r="H230" s="89"/>
      <c r="L230" s="89"/>
    </row>
    <row r="231" spans="1:12" s="87" customFormat="1" x14ac:dyDescent="0.2">
      <c r="A231" s="85" t="s">
        <v>1546</v>
      </c>
      <c r="B231" s="85" t="s">
        <v>180</v>
      </c>
      <c r="C231" s="86" t="s">
        <v>1559</v>
      </c>
      <c r="E231" s="88" t="s">
        <v>9</v>
      </c>
      <c r="F231" s="88"/>
      <c r="G231" s="89" t="s">
        <v>1560</v>
      </c>
      <c r="H231" s="89"/>
      <c r="L231" s="89"/>
    </row>
    <row r="232" spans="1:12" s="87" customFormat="1" x14ac:dyDescent="0.2">
      <c r="A232" s="85" t="s">
        <v>1546</v>
      </c>
      <c r="B232" s="85" t="s">
        <v>181</v>
      </c>
      <c r="C232" s="86" t="s">
        <v>1561</v>
      </c>
      <c r="E232" s="88" t="s">
        <v>9</v>
      </c>
      <c r="F232" s="88"/>
      <c r="G232" s="89" t="s">
        <v>1562</v>
      </c>
      <c r="H232" s="89"/>
      <c r="L232" s="89"/>
    </row>
    <row r="233" spans="1:12" s="87" customFormat="1" x14ac:dyDescent="0.2">
      <c r="A233" s="85" t="s">
        <v>1546</v>
      </c>
      <c r="B233" s="85" t="s">
        <v>182</v>
      </c>
      <c r="C233" s="86" t="s">
        <v>1563</v>
      </c>
      <c r="E233" s="88" t="s">
        <v>9</v>
      </c>
      <c r="F233" s="88"/>
      <c r="G233" s="89" t="s">
        <v>1562</v>
      </c>
      <c r="H233" s="89"/>
      <c r="L233" s="89"/>
    </row>
    <row r="234" spans="1:12" s="87" customFormat="1" x14ac:dyDescent="0.2">
      <c r="A234" s="85" t="s">
        <v>1546</v>
      </c>
      <c r="B234" s="85" t="s">
        <v>183</v>
      </c>
      <c r="C234" s="86" t="s">
        <v>1564</v>
      </c>
      <c r="E234" s="88" t="s">
        <v>9</v>
      </c>
      <c r="F234" s="88"/>
      <c r="G234" s="89" t="s">
        <v>1565</v>
      </c>
      <c r="H234" s="89"/>
      <c r="L234" s="89"/>
    </row>
    <row r="235" spans="1:12" s="87" customFormat="1" x14ac:dyDescent="0.2">
      <c r="A235" s="85" t="s">
        <v>1546</v>
      </c>
      <c r="B235" s="85" t="s">
        <v>184</v>
      </c>
      <c r="C235" s="86" t="s">
        <v>1566</v>
      </c>
      <c r="E235" s="88" t="s">
        <v>9</v>
      </c>
      <c r="F235" s="88"/>
      <c r="G235" s="89" t="s">
        <v>1567</v>
      </c>
      <c r="H235" s="89"/>
      <c r="L235" s="89"/>
    </row>
    <row r="236" spans="1:12" s="87" customFormat="1" x14ac:dyDescent="0.2">
      <c r="A236" s="85" t="s">
        <v>1546</v>
      </c>
      <c r="B236" s="85" t="s">
        <v>185</v>
      </c>
      <c r="C236" s="86" t="s">
        <v>1568</v>
      </c>
      <c r="E236" s="88" t="s">
        <v>9</v>
      </c>
      <c r="F236" s="88"/>
      <c r="G236" s="89" t="s">
        <v>1567</v>
      </c>
      <c r="H236" s="89"/>
      <c r="L236" s="89"/>
    </row>
    <row r="237" spans="1:12" s="87" customFormat="1" x14ac:dyDescent="0.2">
      <c r="A237" s="85" t="s">
        <v>1546</v>
      </c>
      <c r="B237" s="85" t="s">
        <v>186</v>
      </c>
      <c r="C237" s="86" t="s">
        <v>1569</v>
      </c>
      <c r="E237" s="88" t="s">
        <v>9</v>
      </c>
      <c r="F237" s="88"/>
      <c r="G237" s="89" t="s">
        <v>1567</v>
      </c>
      <c r="H237" s="89"/>
      <c r="L237" s="89"/>
    </row>
    <row r="238" spans="1:12" s="87" customFormat="1" x14ac:dyDescent="0.2">
      <c r="A238" s="85" t="s">
        <v>1546</v>
      </c>
      <c r="B238" s="85" t="s">
        <v>187</v>
      </c>
      <c r="C238" s="86" t="s">
        <v>1570</v>
      </c>
      <c r="E238" s="88" t="s">
        <v>9</v>
      </c>
      <c r="F238" s="88"/>
      <c r="G238" s="89" t="s">
        <v>1571</v>
      </c>
      <c r="H238" s="89"/>
      <c r="L238" s="89"/>
    </row>
    <row r="239" spans="1:12" s="87" customFormat="1" x14ac:dyDescent="0.2">
      <c r="A239" s="85" t="s">
        <v>1546</v>
      </c>
      <c r="B239" s="85" t="s">
        <v>601</v>
      </c>
      <c r="C239" s="86" t="s">
        <v>1572</v>
      </c>
      <c r="E239" s="88" t="s">
        <v>9</v>
      </c>
      <c r="F239" s="88"/>
      <c r="G239" s="89" t="s">
        <v>1573</v>
      </c>
      <c r="H239" s="89"/>
      <c r="L239" s="89"/>
    </row>
    <row r="240" spans="1:12" s="87" customFormat="1" x14ac:dyDescent="0.2">
      <c r="A240" s="85" t="s">
        <v>1546</v>
      </c>
      <c r="B240" s="85" t="s">
        <v>188</v>
      </c>
      <c r="C240" s="86" t="s">
        <v>1574</v>
      </c>
      <c r="E240" s="88" t="s">
        <v>9</v>
      </c>
      <c r="F240" s="88"/>
      <c r="G240" s="89" t="s">
        <v>1575</v>
      </c>
      <c r="H240" s="89"/>
      <c r="L240" s="89"/>
    </row>
    <row r="241" spans="1:12" s="87" customFormat="1" x14ac:dyDescent="0.2">
      <c r="A241" s="85" t="s">
        <v>1546</v>
      </c>
      <c r="B241" s="85" t="s">
        <v>189</v>
      </c>
      <c r="C241" s="86" t="s">
        <v>3993</v>
      </c>
      <c r="E241" s="88" t="s">
        <v>9</v>
      </c>
      <c r="F241" s="88"/>
      <c r="G241" s="89" t="s">
        <v>1576</v>
      </c>
      <c r="H241" s="89"/>
      <c r="L241" s="89"/>
    </row>
    <row r="242" spans="1:12" s="87" customFormat="1" x14ac:dyDescent="0.2">
      <c r="A242" s="85" t="s">
        <v>1546</v>
      </c>
      <c r="B242" s="85" t="s">
        <v>190</v>
      </c>
      <c r="C242" s="86" t="s">
        <v>3994</v>
      </c>
      <c r="E242" s="88" t="s">
        <v>9</v>
      </c>
      <c r="F242" s="88"/>
      <c r="G242" s="89" t="s">
        <v>1577</v>
      </c>
      <c r="H242" s="89"/>
      <c r="L242" s="89"/>
    </row>
    <row r="243" spans="1:12" s="87" customFormat="1" x14ac:dyDescent="0.2">
      <c r="A243" s="85" t="s">
        <v>1546</v>
      </c>
      <c r="B243" s="85" t="s">
        <v>191</v>
      </c>
      <c r="C243" s="86" t="s">
        <v>1578</v>
      </c>
      <c r="E243" s="88" t="s">
        <v>9</v>
      </c>
      <c r="F243" s="88"/>
      <c r="G243" s="89" t="s">
        <v>1579</v>
      </c>
      <c r="H243" s="89"/>
      <c r="L243" s="89"/>
    </row>
    <row r="244" spans="1:12" s="87" customFormat="1" x14ac:dyDescent="0.2">
      <c r="A244" s="85" t="s">
        <v>1546</v>
      </c>
      <c r="B244" s="85" t="s">
        <v>192</v>
      </c>
      <c r="C244" s="86" t="s">
        <v>1580</v>
      </c>
      <c r="E244" s="88" t="s">
        <v>9</v>
      </c>
      <c r="F244" s="88"/>
      <c r="G244" s="89" t="s">
        <v>1581</v>
      </c>
      <c r="H244" s="89"/>
      <c r="L244" s="89"/>
    </row>
    <row r="245" spans="1:12" s="87" customFormat="1" x14ac:dyDescent="0.2">
      <c r="A245" s="85" t="s">
        <v>1546</v>
      </c>
      <c r="B245" s="85" t="s">
        <v>193</v>
      </c>
      <c r="C245" s="86" t="s">
        <v>1582</v>
      </c>
      <c r="E245" s="88" t="s">
        <v>9</v>
      </c>
      <c r="F245" s="88"/>
      <c r="G245" s="89" t="s">
        <v>1583</v>
      </c>
      <c r="H245" s="89"/>
      <c r="L245" s="89"/>
    </row>
    <row r="246" spans="1:12" s="87" customFormat="1" x14ac:dyDescent="0.2">
      <c r="A246" s="85" t="s">
        <v>1546</v>
      </c>
      <c r="B246" s="85" t="s">
        <v>194</v>
      </c>
      <c r="C246" s="86" t="s">
        <v>1584</v>
      </c>
      <c r="E246" s="88" t="s">
        <v>9</v>
      </c>
      <c r="F246" s="88"/>
      <c r="G246" s="89" t="s">
        <v>1583</v>
      </c>
      <c r="H246" s="89"/>
      <c r="L246" s="89"/>
    </row>
    <row r="247" spans="1:12" s="87" customFormat="1" x14ac:dyDescent="0.2">
      <c r="A247" s="85" t="s">
        <v>1546</v>
      </c>
      <c r="B247" s="85" t="s">
        <v>195</v>
      </c>
      <c r="C247" s="86" t="s">
        <v>1585</v>
      </c>
      <c r="E247" s="88" t="s">
        <v>9</v>
      </c>
      <c r="F247" s="88"/>
      <c r="G247" s="89" t="s">
        <v>1583</v>
      </c>
      <c r="H247" s="89"/>
      <c r="L247" s="89"/>
    </row>
    <row r="248" spans="1:12" s="87" customFormat="1" x14ac:dyDescent="0.2">
      <c r="A248" s="85" t="s">
        <v>1546</v>
      </c>
      <c r="B248" s="85" t="s">
        <v>196</v>
      </c>
      <c r="C248" s="86" t="s">
        <v>3995</v>
      </c>
      <c r="E248" s="88" t="s">
        <v>9</v>
      </c>
      <c r="F248" s="88"/>
      <c r="G248" s="89" t="s">
        <v>1586</v>
      </c>
      <c r="H248" s="89"/>
      <c r="L248" s="89"/>
    </row>
    <row r="249" spans="1:12" s="87" customFormat="1" x14ac:dyDescent="0.2">
      <c r="A249" s="85" t="s">
        <v>1546</v>
      </c>
      <c r="B249" s="85" t="s">
        <v>197</v>
      </c>
      <c r="C249" s="86" t="s">
        <v>1587</v>
      </c>
      <c r="E249" s="88" t="s">
        <v>9</v>
      </c>
      <c r="F249" s="88"/>
      <c r="G249" s="89" t="s">
        <v>1588</v>
      </c>
      <c r="H249" s="89"/>
      <c r="L249" s="89"/>
    </row>
    <row r="250" spans="1:12" s="87" customFormat="1" x14ac:dyDescent="0.2">
      <c r="A250" s="85" t="s">
        <v>1546</v>
      </c>
      <c r="B250" s="85" t="s">
        <v>198</v>
      </c>
      <c r="C250" s="86" t="s">
        <v>1589</v>
      </c>
      <c r="E250" s="88" t="s">
        <v>9</v>
      </c>
      <c r="F250" s="88"/>
      <c r="G250" s="89" t="s">
        <v>1590</v>
      </c>
      <c r="H250" s="89"/>
      <c r="L250" s="89"/>
    </row>
    <row r="251" spans="1:12" s="87" customFormat="1" x14ac:dyDescent="0.2">
      <c r="A251" s="85" t="s">
        <v>1546</v>
      </c>
      <c r="B251" s="85" t="s">
        <v>3996</v>
      </c>
      <c r="C251" s="86" t="s">
        <v>3997</v>
      </c>
      <c r="E251" s="88" t="s">
        <v>9</v>
      </c>
      <c r="F251" s="88"/>
      <c r="G251" s="89" t="s">
        <v>3998</v>
      </c>
      <c r="H251" s="89"/>
      <c r="L251" s="89"/>
    </row>
    <row r="252" spans="1:12" s="87" customFormat="1" x14ac:dyDescent="0.2">
      <c r="A252" s="85" t="s">
        <v>1546</v>
      </c>
      <c r="B252" s="85" t="s">
        <v>472</v>
      </c>
      <c r="C252" s="86" t="s">
        <v>1591</v>
      </c>
      <c r="E252" s="88" t="s">
        <v>9</v>
      </c>
      <c r="F252" s="88"/>
      <c r="G252" s="89" t="s">
        <v>1592</v>
      </c>
      <c r="H252" s="89"/>
      <c r="L252" s="89"/>
    </row>
    <row r="253" spans="1:12" s="87" customFormat="1" x14ac:dyDescent="0.2">
      <c r="A253" s="85" t="s">
        <v>1546</v>
      </c>
      <c r="B253" s="85" t="s">
        <v>473</v>
      </c>
      <c r="C253" s="86" t="s">
        <v>1593</v>
      </c>
      <c r="E253" s="88" t="s">
        <v>9</v>
      </c>
      <c r="F253" s="88"/>
      <c r="G253" s="89" t="s">
        <v>1594</v>
      </c>
      <c r="H253" s="89"/>
      <c r="L253" s="89"/>
    </row>
    <row r="254" spans="1:12" s="87" customFormat="1" x14ac:dyDescent="0.2">
      <c r="A254" s="85" t="s">
        <v>1546</v>
      </c>
      <c r="B254" s="85" t="s">
        <v>474</v>
      </c>
      <c r="C254" s="86" t="s">
        <v>1595</v>
      </c>
      <c r="E254" s="88" t="s">
        <v>9</v>
      </c>
      <c r="F254" s="88"/>
      <c r="G254" s="89" t="s">
        <v>1594</v>
      </c>
      <c r="H254" s="89"/>
      <c r="L254" s="89"/>
    </row>
    <row r="255" spans="1:12" s="87" customFormat="1" x14ac:dyDescent="0.2">
      <c r="A255" s="85" t="s">
        <v>1546</v>
      </c>
      <c r="B255" s="85" t="s">
        <v>475</v>
      </c>
      <c r="C255" s="86" t="s">
        <v>1596</v>
      </c>
      <c r="E255" s="88" t="s">
        <v>9</v>
      </c>
      <c r="F255" s="88"/>
      <c r="G255" s="89" t="s">
        <v>1594</v>
      </c>
      <c r="H255" s="89"/>
      <c r="L255" s="89"/>
    </row>
    <row r="256" spans="1:12" s="87" customFormat="1" x14ac:dyDescent="0.2">
      <c r="A256" s="85" t="s">
        <v>1546</v>
      </c>
      <c r="B256" s="85" t="s">
        <v>476</v>
      </c>
      <c r="C256" s="86" t="s">
        <v>1597</v>
      </c>
      <c r="E256" s="88" t="s">
        <v>9</v>
      </c>
      <c r="F256" s="88"/>
      <c r="G256" s="89" t="s">
        <v>1598</v>
      </c>
      <c r="H256" s="89"/>
      <c r="L256" s="89"/>
    </row>
    <row r="257" spans="1:13" s="87" customFormat="1" x14ac:dyDescent="0.2">
      <c r="A257" s="85" t="s">
        <v>1546</v>
      </c>
      <c r="B257" s="85" t="s">
        <v>477</v>
      </c>
      <c r="C257" s="86" t="s">
        <v>1599</v>
      </c>
      <c r="E257" s="88" t="s">
        <v>9</v>
      </c>
      <c r="F257" s="88"/>
      <c r="G257" s="89" t="s">
        <v>1600</v>
      </c>
      <c r="H257" s="89"/>
      <c r="L257" s="89"/>
    </row>
    <row r="258" spans="1:13" s="91" customFormat="1" x14ac:dyDescent="0.2">
      <c r="A258" s="90" t="s">
        <v>1350</v>
      </c>
      <c r="B258" s="90"/>
      <c r="C258" s="80"/>
      <c r="E258" s="83"/>
      <c r="F258" s="83"/>
      <c r="G258" s="84"/>
      <c r="H258" s="84"/>
      <c r="L258" s="84"/>
    </row>
    <row r="259" spans="1:13" s="50" customFormat="1" x14ac:dyDescent="0.2">
      <c r="A259" s="45" t="s">
        <v>1325</v>
      </c>
      <c r="B259" s="49" t="s">
        <v>3999</v>
      </c>
      <c r="C259" s="49" t="s">
        <v>4000</v>
      </c>
      <c r="G259" s="51" t="s">
        <v>4001</v>
      </c>
    </row>
    <row r="260" spans="1:13" s="23" customFormat="1" x14ac:dyDescent="0.2">
      <c r="A260" s="20" t="s">
        <v>1356</v>
      </c>
      <c r="B260" s="20" t="s">
        <v>4002</v>
      </c>
      <c r="C260" s="20" t="s">
        <v>4003</v>
      </c>
      <c r="E260" s="23" t="s">
        <v>9</v>
      </c>
      <c r="G260" s="24"/>
      <c r="H260" s="23" t="s">
        <v>4004</v>
      </c>
    </row>
    <row r="261" spans="1:13" s="20" customFormat="1" x14ac:dyDescent="0.2">
      <c r="A261" s="20" t="s">
        <v>4005</v>
      </c>
      <c r="B261" s="20" t="s">
        <v>4006</v>
      </c>
      <c r="C261" s="20" t="s">
        <v>4007</v>
      </c>
      <c r="G261" s="99"/>
      <c r="M261" s="20" t="s">
        <v>4008</v>
      </c>
    </row>
    <row r="262" spans="1:13" s="20" customFormat="1" x14ac:dyDescent="0.2">
      <c r="A262" s="20" t="s">
        <v>1320</v>
      </c>
      <c r="B262" s="20" t="s">
        <v>4009</v>
      </c>
      <c r="C262" s="20" t="s">
        <v>4010</v>
      </c>
      <c r="D262" s="20" t="s">
        <v>4011</v>
      </c>
      <c r="E262" s="20" t="s">
        <v>9</v>
      </c>
      <c r="G262" s="99"/>
    </row>
    <row r="263" spans="1:13" s="20" customFormat="1" x14ac:dyDescent="0.2">
      <c r="A263" s="20" t="s">
        <v>4012</v>
      </c>
      <c r="G263" s="99"/>
    </row>
    <row r="264" spans="1:13" s="20" customFormat="1" x14ac:dyDescent="0.2">
      <c r="A264" s="20" t="s">
        <v>1355</v>
      </c>
      <c r="B264" s="20" t="s">
        <v>4013</v>
      </c>
      <c r="C264" s="20" t="s">
        <v>4014</v>
      </c>
      <c r="E264" s="20" t="s">
        <v>9</v>
      </c>
      <c r="G264" s="99"/>
    </row>
    <row r="265" spans="1:13" s="20" customFormat="1" x14ac:dyDescent="0.2">
      <c r="A265" s="20" t="s">
        <v>1320</v>
      </c>
      <c r="B265" s="20" t="s">
        <v>4015</v>
      </c>
      <c r="C265" s="20" t="s">
        <v>4016</v>
      </c>
      <c r="E265" s="20" t="s">
        <v>9</v>
      </c>
      <c r="G265" s="24" t="s">
        <v>4017</v>
      </c>
    </row>
    <row r="266" spans="1:13" s="20" customFormat="1" x14ac:dyDescent="0.2">
      <c r="A266" s="20" t="s">
        <v>1355</v>
      </c>
      <c r="B266" s="20" t="s">
        <v>1903</v>
      </c>
      <c r="C266" s="20" t="s">
        <v>4018</v>
      </c>
      <c r="E266" s="20" t="s">
        <v>9</v>
      </c>
      <c r="G266" s="24"/>
    </row>
    <row r="267" spans="1:13" s="45" customFormat="1" x14ac:dyDescent="0.2">
      <c r="A267" s="45" t="s">
        <v>1350</v>
      </c>
      <c r="G267" s="47"/>
    </row>
    <row r="268" spans="1:13" s="272" customFormat="1" x14ac:dyDescent="0.2">
      <c r="A268" s="269" t="s">
        <v>1325</v>
      </c>
      <c r="B268" s="270" t="s">
        <v>3686</v>
      </c>
      <c r="C268" s="271" t="s">
        <v>3687</v>
      </c>
      <c r="G268" s="273"/>
      <c r="H268" s="274"/>
      <c r="L268" s="274"/>
    </row>
    <row r="269" spans="1:13" s="91" customFormat="1" x14ac:dyDescent="0.2">
      <c r="A269" s="85" t="s">
        <v>1316</v>
      </c>
      <c r="B269" s="275" t="s">
        <v>4019</v>
      </c>
      <c r="C269" s="86" t="s">
        <v>4020</v>
      </c>
      <c r="G269" s="83"/>
      <c r="H269" s="84"/>
      <c r="L269" s="84"/>
    </row>
    <row r="270" spans="1:13" s="87" customFormat="1" x14ac:dyDescent="0.2">
      <c r="A270" s="85" t="s">
        <v>3689</v>
      </c>
      <c r="B270" s="275" t="s">
        <v>3690</v>
      </c>
      <c r="C270" s="86" t="s">
        <v>4021</v>
      </c>
      <c r="D270" s="87" t="s">
        <v>3692</v>
      </c>
      <c r="E270" s="87" t="s">
        <v>9</v>
      </c>
      <c r="G270" s="88"/>
      <c r="H270" s="89"/>
      <c r="L270" s="89"/>
    </row>
    <row r="271" spans="1:13" s="87" customFormat="1" x14ac:dyDescent="0.2">
      <c r="A271" s="85" t="s">
        <v>3689</v>
      </c>
      <c r="B271" s="275" t="s">
        <v>1693</v>
      </c>
      <c r="C271" s="86" t="s">
        <v>4022</v>
      </c>
      <c r="D271" s="276"/>
      <c r="E271" s="87" t="s">
        <v>9</v>
      </c>
      <c r="G271" s="88"/>
      <c r="H271" s="89"/>
      <c r="L271" s="89"/>
    </row>
    <row r="272" spans="1:13" s="87" customFormat="1" x14ac:dyDescent="0.2">
      <c r="A272" s="85" t="s">
        <v>3689</v>
      </c>
      <c r="B272" s="275" t="s">
        <v>1699</v>
      </c>
      <c r="C272" s="86" t="s">
        <v>4023</v>
      </c>
      <c r="D272" s="277"/>
      <c r="E272" s="87" t="s">
        <v>9</v>
      </c>
      <c r="G272" s="88"/>
      <c r="H272" s="89"/>
      <c r="L272" s="89"/>
    </row>
    <row r="273" spans="1:12" s="87" customFormat="1" x14ac:dyDescent="0.2">
      <c r="A273" s="85" t="s">
        <v>3689</v>
      </c>
      <c r="B273" s="275" t="s">
        <v>1697</v>
      </c>
      <c r="C273" s="86" t="s">
        <v>4024</v>
      </c>
      <c r="D273" s="276" t="s">
        <v>1698</v>
      </c>
      <c r="E273" s="87" t="s">
        <v>9</v>
      </c>
      <c r="G273" s="88"/>
      <c r="H273" s="89"/>
      <c r="L273" s="89"/>
    </row>
    <row r="274" spans="1:12" s="87" customFormat="1" x14ac:dyDescent="0.2">
      <c r="A274" s="85" t="s">
        <v>3689</v>
      </c>
      <c r="B274" s="275" t="s">
        <v>3697</v>
      </c>
      <c r="C274" s="86" t="s">
        <v>4025</v>
      </c>
      <c r="D274" s="87" t="s">
        <v>4026</v>
      </c>
      <c r="E274" s="87" t="s">
        <v>9</v>
      </c>
      <c r="G274" s="88"/>
      <c r="H274" s="89"/>
      <c r="L274" s="89"/>
    </row>
    <row r="275" spans="1:12" s="87" customFormat="1" x14ac:dyDescent="0.2">
      <c r="A275" s="85" t="s">
        <v>3689</v>
      </c>
      <c r="B275" s="275" t="s">
        <v>4027</v>
      </c>
      <c r="C275" s="86" t="s">
        <v>4028</v>
      </c>
      <c r="E275" s="87" t="s">
        <v>9</v>
      </c>
      <c r="G275" s="88"/>
      <c r="H275" s="89"/>
      <c r="L275" s="89"/>
    </row>
    <row r="276" spans="1:12" s="87" customFormat="1" x14ac:dyDescent="0.2">
      <c r="A276" s="85" t="s">
        <v>3689</v>
      </c>
      <c r="B276" s="275" t="s">
        <v>4029</v>
      </c>
      <c r="C276" s="86" t="s">
        <v>4030</v>
      </c>
      <c r="E276" s="87" t="s">
        <v>9</v>
      </c>
      <c r="G276" s="88"/>
      <c r="H276" s="89"/>
      <c r="L276" s="89"/>
    </row>
    <row r="277" spans="1:12" s="87" customFormat="1" x14ac:dyDescent="0.2">
      <c r="A277" s="85" t="s">
        <v>3614</v>
      </c>
      <c r="B277" s="275" t="s">
        <v>4031</v>
      </c>
      <c r="C277" s="86" t="s">
        <v>4032</v>
      </c>
      <c r="E277" s="87" t="s">
        <v>9</v>
      </c>
      <c r="G277" s="88"/>
      <c r="H277" s="89"/>
      <c r="L277" s="89"/>
    </row>
    <row r="278" spans="1:12" s="272" customFormat="1" x14ac:dyDescent="0.2">
      <c r="A278" s="269" t="s">
        <v>1350</v>
      </c>
      <c r="B278" s="270"/>
      <c r="C278" s="271"/>
      <c r="G278" s="273"/>
      <c r="H278" s="274"/>
      <c r="L278" s="274"/>
    </row>
    <row r="279" spans="1:12" s="41" customFormat="1" x14ac:dyDescent="0.2">
      <c r="A279" s="40" t="s">
        <v>1350</v>
      </c>
      <c r="B279" s="40"/>
      <c r="C279" s="40"/>
      <c r="G279" s="42"/>
    </row>
    <row r="280" spans="1:12" s="26" customFormat="1" x14ac:dyDescent="0.2">
      <c r="A280" s="25" t="s">
        <v>1316</v>
      </c>
      <c r="B280" s="25" t="s">
        <v>4033</v>
      </c>
      <c r="C280" s="25" t="s">
        <v>4034</v>
      </c>
      <c r="G280" s="27"/>
    </row>
    <row r="281" spans="1:12" s="101" customFormat="1" x14ac:dyDescent="0.2">
      <c r="A281" s="100" t="s">
        <v>1325</v>
      </c>
      <c r="B281" s="100" t="s">
        <v>4035</v>
      </c>
      <c r="C281" s="100" t="s">
        <v>4036</v>
      </c>
      <c r="G281" s="102"/>
    </row>
    <row r="282" spans="1:12" s="23" customFormat="1" x14ac:dyDescent="0.2">
      <c r="A282" s="20" t="s">
        <v>1614</v>
      </c>
      <c r="B282" s="20" t="s">
        <v>1615</v>
      </c>
      <c r="C282" s="20" t="s">
        <v>4037</v>
      </c>
      <c r="E282" s="23" t="s">
        <v>9</v>
      </c>
      <c r="G282" s="24"/>
    </row>
    <row r="283" spans="1:12" x14ac:dyDescent="0.2">
      <c r="A283" s="56" t="s">
        <v>4038</v>
      </c>
      <c r="B283" s="56" t="s">
        <v>4039</v>
      </c>
      <c r="C283" s="56" t="s">
        <v>4040</v>
      </c>
      <c r="E283" s="57" t="s">
        <v>9</v>
      </c>
      <c r="G283" s="24" t="s">
        <v>4041</v>
      </c>
      <c r="J283" s="23"/>
    </row>
    <row r="284" spans="1:12" x14ac:dyDescent="0.2">
      <c r="A284" s="56" t="s">
        <v>1320</v>
      </c>
      <c r="B284" s="56" t="s">
        <v>4042</v>
      </c>
      <c r="C284" s="56" t="s">
        <v>4043</v>
      </c>
      <c r="E284" s="57" t="s">
        <v>9</v>
      </c>
      <c r="G284" s="24" t="s">
        <v>4044</v>
      </c>
      <c r="J284" s="23" t="s">
        <v>1613</v>
      </c>
    </row>
    <row r="285" spans="1:12" s="26" customFormat="1" x14ac:dyDescent="0.2">
      <c r="A285" s="25" t="s">
        <v>1316</v>
      </c>
      <c r="B285" s="25" t="s">
        <v>1922</v>
      </c>
      <c r="C285" s="25" t="s">
        <v>4045</v>
      </c>
      <c r="G285" s="27" t="s">
        <v>4041</v>
      </c>
    </row>
    <row r="286" spans="1:12" x14ac:dyDescent="0.2">
      <c r="A286" s="56" t="s">
        <v>4046</v>
      </c>
      <c r="B286" s="56" t="s">
        <v>1612</v>
      </c>
      <c r="C286" s="56" t="s">
        <v>4047</v>
      </c>
      <c r="D286" s="57" t="s">
        <v>1379</v>
      </c>
      <c r="E286" s="57" t="s">
        <v>9</v>
      </c>
      <c r="G286" s="24"/>
      <c r="H286" s="57" t="s">
        <v>4048</v>
      </c>
      <c r="I286" s="57" t="s">
        <v>4049</v>
      </c>
      <c r="J286" s="23"/>
    </row>
    <row r="287" spans="1:12" x14ac:dyDescent="0.2">
      <c r="A287" s="56" t="s">
        <v>1320</v>
      </c>
      <c r="B287" s="56" t="s">
        <v>4050</v>
      </c>
      <c r="C287" s="56" t="s">
        <v>1367</v>
      </c>
      <c r="E287" s="57" t="s">
        <v>9</v>
      </c>
      <c r="G287" s="24" t="s">
        <v>4051</v>
      </c>
      <c r="J287" s="23" t="s">
        <v>1613</v>
      </c>
    </row>
    <row r="288" spans="1:12" s="26" customFormat="1" ht="42" customHeight="1" x14ac:dyDescent="0.2">
      <c r="A288" s="103" t="s">
        <v>1316</v>
      </c>
      <c r="B288" s="103" t="s">
        <v>4052</v>
      </c>
      <c r="C288" s="104" t="s">
        <v>4053</v>
      </c>
      <c r="G288" s="105" t="s">
        <v>4054</v>
      </c>
    </row>
    <row r="289" spans="1:10" s="26" customFormat="1" ht="51" x14ac:dyDescent="0.2">
      <c r="A289" s="103" t="s">
        <v>1316</v>
      </c>
      <c r="B289" s="103" t="s">
        <v>4055</v>
      </c>
      <c r="C289" s="104" t="s">
        <v>4056</v>
      </c>
      <c r="G289" s="105" t="s">
        <v>4057</v>
      </c>
    </row>
    <row r="290" spans="1:10" s="26" customFormat="1" x14ac:dyDescent="0.2">
      <c r="A290" s="103" t="s">
        <v>1316</v>
      </c>
      <c r="B290" s="103" t="s">
        <v>4058</v>
      </c>
      <c r="C290" s="77" t="s">
        <v>4059</v>
      </c>
      <c r="G290" s="105" t="s">
        <v>4060</v>
      </c>
    </row>
    <row r="291" spans="1:10" s="26" customFormat="1" ht="41.1" customHeight="1" x14ac:dyDescent="0.2">
      <c r="A291" s="103" t="s">
        <v>1316</v>
      </c>
      <c r="B291" s="103" t="s">
        <v>4061</v>
      </c>
      <c r="C291" s="104" t="s">
        <v>4062</v>
      </c>
      <c r="G291" s="105" t="s">
        <v>4063</v>
      </c>
    </row>
    <row r="292" spans="1:10" s="26" customFormat="1" ht="38.25" x14ac:dyDescent="0.2">
      <c r="A292" s="103" t="s">
        <v>1316</v>
      </c>
      <c r="B292" s="103" t="s">
        <v>4064</v>
      </c>
      <c r="C292" s="104" t="s">
        <v>4065</v>
      </c>
      <c r="G292" s="105" t="s">
        <v>4066</v>
      </c>
    </row>
    <row r="293" spans="1:10" s="26" customFormat="1" ht="25.5" x14ac:dyDescent="0.2">
      <c r="A293" s="103" t="s">
        <v>1316</v>
      </c>
      <c r="B293" s="103" t="s">
        <v>4067</v>
      </c>
      <c r="C293" s="104" t="s">
        <v>4068</v>
      </c>
      <c r="G293" s="105" t="s">
        <v>4069</v>
      </c>
    </row>
    <row r="294" spans="1:10" s="26" customFormat="1" ht="38.25" x14ac:dyDescent="0.2">
      <c r="A294" s="103" t="s">
        <v>1316</v>
      </c>
      <c r="B294" s="103" t="s">
        <v>4070</v>
      </c>
      <c r="C294" s="104" t="s">
        <v>4071</v>
      </c>
      <c r="G294" s="105" t="s">
        <v>4072</v>
      </c>
    </row>
    <row r="295" spans="1:10" x14ac:dyDescent="0.2">
      <c r="A295" s="56" t="s">
        <v>1355</v>
      </c>
      <c r="B295" s="57" t="s">
        <v>4073</v>
      </c>
      <c r="C295" s="57" t="s">
        <v>4074</v>
      </c>
      <c r="E295" s="57" t="s">
        <v>9</v>
      </c>
      <c r="G295" s="24"/>
      <c r="J295" s="23"/>
    </row>
    <row r="296" spans="1:10" s="26" customFormat="1" x14ac:dyDescent="0.2">
      <c r="A296" s="25" t="s">
        <v>1316</v>
      </c>
      <c r="B296" s="26" t="s">
        <v>4075</v>
      </c>
      <c r="C296" s="26" t="s">
        <v>4076</v>
      </c>
      <c r="G296" s="27" t="s">
        <v>4077</v>
      </c>
    </row>
    <row r="297" spans="1:10" s="26" customFormat="1" x14ac:dyDescent="0.2">
      <c r="A297" s="25" t="s">
        <v>1316</v>
      </c>
      <c r="B297" s="26" t="s">
        <v>4078</v>
      </c>
      <c r="C297" s="26" t="s">
        <v>4079</v>
      </c>
      <c r="G297" s="27" t="s">
        <v>4080</v>
      </c>
    </row>
    <row r="298" spans="1:10" s="35" customFormat="1" ht="38.25" x14ac:dyDescent="0.2">
      <c r="A298" s="203" t="s">
        <v>1316</v>
      </c>
      <c r="B298" s="38" t="s">
        <v>4081</v>
      </c>
      <c r="C298" s="204" t="s">
        <v>4082</v>
      </c>
      <c r="G298" s="205"/>
    </row>
    <row r="299" spans="1:10" x14ac:dyDescent="0.2">
      <c r="A299" s="56" t="s">
        <v>3802</v>
      </c>
      <c r="B299" s="56" t="s">
        <v>4083</v>
      </c>
      <c r="C299" s="56" t="s">
        <v>4084</v>
      </c>
      <c r="D299" s="57" t="s">
        <v>1379</v>
      </c>
      <c r="E299" s="57" t="s">
        <v>9</v>
      </c>
      <c r="G299" s="24"/>
      <c r="H299" s="57" t="s">
        <v>4085</v>
      </c>
      <c r="I299" s="57" t="s">
        <v>4086</v>
      </c>
      <c r="J299" s="23"/>
    </row>
    <row r="300" spans="1:10" x14ac:dyDescent="0.2">
      <c r="A300" s="56" t="s">
        <v>4087</v>
      </c>
      <c r="B300" s="57" t="s">
        <v>4088</v>
      </c>
      <c r="C300" s="57" t="s">
        <v>4089</v>
      </c>
      <c r="E300" s="57" t="s">
        <v>9</v>
      </c>
      <c r="G300" s="24" t="s">
        <v>4090</v>
      </c>
      <c r="J300" s="23"/>
    </row>
    <row r="301" spans="1:10" x14ac:dyDescent="0.2">
      <c r="A301" s="56" t="s">
        <v>1320</v>
      </c>
      <c r="B301" s="57" t="s">
        <v>4091</v>
      </c>
      <c r="C301" s="57" t="s">
        <v>1367</v>
      </c>
      <c r="E301" s="57" t="s">
        <v>9</v>
      </c>
      <c r="G301" s="24" t="s">
        <v>4092</v>
      </c>
      <c r="J301" s="23"/>
    </row>
    <row r="302" spans="1:10" x14ac:dyDescent="0.2">
      <c r="A302" s="56" t="s">
        <v>4087</v>
      </c>
      <c r="B302" s="57" t="s">
        <v>4093</v>
      </c>
      <c r="C302" s="57" t="s">
        <v>4094</v>
      </c>
      <c r="E302" s="57" t="s">
        <v>9</v>
      </c>
      <c r="G302" s="24" t="s">
        <v>4095</v>
      </c>
      <c r="J302" s="23"/>
    </row>
    <row r="303" spans="1:10" x14ac:dyDescent="0.2">
      <c r="A303" s="56" t="s">
        <v>1320</v>
      </c>
      <c r="B303" s="57" t="s">
        <v>4096</v>
      </c>
      <c r="C303" s="57" t="s">
        <v>1367</v>
      </c>
      <c r="E303" s="57" t="s">
        <v>9</v>
      </c>
      <c r="G303" s="24" t="s">
        <v>4097</v>
      </c>
      <c r="J303" s="23"/>
    </row>
    <row r="304" spans="1:10" x14ac:dyDescent="0.2">
      <c r="A304" s="56" t="s">
        <v>4087</v>
      </c>
      <c r="B304" s="57" t="s">
        <v>4098</v>
      </c>
      <c r="C304" s="57" t="s">
        <v>4099</v>
      </c>
      <c r="E304" s="57" t="s">
        <v>9</v>
      </c>
      <c r="G304" s="24" t="s">
        <v>4100</v>
      </c>
      <c r="J304" s="23"/>
    </row>
    <row r="305" spans="1:10" x14ac:dyDescent="0.2">
      <c r="A305" s="56" t="s">
        <v>1320</v>
      </c>
      <c r="B305" s="57" t="s">
        <v>4101</v>
      </c>
      <c r="C305" s="57" t="s">
        <v>1367</v>
      </c>
      <c r="E305" s="57" t="s">
        <v>9</v>
      </c>
      <c r="G305" s="24" t="s">
        <v>4102</v>
      </c>
      <c r="J305" s="23"/>
    </row>
    <row r="306" spans="1:10" x14ac:dyDescent="0.2">
      <c r="A306" s="56" t="s">
        <v>4087</v>
      </c>
      <c r="B306" s="57" t="s">
        <v>4103</v>
      </c>
      <c r="C306" s="57" t="s">
        <v>4104</v>
      </c>
      <c r="E306" s="57" t="s">
        <v>9</v>
      </c>
      <c r="G306" s="24" t="s">
        <v>4105</v>
      </c>
      <c r="J306" s="23"/>
    </row>
    <row r="307" spans="1:10" x14ac:dyDescent="0.2">
      <c r="A307" s="56" t="s">
        <v>1320</v>
      </c>
      <c r="B307" s="57" t="s">
        <v>4106</v>
      </c>
      <c r="C307" s="57" t="s">
        <v>1367</v>
      </c>
      <c r="E307" s="57" t="s">
        <v>9</v>
      </c>
      <c r="G307" s="24" t="s">
        <v>4107</v>
      </c>
      <c r="J307" s="23"/>
    </row>
    <row r="308" spans="1:10" x14ac:dyDescent="0.2">
      <c r="A308" s="56" t="s">
        <v>4087</v>
      </c>
      <c r="B308" s="57" t="s">
        <v>4108</v>
      </c>
      <c r="C308" s="57" t="s">
        <v>4109</v>
      </c>
      <c r="E308" s="57" t="s">
        <v>9</v>
      </c>
      <c r="G308" s="24" t="s">
        <v>4110</v>
      </c>
      <c r="J308" s="23"/>
    </row>
    <row r="309" spans="1:10" x14ac:dyDescent="0.2">
      <c r="A309" s="56" t="s">
        <v>1320</v>
      </c>
      <c r="B309" s="57" t="s">
        <v>4111</v>
      </c>
      <c r="C309" s="57" t="s">
        <v>1367</v>
      </c>
      <c r="E309" s="57" t="s">
        <v>9</v>
      </c>
      <c r="G309" s="24" t="s">
        <v>4112</v>
      </c>
      <c r="J309" s="23"/>
    </row>
    <row r="310" spans="1:10" x14ac:dyDescent="0.2">
      <c r="A310" s="56" t="s">
        <v>4087</v>
      </c>
      <c r="B310" s="57" t="s">
        <v>4113</v>
      </c>
      <c r="C310" s="57" t="s">
        <v>4114</v>
      </c>
      <c r="E310" s="57" t="s">
        <v>9</v>
      </c>
      <c r="G310" s="24" t="s">
        <v>4115</v>
      </c>
      <c r="J310" s="23"/>
    </row>
    <row r="311" spans="1:10" x14ac:dyDescent="0.2">
      <c r="A311" s="56" t="s">
        <v>1320</v>
      </c>
      <c r="B311" s="57" t="s">
        <v>4116</v>
      </c>
      <c r="C311" s="57" t="s">
        <v>1367</v>
      </c>
      <c r="E311" s="57" t="s">
        <v>9</v>
      </c>
      <c r="G311" s="24" t="s">
        <v>4117</v>
      </c>
      <c r="J311" s="23"/>
    </row>
    <row r="312" spans="1:10" x14ac:dyDescent="0.2">
      <c r="A312" s="56" t="s">
        <v>4087</v>
      </c>
      <c r="B312" s="57" t="s">
        <v>4118</v>
      </c>
      <c r="C312" s="57" t="s">
        <v>4119</v>
      </c>
      <c r="E312" s="57" t="s">
        <v>9</v>
      </c>
      <c r="G312" s="24" t="s">
        <v>4120</v>
      </c>
      <c r="J312" s="23"/>
    </row>
    <row r="313" spans="1:10" x14ac:dyDescent="0.2">
      <c r="A313" s="56" t="s">
        <v>1320</v>
      </c>
      <c r="B313" s="57" t="s">
        <v>4121</v>
      </c>
      <c r="C313" s="57" t="s">
        <v>1367</v>
      </c>
      <c r="E313" s="57" t="s">
        <v>9</v>
      </c>
      <c r="G313" s="24" t="s">
        <v>4122</v>
      </c>
      <c r="J313" s="23"/>
    </row>
    <row r="314" spans="1:10" x14ac:dyDescent="0.2">
      <c r="A314" s="56" t="s">
        <v>4087</v>
      </c>
      <c r="B314" s="57" t="s">
        <v>4123</v>
      </c>
      <c r="C314" s="57" t="s">
        <v>4124</v>
      </c>
      <c r="E314" s="57" t="s">
        <v>9</v>
      </c>
      <c r="G314" s="24" t="s">
        <v>4125</v>
      </c>
      <c r="J314" s="23"/>
    </row>
    <row r="315" spans="1:10" x14ac:dyDescent="0.2">
      <c r="A315" s="56" t="s">
        <v>1320</v>
      </c>
      <c r="B315" s="57" t="s">
        <v>4126</v>
      </c>
      <c r="C315" s="57" t="s">
        <v>1367</v>
      </c>
      <c r="E315" s="57" t="s">
        <v>9</v>
      </c>
      <c r="G315" s="24" t="s">
        <v>4127</v>
      </c>
      <c r="J315" s="23"/>
    </row>
    <row r="316" spans="1:10" x14ac:dyDescent="0.2">
      <c r="A316" s="56" t="s">
        <v>4087</v>
      </c>
      <c r="B316" s="57" t="s">
        <v>4128</v>
      </c>
      <c r="C316" s="57" t="s">
        <v>4129</v>
      </c>
      <c r="E316" s="57" t="s">
        <v>9</v>
      </c>
      <c r="G316" s="24" t="s">
        <v>4130</v>
      </c>
      <c r="J316" s="23"/>
    </row>
    <row r="317" spans="1:10" x14ac:dyDescent="0.2">
      <c r="A317" s="56" t="s">
        <v>1320</v>
      </c>
      <c r="B317" s="57" t="s">
        <v>4131</v>
      </c>
      <c r="C317" s="57" t="s">
        <v>1367</v>
      </c>
      <c r="E317" s="57" t="s">
        <v>9</v>
      </c>
      <c r="G317" s="24" t="s">
        <v>4132</v>
      </c>
      <c r="J317" s="23"/>
    </row>
    <row r="318" spans="1:10" x14ac:dyDescent="0.2">
      <c r="A318" s="56" t="s">
        <v>4087</v>
      </c>
      <c r="B318" s="57" t="s">
        <v>4133</v>
      </c>
      <c r="C318" s="57" t="s">
        <v>4134</v>
      </c>
      <c r="E318" s="57" t="s">
        <v>9</v>
      </c>
      <c r="G318" s="24" t="s">
        <v>4135</v>
      </c>
      <c r="J318" s="23"/>
    </row>
    <row r="319" spans="1:10" x14ac:dyDescent="0.2">
      <c r="A319" s="56" t="s">
        <v>1320</v>
      </c>
      <c r="B319" s="57" t="s">
        <v>4136</v>
      </c>
      <c r="C319" s="57" t="s">
        <v>1367</v>
      </c>
      <c r="E319" s="57" t="s">
        <v>9</v>
      </c>
      <c r="G319" s="24" t="s">
        <v>4137</v>
      </c>
      <c r="J319" s="23"/>
    </row>
    <row r="320" spans="1:10" x14ac:dyDescent="0.2">
      <c r="A320" s="56" t="s">
        <v>4087</v>
      </c>
      <c r="B320" s="57" t="s">
        <v>4138</v>
      </c>
      <c r="C320" s="57" t="s">
        <v>4139</v>
      </c>
      <c r="E320" s="57" t="s">
        <v>9</v>
      </c>
      <c r="G320" s="24" t="s">
        <v>4140</v>
      </c>
      <c r="J320" s="23"/>
    </row>
    <row r="321" spans="1:10" x14ac:dyDescent="0.2">
      <c r="A321" s="56" t="s">
        <v>1320</v>
      </c>
      <c r="B321" s="57" t="s">
        <v>4141</v>
      </c>
      <c r="C321" s="57" t="s">
        <v>1367</v>
      </c>
      <c r="E321" s="57" t="s">
        <v>9</v>
      </c>
      <c r="G321" s="24" t="s">
        <v>4142</v>
      </c>
      <c r="J321" s="23"/>
    </row>
    <row r="322" spans="1:10" x14ac:dyDescent="0.2">
      <c r="A322" s="56" t="s">
        <v>4087</v>
      </c>
      <c r="B322" s="57" t="s">
        <v>4143</v>
      </c>
      <c r="C322" s="57" t="s">
        <v>4144</v>
      </c>
      <c r="E322" s="57" t="s">
        <v>9</v>
      </c>
      <c r="G322" s="24" t="s">
        <v>4145</v>
      </c>
      <c r="J322" s="23"/>
    </row>
    <row r="323" spans="1:10" x14ac:dyDescent="0.2">
      <c r="A323" s="56" t="s">
        <v>1320</v>
      </c>
      <c r="B323" s="57" t="s">
        <v>4146</v>
      </c>
      <c r="C323" s="57" t="s">
        <v>1367</v>
      </c>
      <c r="E323" s="57" t="s">
        <v>9</v>
      </c>
      <c r="G323" s="24" t="s">
        <v>4147</v>
      </c>
      <c r="J323" s="23"/>
    </row>
    <row r="324" spans="1:10" x14ac:dyDescent="0.2">
      <c r="A324" s="56" t="s">
        <v>4087</v>
      </c>
      <c r="B324" s="57" t="s">
        <v>4148</v>
      </c>
      <c r="C324" s="57" t="s">
        <v>4149</v>
      </c>
      <c r="E324" s="57" t="s">
        <v>9</v>
      </c>
      <c r="G324" s="24" t="s">
        <v>4150</v>
      </c>
      <c r="J324" s="23"/>
    </row>
    <row r="325" spans="1:10" x14ac:dyDescent="0.2">
      <c r="A325" s="56" t="s">
        <v>1320</v>
      </c>
      <c r="B325" s="57" t="s">
        <v>4151</v>
      </c>
      <c r="C325" s="57" t="s">
        <v>1367</v>
      </c>
      <c r="E325" s="57" t="s">
        <v>9</v>
      </c>
      <c r="G325" s="24" t="s">
        <v>4152</v>
      </c>
      <c r="J325" s="23"/>
    </row>
    <row r="326" spans="1:10" x14ac:dyDescent="0.2">
      <c r="A326" s="56" t="s">
        <v>4087</v>
      </c>
      <c r="B326" s="57" t="s">
        <v>4153</v>
      </c>
      <c r="C326" s="57" t="s">
        <v>4154</v>
      </c>
      <c r="E326" s="57" t="s">
        <v>9</v>
      </c>
      <c r="G326" s="24" t="s">
        <v>4155</v>
      </c>
      <c r="J326" s="23"/>
    </row>
    <row r="327" spans="1:10" x14ac:dyDescent="0.2">
      <c r="A327" s="56" t="s">
        <v>1320</v>
      </c>
      <c r="B327" s="57" t="s">
        <v>4156</v>
      </c>
      <c r="C327" s="57" t="s">
        <v>1367</v>
      </c>
      <c r="E327" s="57" t="s">
        <v>9</v>
      </c>
      <c r="G327" s="24" t="s">
        <v>4157</v>
      </c>
      <c r="J327" s="23"/>
    </row>
    <row r="328" spans="1:10" x14ac:dyDescent="0.2">
      <c r="A328" s="56" t="s">
        <v>4087</v>
      </c>
      <c r="B328" s="57" t="s">
        <v>4158</v>
      </c>
      <c r="C328" s="57" t="s">
        <v>4159</v>
      </c>
      <c r="E328" s="57" t="s">
        <v>9</v>
      </c>
      <c r="G328" s="24" t="s">
        <v>4160</v>
      </c>
      <c r="J328" s="23"/>
    </row>
    <row r="329" spans="1:10" x14ac:dyDescent="0.2">
      <c r="A329" s="56" t="s">
        <v>1320</v>
      </c>
      <c r="B329" s="57" t="s">
        <v>4161</v>
      </c>
      <c r="C329" s="57" t="s">
        <v>1367</v>
      </c>
      <c r="E329" s="57" t="s">
        <v>9</v>
      </c>
      <c r="G329" s="24" t="s">
        <v>4162</v>
      </c>
      <c r="J329" s="23"/>
    </row>
    <row r="330" spans="1:10" x14ac:dyDescent="0.2">
      <c r="A330" s="56" t="s">
        <v>4087</v>
      </c>
      <c r="B330" s="57" t="s">
        <v>4163</v>
      </c>
      <c r="C330" s="57" t="s">
        <v>4164</v>
      </c>
      <c r="E330" s="57" t="s">
        <v>9</v>
      </c>
      <c r="G330" s="24" t="s">
        <v>4165</v>
      </c>
      <c r="J330" s="23"/>
    </row>
    <row r="331" spans="1:10" x14ac:dyDescent="0.2">
      <c r="A331" s="56" t="s">
        <v>1320</v>
      </c>
      <c r="B331" s="57" t="s">
        <v>4166</v>
      </c>
      <c r="C331" s="57" t="s">
        <v>1367</v>
      </c>
      <c r="E331" s="57" t="s">
        <v>9</v>
      </c>
      <c r="G331" s="24" t="s">
        <v>4167</v>
      </c>
      <c r="J331" s="23"/>
    </row>
    <row r="332" spans="1:10" x14ac:dyDescent="0.2">
      <c r="A332" s="56" t="s">
        <v>4087</v>
      </c>
      <c r="B332" s="57" t="s">
        <v>4168</v>
      </c>
      <c r="C332" s="57" t="s">
        <v>4169</v>
      </c>
      <c r="E332" s="57" t="s">
        <v>9</v>
      </c>
      <c r="G332" s="24" t="s">
        <v>4170</v>
      </c>
      <c r="J332" s="23"/>
    </row>
    <row r="333" spans="1:10" x14ac:dyDescent="0.2">
      <c r="A333" s="56" t="s">
        <v>1320</v>
      </c>
      <c r="B333" s="57" t="s">
        <v>4171</v>
      </c>
      <c r="C333" s="57" t="s">
        <v>1367</v>
      </c>
      <c r="E333" s="57" t="s">
        <v>9</v>
      </c>
      <c r="G333" s="24" t="s">
        <v>4172</v>
      </c>
      <c r="J333" s="23"/>
    </row>
    <row r="334" spans="1:10" x14ac:dyDescent="0.2">
      <c r="A334" s="56" t="s">
        <v>4087</v>
      </c>
      <c r="B334" s="57" t="s">
        <v>4173</v>
      </c>
      <c r="C334" s="57" t="s">
        <v>4174</v>
      </c>
      <c r="E334" s="57" t="s">
        <v>9</v>
      </c>
      <c r="G334" s="24" t="s">
        <v>4175</v>
      </c>
      <c r="J334" s="23"/>
    </row>
    <row r="335" spans="1:10" x14ac:dyDescent="0.2">
      <c r="A335" s="56" t="s">
        <v>1320</v>
      </c>
      <c r="B335" s="57" t="s">
        <v>4176</v>
      </c>
      <c r="C335" s="57" t="s">
        <v>1367</v>
      </c>
      <c r="E335" s="57" t="s">
        <v>9</v>
      </c>
      <c r="G335" s="24" t="s">
        <v>4177</v>
      </c>
      <c r="J335" s="23"/>
    </row>
    <row r="336" spans="1:10" x14ac:dyDescent="0.2">
      <c r="A336" s="56" t="s">
        <v>4087</v>
      </c>
      <c r="B336" s="57" t="s">
        <v>4178</v>
      </c>
      <c r="C336" s="57" t="s">
        <v>4179</v>
      </c>
      <c r="E336" s="57" t="s">
        <v>9</v>
      </c>
      <c r="G336" s="24" t="s">
        <v>4180</v>
      </c>
      <c r="J336" s="23"/>
    </row>
    <row r="337" spans="1:10" x14ac:dyDescent="0.2">
      <c r="A337" s="56" t="s">
        <v>1320</v>
      </c>
      <c r="B337" s="57" t="s">
        <v>4181</v>
      </c>
      <c r="C337" s="57" t="s">
        <v>1367</v>
      </c>
      <c r="E337" s="57" t="s">
        <v>9</v>
      </c>
      <c r="G337" s="24" t="s">
        <v>4182</v>
      </c>
      <c r="J337" s="23"/>
    </row>
    <row r="338" spans="1:10" x14ac:dyDescent="0.2">
      <c r="A338" s="56" t="s">
        <v>4087</v>
      </c>
      <c r="B338" s="57" t="s">
        <v>4183</v>
      </c>
      <c r="C338" s="57" t="s">
        <v>4184</v>
      </c>
      <c r="E338" s="57" t="s">
        <v>9</v>
      </c>
      <c r="G338" s="24" t="s">
        <v>4185</v>
      </c>
      <c r="J338" s="23"/>
    </row>
    <row r="339" spans="1:10" x14ac:dyDescent="0.2">
      <c r="A339" s="56" t="s">
        <v>1320</v>
      </c>
      <c r="B339" s="57" t="s">
        <v>4186</v>
      </c>
      <c r="C339" s="57" t="s">
        <v>1367</v>
      </c>
      <c r="E339" s="57" t="s">
        <v>9</v>
      </c>
      <c r="G339" s="24" t="s">
        <v>4187</v>
      </c>
      <c r="J339" s="23"/>
    </row>
    <row r="340" spans="1:10" x14ac:dyDescent="0.2">
      <c r="A340" s="56" t="s">
        <v>4087</v>
      </c>
      <c r="B340" s="57" t="s">
        <v>4188</v>
      </c>
      <c r="C340" s="57" t="s">
        <v>4189</v>
      </c>
      <c r="E340" s="57" t="s">
        <v>9</v>
      </c>
      <c r="G340" s="24" t="s">
        <v>4190</v>
      </c>
      <c r="J340" s="23"/>
    </row>
    <row r="341" spans="1:10" x14ac:dyDescent="0.2">
      <c r="A341" s="56" t="s">
        <v>1320</v>
      </c>
      <c r="B341" s="57" t="s">
        <v>4191</v>
      </c>
      <c r="C341" s="57" t="s">
        <v>1367</v>
      </c>
      <c r="E341" s="57" t="s">
        <v>9</v>
      </c>
      <c r="G341" s="24" t="s">
        <v>4192</v>
      </c>
      <c r="J341" s="23"/>
    </row>
    <row r="342" spans="1:10" x14ac:dyDescent="0.2">
      <c r="A342" s="56" t="s">
        <v>4087</v>
      </c>
      <c r="B342" s="57" t="s">
        <v>4193</v>
      </c>
      <c r="C342" s="57" t="s">
        <v>4194</v>
      </c>
      <c r="E342" s="57" t="s">
        <v>9</v>
      </c>
      <c r="G342" s="24" t="s">
        <v>4195</v>
      </c>
      <c r="J342" s="23"/>
    </row>
    <row r="343" spans="1:10" x14ac:dyDescent="0.2">
      <c r="A343" s="56" t="s">
        <v>1320</v>
      </c>
      <c r="B343" s="57" t="s">
        <v>4196</v>
      </c>
      <c r="C343" s="57" t="s">
        <v>1367</v>
      </c>
      <c r="E343" s="57" t="s">
        <v>9</v>
      </c>
      <c r="G343" s="24" t="s">
        <v>4197</v>
      </c>
      <c r="J343" s="23"/>
    </row>
    <row r="344" spans="1:10" x14ac:dyDescent="0.2">
      <c r="A344" s="56" t="s">
        <v>4087</v>
      </c>
      <c r="B344" s="57" t="s">
        <v>4198</v>
      </c>
      <c r="C344" s="57" t="s">
        <v>4199</v>
      </c>
      <c r="E344" s="57" t="s">
        <v>9</v>
      </c>
      <c r="G344" s="24" t="s">
        <v>4200</v>
      </c>
      <c r="J344" s="23"/>
    </row>
    <row r="345" spans="1:10" x14ac:dyDescent="0.2">
      <c r="A345" s="56" t="s">
        <v>1320</v>
      </c>
      <c r="B345" s="57" t="s">
        <v>4201</v>
      </c>
      <c r="C345" s="57" t="s">
        <v>1367</v>
      </c>
      <c r="E345" s="57" t="s">
        <v>9</v>
      </c>
      <c r="G345" s="24" t="s">
        <v>4202</v>
      </c>
      <c r="J345" s="23"/>
    </row>
    <row r="346" spans="1:10" x14ac:dyDescent="0.2">
      <c r="A346" s="56" t="s">
        <v>4087</v>
      </c>
      <c r="B346" s="57" t="s">
        <v>4203</v>
      </c>
      <c r="C346" s="57" t="s">
        <v>4204</v>
      </c>
      <c r="E346" s="57" t="s">
        <v>9</v>
      </c>
      <c r="G346" s="24" t="s">
        <v>4205</v>
      </c>
      <c r="J346" s="23"/>
    </row>
    <row r="347" spans="1:10" x14ac:dyDescent="0.2">
      <c r="A347" s="56" t="s">
        <v>1320</v>
      </c>
      <c r="B347" s="57" t="s">
        <v>4206</v>
      </c>
      <c r="C347" s="57" t="s">
        <v>1367</v>
      </c>
      <c r="E347" s="57" t="s">
        <v>9</v>
      </c>
      <c r="G347" s="24" t="s">
        <v>4207</v>
      </c>
      <c r="J347" s="23"/>
    </row>
    <row r="348" spans="1:10" x14ac:dyDescent="0.2">
      <c r="A348" s="56" t="s">
        <v>4087</v>
      </c>
      <c r="B348" s="57" t="s">
        <v>4208</v>
      </c>
      <c r="C348" s="57" t="s">
        <v>4209</v>
      </c>
      <c r="E348" s="57" t="s">
        <v>9</v>
      </c>
      <c r="G348" s="24" t="s">
        <v>4210</v>
      </c>
      <c r="J348" s="23"/>
    </row>
    <row r="349" spans="1:10" x14ac:dyDescent="0.2">
      <c r="A349" s="56" t="s">
        <v>1320</v>
      </c>
      <c r="B349" s="57" t="s">
        <v>4211</v>
      </c>
      <c r="C349" s="57" t="s">
        <v>1367</v>
      </c>
      <c r="E349" s="57" t="s">
        <v>9</v>
      </c>
      <c r="G349" s="24" t="s">
        <v>4212</v>
      </c>
      <c r="J349" s="23"/>
    </row>
    <row r="350" spans="1:10" x14ac:dyDescent="0.2">
      <c r="A350" s="56" t="s">
        <v>4087</v>
      </c>
      <c r="B350" s="57" t="s">
        <v>4213</v>
      </c>
      <c r="C350" s="57" t="s">
        <v>4214</v>
      </c>
      <c r="E350" s="57" t="s">
        <v>9</v>
      </c>
      <c r="G350" s="24" t="s">
        <v>4215</v>
      </c>
      <c r="J350" s="23"/>
    </row>
    <row r="351" spans="1:10" x14ac:dyDescent="0.2">
      <c r="A351" s="56" t="s">
        <v>1320</v>
      </c>
      <c r="B351" s="57" t="s">
        <v>4216</v>
      </c>
      <c r="C351" s="57" t="s">
        <v>1367</v>
      </c>
      <c r="E351" s="57" t="s">
        <v>9</v>
      </c>
      <c r="G351" s="24" t="s">
        <v>4217</v>
      </c>
      <c r="J351" s="23"/>
    </row>
    <row r="352" spans="1:10" x14ac:dyDescent="0.2">
      <c r="A352" s="56" t="s">
        <v>4087</v>
      </c>
      <c r="B352" s="57" t="s">
        <v>4218</v>
      </c>
      <c r="C352" s="57" t="s">
        <v>4219</v>
      </c>
      <c r="E352" s="57" t="s">
        <v>9</v>
      </c>
      <c r="G352" s="24" t="s">
        <v>4220</v>
      </c>
      <c r="J352" s="23"/>
    </row>
    <row r="353" spans="1:10" x14ac:dyDescent="0.2">
      <c r="A353" s="56" t="s">
        <v>1320</v>
      </c>
      <c r="B353" s="57" t="s">
        <v>4221</v>
      </c>
      <c r="C353" s="57" t="s">
        <v>1367</v>
      </c>
      <c r="E353" s="57" t="s">
        <v>9</v>
      </c>
      <c r="G353" s="24" t="s">
        <v>4222</v>
      </c>
      <c r="J353" s="23"/>
    </row>
    <row r="354" spans="1:10" x14ac:dyDescent="0.2">
      <c r="A354" s="56" t="s">
        <v>4087</v>
      </c>
      <c r="B354" s="57" t="s">
        <v>4223</v>
      </c>
      <c r="C354" s="57" t="s">
        <v>4224</v>
      </c>
      <c r="E354" s="57" t="s">
        <v>9</v>
      </c>
      <c r="G354" s="24" t="s">
        <v>4225</v>
      </c>
      <c r="J354" s="23"/>
    </row>
    <row r="355" spans="1:10" x14ac:dyDescent="0.2">
      <c r="A355" s="56" t="s">
        <v>1320</v>
      </c>
      <c r="B355" s="57" t="s">
        <v>4226</v>
      </c>
      <c r="C355" s="57" t="s">
        <v>1367</v>
      </c>
      <c r="E355" s="57" t="s">
        <v>9</v>
      </c>
      <c r="G355" s="24" t="s">
        <v>4227</v>
      </c>
      <c r="J355" s="23"/>
    </row>
    <row r="356" spans="1:10" s="35" customFormat="1" x14ac:dyDescent="0.2">
      <c r="A356" s="38" t="s">
        <v>1316</v>
      </c>
      <c r="B356" s="38" t="s">
        <v>4228</v>
      </c>
      <c r="C356" s="38" t="s">
        <v>4229</v>
      </c>
      <c r="G356" s="36" t="s">
        <v>4230</v>
      </c>
    </row>
    <row r="357" spans="1:10" x14ac:dyDescent="0.2">
      <c r="A357" s="56" t="s">
        <v>1355</v>
      </c>
      <c r="B357" s="57" t="s">
        <v>4231</v>
      </c>
      <c r="C357" s="57" t="s">
        <v>4232</v>
      </c>
      <c r="E357" s="57" t="s">
        <v>9</v>
      </c>
      <c r="G357" s="24"/>
      <c r="J357" s="23"/>
    </row>
    <row r="358" spans="1:10" x14ac:dyDescent="0.2">
      <c r="A358" s="56" t="s">
        <v>4233</v>
      </c>
      <c r="B358" s="57" t="s">
        <v>4234</v>
      </c>
      <c r="C358" s="57" t="s">
        <v>4235</v>
      </c>
      <c r="E358" s="57" t="s">
        <v>9</v>
      </c>
      <c r="G358" s="24" t="s">
        <v>4236</v>
      </c>
      <c r="J358" s="23"/>
    </row>
    <row r="359" spans="1:10" x14ac:dyDescent="0.2">
      <c r="A359" s="56" t="s">
        <v>1320</v>
      </c>
      <c r="B359" s="57" t="s">
        <v>4237</v>
      </c>
      <c r="C359" s="57" t="s">
        <v>1367</v>
      </c>
      <c r="E359" s="57" t="s">
        <v>9</v>
      </c>
      <c r="G359" s="24" t="s">
        <v>4238</v>
      </c>
      <c r="J359" s="23"/>
    </row>
    <row r="360" spans="1:10" x14ac:dyDescent="0.2">
      <c r="A360" s="56" t="s">
        <v>1355</v>
      </c>
      <c r="B360" s="57" t="s">
        <v>4239</v>
      </c>
      <c r="C360" s="57" t="s">
        <v>4240</v>
      </c>
      <c r="E360" s="57" t="s">
        <v>9</v>
      </c>
      <c r="G360" s="24"/>
      <c r="J360" s="23"/>
    </row>
    <row r="361" spans="1:10" x14ac:dyDescent="0.2">
      <c r="A361" s="56" t="s">
        <v>4241</v>
      </c>
      <c r="B361" s="57" t="s">
        <v>4242</v>
      </c>
      <c r="C361" s="57" t="s">
        <v>4243</v>
      </c>
      <c r="E361" s="57" t="s">
        <v>9</v>
      </c>
      <c r="G361" s="24" t="s">
        <v>4244</v>
      </c>
      <c r="J361" s="23"/>
    </row>
    <row r="362" spans="1:10" x14ac:dyDescent="0.2">
      <c r="A362" s="56" t="s">
        <v>1320</v>
      </c>
      <c r="B362" s="57" t="s">
        <v>4245</v>
      </c>
      <c r="C362" s="57" t="s">
        <v>1367</v>
      </c>
      <c r="E362" s="57" t="s">
        <v>9</v>
      </c>
      <c r="G362" s="24" t="s">
        <v>4246</v>
      </c>
      <c r="J362" s="23"/>
    </row>
    <row r="363" spans="1:10" x14ac:dyDescent="0.2">
      <c r="A363" s="20" t="s">
        <v>1355</v>
      </c>
      <c r="B363" s="56" t="s">
        <v>4247</v>
      </c>
      <c r="C363" s="56" t="s">
        <v>4248</v>
      </c>
      <c r="E363" s="57" t="s">
        <v>9</v>
      </c>
    </row>
    <row r="364" spans="1:10" x14ac:dyDescent="0.2">
      <c r="A364" s="56" t="s">
        <v>1320</v>
      </c>
      <c r="B364" s="56" t="s">
        <v>4249</v>
      </c>
      <c r="C364" s="56" t="s">
        <v>390</v>
      </c>
      <c r="E364" s="57" t="s">
        <v>9</v>
      </c>
      <c r="G364" s="24" t="s">
        <v>4250</v>
      </c>
      <c r="J364" s="23" t="s">
        <v>1613</v>
      </c>
    </row>
    <row r="365" spans="1:10" s="101" customFormat="1" x14ac:dyDescent="0.2">
      <c r="A365" s="100" t="s">
        <v>1350</v>
      </c>
      <c r="B365" s="100"/>
      <c r="C365" s="100"/>
      <c r="G365" s="102"/>
    </row>
    <row r="366" spans="1:10" x14ac:dyDescent="0.2">
      <c r="A366" s="20" t="s">
        <v>1355</v>
      </c>
      <c r="B366" s="56" t="s">
        <v>1616</v>
      </c>
      <c r="C366" s="56" t="s">
        <v>4251</v>
      </c>
      <c r="D366" s="57" t="s">
        <v>4252</v>
      </c>
      <c r="E366" s="57" t="s">
        <v>9</v>
      </c>
    </row>
    <row r="367" spans="1:10" x14ac:dyDescent="0.2">
      <c r="A367" s="56" t="s">
        <v>1320</v>
      </c>
      <c r="B367" s="56" t="s">
        <v>4253</v>
      </c>
      <c r="C367" s="56" t="s">
        <v>390</v>
      </c>
      <c r="E367" s="57" t="s">
        <v>9</v>
      </c>
      <c r="G367" s="24" t="s">
        <v>4254</v>
      </c>
      <c r="J367" s="23" t="s">
        <v>1613</v>
      </c>
    </row>
    <row r="368" spans="1:10" s="26" customFormat="1" x14ac:dyDescent="0.2">
      <c r="A368" s="25" t="s">
        <v>1316</v>
      </c>
      <c r="B368" s="25" t="s">
        <v>4255</v>
      </c>
      <c r="C368" s="25" t="s">
        <v>4256</v>
      </c>
      <c r="G368" s="27"/>
    </row>
    <row r="370" spans="1:7" s="26" customFormat="1" x14ac:dyDescent="0.2">
      <c r="A370" s="25"/>
      <c r="B370" s="25"/>
      <c r="C370" s="25"/>
      <c r="G370" s="2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39"/>
  <sheetViews>
    <sheetView zoomScaleNormal="100" workbookViewId="0">
      <pane ySplit="1" topLeftCell="A281" activePane="bottomLeft" state="frozen"/>
      <selection activeCell="C14" sqref="C14"/>
      <selection pane="bottomLeft" activeCell="E531" sqref="E531"/>
    </sheetView>
  </sheetViews>
  <sheetFormatPr defaultColWidth="8.5703125" defaultRowHeight="12.75" x14ac:dyDescent="0.2"/>
  <cols>
    <col min="1" max="1" width="20.42578125" style="57" bestFit="1" customWidth="1"/>
    <col min="2" max="2" width="34.5703125" style="57" customWidth="1"/>
    <col min="3" max="3" width="41.42578125" style="57" bestFit="1" customWidth="1"/>
    <col min="4" max="16384" width="8.5703125" style="57"/>
  </cols>
  <sheetData>
    <row r="1" spans="1:7" x14ac:dyDescent="0.2">
      <c r="A1" s="18" t="s">
        <v>1617</v>
      </c>
      <c r="B1" s="18" t="s">
        <v>1299</v>
      </c>
      <c r="C1" s="18" t="s">
        <v>4257</v>
      </c>
      <c r="D1" s="18" t="s">
        <v>20</v>
      </c>
      <c r="E1" s="18" t="s">
        <v>21</v>
      </c>
      <c r="F1" s="18" t="s">
        <v>22</v>
      </c>
      <c r="G1" s="18" t="s">
        <v>1310</v>
      </c>
    </row>
    <row r="2" spans="1:7" x14ac:dyDescent="0.2">
      <c r="A2" s="106" t="s">
        <v>1619</v>
      </c>
      <c r="B2" s="57" t="s">
        <v>1620</v>
      </c>
      <c r="C2" s="57" t="s">
        <v>1621</v>
      </c>
    </row>
    <row r="3" spans="1:7" x14ac:dyDescent="0.2">
      <c r="A3" s="106" t="s">
        <v>1619</v>
      </c>
      <c r="B3" s="57" t="s">
        <v>1624</v>
      </c>
      <c r="C3" s="57" t="s">
        <v>1625</v>
      </c>
    </row>
    <row r="4" spans="1:7" x14ac:dyDescent="0.2">
      <c r="A4" s="106" t="s">
        <v>1619</v>
      </c>
      <c r="B4" s="57" t="s">
        <v>1626</v>
      </c>
      <c r="C4" s="57" t="s">
        <v>1627</v>
      </c>
    </row>
    <row r="5" spans="1:7" x14ac:dyDescent="0.2">
      <c r="A5" s="108" t="s">
        <v>1619</v>
      </c>
      <c r="B5" s="20" t="s">
        <v>3699</v>
      </c>
      <c r="C5" s="20" t="s">
        <v>3700</v>
      </c>
      <c r="D5" s="23"/>
    </row>
    <row r="6" spans="1:7" x14ac:dyDescent="0.2">
      <c r="A6" s="108" t="s">
        <v>1619</v>
      </c>
      <c r="B6" s="20" t="s">
        <v>3585</v>
      </c>
      <c r="C6" s="20" t="s">
        <v>3586</v>
      </c>
      <c r="D6" s="23"/>
    </row>
    <row r="7" spans="1:7" x14ac:dyDescent="0.2">
      <c r="A7" s="108" t="s">
        <v>1619</v>
      </c>
      <c r="B7" s="23" t="s">
        <v>1628</v>
      </c>
      <c r="C7" s="23" t="s">
        <v>1629</v>
      </c>
      <c r="D7" s="23"/>
    </row>
    <row r="8" spans="1:7" x14ac:dyDescent="0.2">
      <c r="A8" s="108" t="s">
        <v>1619</v>
      </c>
      <c r="B8" s="23" t="s">
        <v>1630</v>
      </c>
      <c r="C8" s="23" t="s">
        <v>1631</v>
      </c>
      <c r="D8" s="23"/>
    </row>
    <row r="9" spans="1:7" x14ac:dyDescent="0.2">
      <c r="A9" s="108" t="s">
        <v>1619</v>
      </c>
      <c r="B9" s="23" t="s">
        <v>1632</v>
      </c>
      <c r="C9" s="23" t="s">
        <v>1633</v>
      </c>
      <c r="D9" s="23"/>
    </row>
    <row r="10" spans="1:7" x14ac:dyDescent="0.2">
      <c r="A10" s="108" t="s">
        <v>1619</v>
      </c>
      <c r="B10" s="23" t="s">
        <v>1634</v>
      </c>
      <c r="C10" s="23" t="s">
        <v>1635</v>
      </c>
      <c r="D10" s="23"/>
    </row>
    <row r="11" spans="1:7" x14ac:dyDescent="0.2">
      <c r="A11" s="108" t="s">
        <v>1619</v>
      </c>
      <c r="B11" s="23" t="s">
        <v>1636</v>
      </c>
      <c r="C11" s="23" t="s">
        <v>1637</v>
      </c>
      <c r="D11" s="23"/>
    </row>
    <row r="12" spans="1:7" x14ac:dyDescent="0.2">
      <c r="A12" s="108" t="s">
        <v>1619</v>
      </c>
      <c r="B12" s="23" t="s">
        <v>1638</v>
      </c>
      <c r="C12" s="24" t="s">
        <v>1639</v>
      </c>
      <c r="D12" s="23"/>
    </row>
    <row r="13" spans="1:7" x14ac:dyDescent="0.2">
      <c r="A13" s="108" t="s">
        <v>1619</v>
      </c>
      <c r="B13" s="23" t="s">
        <v>1640</v>
      </c>
      <c r="C13" s="24" t="s">
        <v>1641</v>
      </c>
      <c r="D13" s="23"/>
    </row>
    <row r="14" spans="1:7" x14ac:dyDescent="0.2">
      <c r="A14" s="108" t="s">
        <v>1619</v>
      </c>
      <c r="B14" s="23" t="s">
        <v>1642</v>
      </c>
      <c r="C14" s="23" t="s">
        <v>1643</v>
      </c>
      <c r="D14" s="23"/>
    </row>
    <row r="15" spans="1:7" x14ac:dyDescent="0.2">
      <c r="A15" s="108" t="s">
        <v>1619</v>
      </c>
      <c r="B15" s="23" t="s">
        <v>1644</v>
      </c>
      <c r="C15" s="23" t="s">
        <v>1645</v>
      </c>
      <c r="D15" s="23"/>
    </row>
    <row r="16" spans="1:7" x14ac:dyDescent="0.2">
      <c r="A16" s="108" t="s">
        <v>1619</v>
      </c>
      <c r="B16" s="23" t="s">
        <v>1646</v>
      </c>
      <c r="C16" s="23" t="s">
        <v>1647</v>
      </c>
      <c r="D16" s="23"/>
    </row>
    <row r="17" spans="1:4" x14ac:dyDescent="0.2">
      <c r="A17" s="108" t="s">
        <v>1619</v>
      </c>
      <c r="B17" s="23" t="s">
        <v>3587</v>
      </c>
      <c r="C17" s="23" t="s">
        <v>3588</v>
      </c>
      <c r="D17" s="23"/>
    </row>
    <row r="18" spans="1:4" x14ac:dyDescent="0.2">
      <c r="A18" s="108" t="s">
        <v>1619</v>
      </c>
      <c r="B18" s="107" t="s">
        <v>1648</v>
      </c>
      <c r="C18" s="107" t="s">
        <v>1649</v>
      </c>
      <c r="D18" s="23"/>
    </row>
    <row r="19" spans="1:4" x14ac:dyDescent="0.2">
      <c r="A19" s="108" t="s">
        <v>1619</v>
      </c>
      <c r="B19" s="23" t="s">
        <v>1650</v>
      </c>
      <c r="C19" s="23" t="s">
        <v>1651</v>
      </c>
      <c r="D19" s="23"/>
    </row>
    <row r="20" spans="1:4" x14ac:dyDescent="0.2">
      <c r="A20" s="108" t="s">
        <v>1619</v>
      </c>
      <c r="B20" s="23" t="s">
        <v>1652</v>
      </c>
      <c r="C20" s="23" t="s">
        <v>4258</v>
      </c>
      <c r="D20" s="23"/>
    </row>
    <row r="21" spans="1:4" x14ac:dyDescent="0.2">
      <c r="A21" s="108" t="s">
        <v>1619</v>
      </c>
      <c r="B21" s="23" t="s">
        <v>1654</v>
      </c>
      <c r="C21" s="23" t="s">
        <v>1655</v>
      </c>
      <c r="D21" s="23"/>
    </row>
    <row r="22" spans="1:4" x14ac:dyDescent="0.2">
      <c r="A22" s="108" t="s">
        <v>1619</v>
      </c>
      <c r="B22" s="23" t="s">
        <v>1656</v>
      </c>
      <c r="C22" s="23" t="s">
        <v>1657</v>
      </c>
      <c r="D22" s="23"/>
    </row>
    <row r="23" spans="1:4" x14ac:dyDescent="0.2">
      <c r="A23" s="108" t="s">
        <v>1619</v>
      </c>
      <c r="B23" s="107" t="s">
        <v>1658</v>
      </c>
      <c r="C23" s="23" t="s">
        <v>1659</v>
      </c>
      <c r="D23" s="23"/>
    </row>
    <row r="24" spans="1:4" x14ac:dyDescent="0.2">
      <c r="A24" s="108" t="s">
        <v>1619</v>
      </c>
      <c r="B24" s="23" t="s">
        <v>1660</v>
      </c>
      <c r="C24" s="23" t="s">
        <v>1661</v>
      </c>
      <c r="D24" s="23"/>
    </row>
    <row r="25" spans="1:4" x14ac:dyDescent="0.2">
      <c r="A25" s="108" t="s">
        <v>1619</v>
      </c>
      <c r="B25" s="23" t="s">
        <v>1662</v>
      </c>
      <c r="C25" s="23" t="s">
        <v>1663</v>
      </c>
      <c r="D25" s="23"/>
    </row>
    <row r="26" spans="1:4" x14ac:dyDescent="0.2">
      <c r="A26" s="108" t="s">
        <v>1619</v>
      </c>
      <c r="B26" s="107" t="s">
        <v>1664</v>
      </c>
      <c r="C26" s="107" t="s">
        <v>1665</v>
      </c>
      <c r="D26" s="23"/>
    </row>
    <row r="27" spans="1:4" x14ac:dyDescent="0.2">
      <c r="A27" s="108" t="s">
        <v>1619</v>
      </c>
      <c r="B27" s="107" t="s">
        <v>1666</v>
      </c>
      <c r="C27" s="107" t="s">
        <v>1667</v>
      </c>
      <c r="D27" s="23"/>
    </row>
    <row r="28" spans="1:4" x14ac:dyDescent="0.2">
      <c r="A28" s="108" t="s">
        <v>1619</v>
      </c>
      <c r="B28" s="107" t="s">
        <v>3589</v>
      </c>
      <c r="C28" s="107" t="s">
        <v>3590</v>
      </c>
      <c r="D28" s="23"/>
    </row>
    <row r="29" spans="1:4" x14ac:dyDescent="0.2">
      <c r="A29" s="108" t="s">
        <v>1619</v>
      </c>
      <c r="B29" s="107" t="s">
        <v>1668</v>
      </c>
      <c r="C29" s="107" t="s">
        <v>1669</v>
      </c>
      <c r="D29" s="23"/>
    </row>
    <row r="30" spans="1:4" x14ac:dyDescent="0.2">
      <c r="A30" s="108" t="s">
        <v>1619</v>
      </c>
      <c r="B30" s="107" t="s">
        <v>1670</v>
      </c>
      <c r="C30" s="107" t="s">
        <v>1671</v>
      </c>
      <c r="D30" s="23"/>
    </row>
    <row r="31" spans="1:4" x14ac:dyDescent="0.2">
      <c r="A31" s="108" t="s">
        <v>1619</v>
      </c>
      <c r="B31" s="23" t="s">
        <v>1672</v>
      </c>
      <c r="C31" s="23" t="s">
        <v>1673</v>
      </c>
      <c r="D31" s="23"/>
    </row>
    <row r="32" spans="1:4" x14ac:dyDescent="0.2">
      <c r="A32" s="108" t="s">
        <v>1619</v>
      </c>
      <c r="B32" s="23" t="s">
        <v>1674</v>
      </c>
      <c r="C32" s="23" t="s">
        <v>1675</v>
      </c>
      <c r="D32" s="23"/>
    </row>
    <row r="33" spans="1:4" x14ac:dyDescent="0.2">
      <c r="A33" s="108" t="s">
        <v>1619</v>
      </c>
      <c r="B33" s="23" t="s">
        <v>3701</v>
      </c>
      <c r="C33" s="279" t="s">
        <v>3702</v>
      </c>
      <c r="D33" s="23"/>
    </row>
    <row r="34" spans="1:4" x14ac:dyDescent="0.2">
      <c r="A34" s="108" t="s">
        <v>1619</v>
      </c>
      <c r="B34" s="107" t="s">
        <v>1676</v>
      </c>
      <c r="C34" s="107" t="s">
        <v>1677</v>
      </c>
      <c r="D34" s="23"/>
    </row>
    <row r="35" spans="1:4" x14ac:dyDescent="0.2">
      <c r="A35" s="108" t="s">
        <v>1619</v>
      </c>
      <c r="B35" s="107" t="s">
        <v>1678</v>
      </c>
      <c r="C35" s="107" t="s">
        <v>1679</v>
      </c>
      <c r="D35" s="23"/>
    </row>
    <row r="36" spans="1:4" x14ac:dyDescent="0.2">
      <c r="A36" s="108" t="s">
        <v>1619</v>
      </c>
      <c r="B36" s="107" t="s">
        <v>3591</v>
      </c>
      <c r="C36" s="107" t="s">
        <v>3592</v>
      </c>
      <c r="D36" s="23"/>
    </row>
    <row r="37" spans="1:4" x14ac:dyDescent="0.2">
      <c r="A37" s="108" t="s">
        <v>1619</v>
      </c>
      <c r="B37" s="107" t="s">
        <v>1680</v>
      </c>
      <c r="C37" s="107" t="s">
        <v>1681</v>
      </c>
      <c r="D37" s="23"/>
    </row>
    <row r="38" spans="1:4" x14ac:dyDescent="0.2">
      <c r="A38" s="56"/>
    </row>
    <row r="39" spans="1:4" x14ac:dyDescent="0.2">
      <c r="A39" s="23" t="s">
        <v>4259</v>
      </c>
      <c r="B39" s="57" t="s">
        <v>370</v>
      </c>
      <c r="C39" s="57" t="s">
        <v>4260</v>
      </c>
    </row>
    <row r="40" spans="1:4" x14ac:dyDescent="0.2">
      <c r="A40" s="23" t="s">
        <v>4259</v>
      </c>
      <c r="B40" s="57" t="s">
        <v>1365</v>
      </c>
      <c r="C40" s="57" t="s">
        <v>1366</v>
      </c>
    </row>
    <row r="41" spans="1:4" x14ac:dyDescent="0.2">
      <c r="A41" s="23" t="s">
        <v>4259</v>
      </c>
      <c r="B41" s="57" t="s">
        <v>1368</v>
      </c>
      <c r="C41" s="57" t="s">
        <v>1369</v>
      </c>
    </row>
    <row r="42" spans="1:4" x14ac:dyDescent="0.2">
      <c r="A42" s="23" t="s">
        <v>4259</v>
      </c>
      <c r="B42" s="57" t="s">
        <v>1370</v>
      </c>
      <c r="C42" s="57" t="s">
        <v>1371</v>
      </c>
    </row>
    <row r="43" spans="1:4" x14ac:dyDescent="0.2">
      <c r="A43" s="23" t="s">
        <v>4259</v>
      </c>
      <c r="B43" s="57" t="s">
        <v>1372</v>
      </c>
      <c r="C43" s="57" t="s">
        <v>13</v>
      </c>
    </row>
    <row r="44" spans="1:4" x14ac:dyDescent="0.2">
      <c r="A44" s="23" t="s">
        <v>4259</v>
      </c>
      <c r="B44" s="57" t="s">
        <v>1373</v>
      </c>
      <c r="C44" s="57" t="s">
        <v>2514</v>
      </c>
    </row>
    <row r="45" spans="1:4" x14ac:dyDescent="0.2">
      <c r="A45" s="23" t="s">
        <v>4259</v>
      </c>
      <c r="B45" s="57" t="s">
        <v>1374</v>
      </c>
      <c r="C45" s="57" t="s">
        <v>14</v>
      </c>
    </row>
    <row r="46" spans="1:4" x14ac:dyDescent="0.2">
      <c r="A46" s="23" t="s">
        <v>4259</v>
      </c>
      <c r="B46" s="57" t="s">
        <v>1375</v>
      </c>
      <c r="C46" s="57" t="s">
        <v>12</v>
      </c>
    </row>
    <row r="47" spans="1:4" x14ac:dyDescent="0.2">
      <c r="A47" s="23" t="s">
        <v>4259</v>
      </c>
      <c r="B47" s="57" t="s">
        <v>1376</v>
      </c>
      <c r="C47" s="57" t="s">
        <v>11</v>
      </c>
    </row>
    <row r="48" spans="1:4" x14ac:dyDescent="0.2">
      <c r="A48" s="23" t="s">
        <v>4259</v>
      </c>
      <c r="B48" s="57" t="s">
        <v>1377</v>
      </c>
      <c r="C48" s="57" t="s">
        <v>1378</v>
      </c>
    </row>
    <row r="49" spans="1:3" x14ac:dyDescent="0.2">
      <c r="A49" s="23" t="s">
        <v>4259</v>
      </c>
      <c r="B49" s="57" t="s">
        <v>1380</v>
      </c>
      <c r="C49" s="57" t="s">
        <v>4261</v>
      </c>
    </row>
    <row r="50" spans="1:3" x14ac:dyDescent="0.2">
      <c r="A50" s="23" t="s">
        <v>4259</v>
      </c>
      <c r="B50" s="57" t="s">
        <v>1381</v>
      </c>
      <c r="C50" s="57" t="s">
        <v>4262</v>
      </c>
    </row>
    <row r="51" spans="1:3" x14ac:dyDescent="0.2">
      <c r="A51" s="23" t="s">
        <v>4259</v>
      </c>
      <c r="B51" s="57" t="s">
        <v>1383</v>
      </c>
      <c r="C51" s="57" t="s">
        <v>4263</v>
      </c>
    </row>
    <row r="52" spans="1:3" x14ac:dyDescent="0.2">
      <c r="A52" s="23" t="s">
        <v>4259</v>
      </c>
      <c r="B52" s="57" t="s">
        <v>1385</v>
      </c>
      <c r="C52" s="57" t="s">
        <v>4264</v>
      </c>
    </row>
    <row r="53" spans="1:3" x14ac:dyDescent="0.2">
      <c r="A53" s="23" t="s">
        <v>4259</v>
      </c>
      <c r="B53" s="57" t="s">
        <v>1386</v>
      </c>
      <c r="C53" s="57" t="s">
        <v>4265</v>
      </c>
    </row>
    <row r="54" spans="1:3" x14ac:dyDescent="0.2">
      <c r="A54" s="23" t="s">
        <v>4259</v>
      </c>
      <c r="B54" s="57" t="s">
        <v>1388</v>
      </c>
      <c r="C54" s="57" t="s">
        <v>4266</v>
      </c>
    </row>
    <row r="55" spans="1:3" x14ac:dyDescent="0.2">
      <c r="A55" s="23" t="s">
        <v>4259</v>
      </c>
      <c r="B55" s="57" t="s">
        <v>1390</v>
      </c>
      <c r="C55" s="57" t="s">
        <v>4267</v>
      </c>
    </row>
    <row r="56" spans="1:3" x14ac:dyDescent="0.2">
      <c r="A56" s="23" t="s">
        <v>4259</v>
      </c>
      <c r="B56" s="57" t="s">
        <v>1601</v>
      </c>
      <c r="C56" s="57" t="s">
        <v>4268</v>
      </c>
    </row>
    <row r="57" spans="1:3" x14ac:dyDescent="0.2">
      <c r="A57" s="23" t="s">
        <v>4259</v>
      </c>
      <c r="B57" s="57" t="s">
        <v>1602</v>
      </c>
      <c r="C57" s="57" t="s">
        <v>391</v>
      </c>
    </row>
    <row r="58" spans="1:3" x14ac:dyDescent="0.2">
      <c r="A58" s="23" t="s">
        <v>4259</v>
      </c>
      <c r="B58" s="57" t="s">
        <v>1604</v>
      </c>
      <c r="C58" s="57" t="s">
        <v>392</v>
      </c>
    </row>
    <row r="59" spans="1:3" x14ac:dyDescent="0.2">
      <c r="A59" s="23" t="s">
        <v>4259</v>
      </c>
      <c r="B59" s="57" t="s">
        <v>287</v>
      </c>
      <c r="C59" s="57" t="s">
        <v>4269</v>
      </c>
    </row>
    <row r="60" spans="1:3" x14ac:dyDescent="0.2">
      <c r="A60" s="23" t="s">
        <v>4259</v>
      </c>
      <c r="B60" s="57" t="s">
        <v>288</v>
      </c>
      <c r="C60" s="57" t="s">
        <v>4270</v>
      </c>
    </row>
    <row r="61" spans="1:3" x14ac:dyDescent="0.2">
      <c r="A61" s="23" t="s">
        <v>4259</v>
      </c>
      <c r="B61" s="57" t="s">
        <v>245</v>
      </c>
      <c r="C61" s="57" t="s">
        <v>4271</v>
      </c>
    </row>
    <row r="62" spans="1:3" x14ac:dyDescent="0.2">
      <c r="A62" s="23" t="s">
        <v>4259</v>
      </c>
      <c r="B62" s="57" t="s">
        <v>266</v>
      </c>
      <c r="C62" s="57" t="s">
        <v>4272</v>
      </c>
    </row>
    <row r="63" spans="1:3" x14ac:dyDescent="0.2">
      <c r="A63" s="23" t="s">
        <v>4259</v>
      </c>
      <c r="B63" s="57" t="s">
        <v>393</v>
      </c>
      <c r="C63" s="57" t="s">
        <v>4273</v>
      </c>
    </row>
    <row r="64" spans="1:3" x14ac:dyDescent="0.2">
      <c r="A64" s="23" t="s">
        <v>4259</v>
      </c>
      <c r="B64" s="57" t="s">
        <v>394</v>
      </c>
      <c r="C64" s="57" t="s">
        <v>1686</v>
      </c>
    </row>
    <row r="65" spans="1:3" x14ac:dyDescent="0.2">
      <c r="A65" s="23" t="s">
        <v>4259</v>
      </c>
      <c r="B65" s="57" t="s">
        <v>395</v>
      </c>
      <c r="C65" s="57" t="s">
        <v>1687</v>
      </c>
    </row>
    <row r="66" spans="1:3" x14ac:dyDescent="0.2">
      <c r="A66" s="23" t="s">
        <v>4259</v>
      </c>
      <c r="B66" s="57" t="s">
        <v>396</v>
      </c>
      <c r="C66" s="57" t="s">
        <v>1688</v>
      </c>
    </row>
    <row r="67" spans="1:3" x14ac:dyDescent="0.2">
      <c r="A67" s="23" t="s">
        <v>4259</v>
      </c>
      <c r="B67" s="57" t="s">
        <v>397</v>
      </c>
      <c r="C67" s="57" t="s">
        <v>1689</v>
      </c>
    </row>
    <row r="68" spans="1:3" x14ac:dyDescent="0.2">
      <c r="A68" s="23" t="s">
        <v>4259</v>
      </c>
      <c r="B68" s="57" t="s">
        <v>398</v>
      </c>
      <c r="C68" s="57" t="s">
        <v>4274</v>
      </c>
    </row>
    <row r="70" spans="1:3" x14ac:dyDescent="0.2">
      <c r="A70" s="23" t="s">
        <v>4275</v>
      </c>
      <c r="B70" s="57" t="s">
        <v>370</v>
      </c>
      <c r="C70" s="57" t="s">
        <v>4260</v>
      </c>
    </row>
    <row r="71" spans="1:3" x14ac:dyDescent="0.2">
      <c r="A71" s="23" t="s">
        <v>4275</v>
      </c>
      <c r="B71" s="57" t="s">
        <v>1365</v>
      </c>
      <c r="C71" s="57" t="s">
        <v>1366</v>
      </c>
    </row>
    <row r="72" spans="1:3" x14ac:dyDescent="0.2">
      <c r="A72" s="23" t="s">
        <v>4275</v>
      </c>
      <c r="B72" s="57" t="s">
        <v>4276</v>
      </c>
      <c r="C72" s="57" t="s">
        <v>4277</v>
      </c>
    </row>
    <row r="73" spans="1:3" x14ac:dyDescent="0.2">
      <c r="A73" s="23" t="s">
        <v>4275</v>
      </c>
      <c r="B73" s="57" t="s">
        <v>1368</v>
      </c>
      <c r="C73" s="57" t="s">
        <v>1369</v>
      </c>
    </row>
    <row r="74" spans="1:3" x14ac:dyDescent="0.2">
      <c r="A74" s="23" t="s">
        <v>4275</v>
      </c>
      <c r="B74" s="57" t="s">
        <v>4278</v>
      </c>
      <c r="C74" s="57" t="s">
        <v>4279</v>
      </c>
    </row>
    <row r="75" spans="1:3" x14ac:dyDescent="0.2">
      <c r="A75" s="23" t="s">
        <v>4275</v>
      </c>
      <c r="B75" s="57" t="s">
        <v>1370</v>
      </c>
      <c r="C75" s="57" t="s">
        <v>1371</v>
      </c>
    </row>
    <row r="76" spans="1:3" x14ac:dyDescent="0.2">
      <c r="A76" s="23" t="s">
        <v>4275</v>
      </c>
      <c r="B76" s="57" t="s">
        <v>4280</v>
      </c>
      <c r="C76" s="57" t="s">
        <v>4281</v>
      </c>
    </row>
    <row r="77" spans="1:3" x14ac:dyDescent="0.2">
      <c r="A77" s="23" t="s">
        <v>4275</v>
      </c>
      <c r="B77" s="23" t="s">
        <v>1372</v>
      </c>
      <c r="C77" s="23" t="s">
        <v>13</v>
      </c>
    </row>
    <row r="78" spans="1:3" x14ac:dyDescent="0.2">
      <c r="A78" s="23" t="s">
        <v>4275</v>
      </c>
      <c r="B78" s="23" t="s">
        <v>4282</v>
      </c>
      <c r="C78" s="23" t="s">
        <v>4283</v>
      </c>
    </row>
    <row r="79" spans="1:3" x14ac:dyDescent="0.2">
      <c r="A79" s="23" t="s">
        <v>4275</v>
      </c>
      <c r="B79" s="23" t="s">
        <v>1373</v>
      </c>
      <c r="C79" s="23" t="s">
        <v>4284</v>
      </c>
    </row>
    <row r="80" spans="1:3" x14ac:dyDescent="0.2">
      <c r="A80" s="23" t="s">
        <v>4275</v>
      </c>
      <c r="B80" s="23" t="s">
        <v>1374</v>
      </c>
      <c r="C80" s="23" t="s">
        <v>14</v>
      </c>
    </row>
    <row r="81" spans="1:3" x14ac:dyDescent="0.2">
      <c r="A81" s="23" t="s">
        <v>4275</v>
      </c>
      <c r="B81" s="23" t="s">
        <v>4285</v>
      </c>
      <c r="C81" s="23" t="s">
        <v>4286</v>
      </c>
    </row>
    <row r="82" spans="1:3" x14ac:dyDescent="0.2">
      <c r="A82" s="23" t="s">
        <v>4275</v>
      </c>
      <c r="B82" s="57" t="s">
        <v>4287</v>
      </c>
      <c r="C82" s="57" t="s">
        <v>4288</v>
      </c>
    </row>
    <row r="83" spans="1:3" x14ac:dyDescent="0.2">
      <c r="A83" s="23" t="s">
        <v>4275</v>
      </c>
      <c r="B83" s="57" t="s">
        <v>4289</v>
      </c>
      <c r="C83" s="57" t="s">
        <v>4290</v>
      </c>
    </row>
    <row r="84" spans="1:3" x14ac:dyDescent="0.2">
      <c r="A84" s="23" t="s">
        <v>4275</v>
      </c>
      <c r="B84" s="57" t="s">
        <v>1376</v>
      </c>
      <c r="C84" s="57" t="s">
        <v>11</v>
      </c>
    </row>
    <row r="85" spans="1:3" x14ac:dyDescent="0.2">
      <c r="A85" s="23" t="s">
        <v>4275</v>
      </c>
      <c r="B85" s="57" t="s">
        <v>1375</v>
      </c>
      <c r="C85" s="57" t="s">
        <v>12</v>
      </c>
    </row>
    <row r="86" spans="1:3" x14ac:dyDescent="0.2">
      <c r="A86" s="23" t="s">
        <v>4275</v>
      </c>
      <c r="B86" s="57" t="s">
        <v>1377</v>
      </c>
      <c r="C86" s="57" t="s">
        <v>1378</v>
      </c>
    </row>
    <row r="87" spans="1:3" x14ac:dyDescent="0.2">
      <c r="A87" s="23" t="s">
        <v>4275</v>
      </c>
      <c r="B87" s="57" t="s">
        <v>4291</v>
      </c>
      <c r="C87" s="57" t="s">
        <v>4292</v>
      </c>
    </row>
    <row r="88" spans="1:3" x14ac:dyDescent="0.2">
      <c r="A88" s="23" t="s">
        <v>4275</v>
      </c>
      <c r="B88" s="57" t="s">
        <v>1610</v>
      </c>
      <c r="C88" s="57" t="s">
        <v>4293</v>
      </c>
    </row>
    <row r="90" spans="1:3" x14ac:dyDescent="0.2">
      <c r="A90" s="23" t="s">
        <v>4294</v>
      </c>
      <c r="B90" s="57" t="s">
        <v>370</v>
      </c>
      <c r="C90" s="57" t="s">
        <v>4260</v>
      </c>
    </row>
    <row r="91" spans="1:3" x14ac:dyDescent="0.2">
      <c r="A91" s="23" t="s">
        <v>4294</v>
      </c>
      <c r="B91" s="57" t="s">
        <v>1606</v>
      </c>
      <c r="C91" s="57" t="s">
        <v>1607</v>
      </c>
    </row>
    <row r="92" spans="1:3" x14ac:dyDescent="0.2">
      <c r="A92" s="23" t="s">
        <v>4294</v>
      </c>
      <c r="B92" s="57" t="s">
        <v>4295</v>
      </c>
      <c r="C92" s="57" t="s">
        <v>4296</v>
      </c>
    </row>
    <row r="93" spans="1:3" x14ac:dyDescent="0.2">
      <c r="A93" s="23" t="s">
        <v>4294</v>
      </c>
      <c r="B93" s="57" t="s">
        <v>4297</v>
      </c>
      <c r="C93" s="57" t="s">
        <v>4298</v>
      </c>
    </row>
    <row r="94" spans="1:3" x14ac:dyDescent="0.2">
      <c r="A94" s="23" t="s">
        <v>4294</v>
      </c>
      <c r="B94" s="57" t="s">
        <v>4299</v>
      </c>
      <c r="C94" s="57" t="s">
        <v>4300</v>
      </c>
    </row>
    <row r="95" spans="1:3" x14ac:dyDescent="0.2">
      <c r="A95" s="23" t="s">
        <v>4294</v>
      </c>
      <c r="B95" s="57" t="s">
        <v>4301</v>
      </c>
      <c r="C95" s="57" t="s">
        <v>4302</v>
      </c>
    </row>
    <row r="96" spans="1:3" x14ac:dyDescent="0.2">
      <c r="A96" s="23" t="s">
        <v>4294</v>
      </c>
      <c r="B96" s="23" t="s">
        <v>4303</v>
      </c>
      <c r="C96" s="23" t="s">
        <v>4304</v>
      </c>
    </row>
    <row r="97" spans="1:3" x14ac:dyDescent="0.2">
      <c r="A97" s="23" t="s">
        <v>4294</v>
      </c>
      <c r="B97" s="23" t="s">
        <v>4305</v>
      </c>
      <c r="C97" s="23" t="s">
        <v>4306</v>
      </c>
    </row>
    <row r="98" spans="1:3" x14ac:dyDescent="0.2">
      <c r="A98" s="23" t="s">
        <v>4294</v>
      </c>
      <c r="B98" s="57" t="s">
        <v>4307</v>
      </c>
      <c r="C98" s="57" t="s">
        <v>4308</v>
      </c>
    </row>
    <row r="99" spans="1:3" x14ac:dyDescent="0.2">
      <c r="A99" s="23" t="s">
        <v>4294</v>
      </c>
      <c r="B99" s="57" t="s">
        <v>1608</v>
      </c>
      <c r="C99" s="57" t="s">
        <v>4309</v>
      </c>
    </row>
    <row r="100" spans="1:3" x14ac:dyDescent="0.2">
      <c r="A100" s="23" t="s">
        <v>4294</v>
      </c>
      <c r="B100" s="57" t="s">
        <v>4310</v>
      </c>
      <c r="C100" s="57" t="s">
        <v>4311</v>
      </c>
    </row>
    <row r="101" spans="1:3" x14ac:dyDescent="0.2">
      <c r="A101" s="23"/>
    </row>
    <row r="102" spans="1:3" x14ac:dyDescent="0.2">
      <c r="A102" s="23" t="s">
        <v>1359</v>
      </c>
      <c r="B102" s="57" t="s">
        <v>370</v>
      </c>
      <c r="C102" s="57" t="s">
        <v>4260</v>
      </c>
    </row>
    <row r="103" spans="1:3" x14ac:dyDescent="0.2">
      <c r="A103" s="23" t="s">
        <v>1359</v>
      </c>
      <c r="B103" s="57" t="s">
        <v>1380</v>
      </c>
      <c r="C103" s="57" t="s">
        <v>4261</v>
      </c>
    </row>
    <row r="104" spans="1:3" x14ac:dyDescent="0.2">
      <c r="A104" s="23" t="s">
        <v>1359</v>
      </c>
      <c r="B104" s="57" t="s">
        <v>1381</v>
      </c>
      <c r="C104" s="57" t="s">
        <v>4262</v>
      </c>
    </row>
    <row r="105" spans="1:3" x14ac:dyDescent="0.2">
      <c r="A105" s="23" t="s">
        <v>1359</v>
      </c>
      <c r="B105" s="57" t="s">
        <v>4312</v>
      </c>
      <c r="C105" s="57" t="s">
        <v>4313</v>
      </c>
    </row>
    <row r="106" spans="1:3" x14ac:dyDescent="0.2">
      <c r="A106" s="23" t="s">
        <v>1359</v>
      </c>
      <c r="B106" s="57" t="s">
        <v>4314</v>
      </c>
      <c r="C106" s="57" t="s">
        <v>4315</v>
      </c>
    </row>
    <row r="107" spans="1:3" x14ac:dyDescent="0.2">
      <c r="A107" s="23" t="s">
        <v>1359</v>
      </c>
      <c r="B107" s="57" t="s">
        <v>1383</v>
      </c>
      <c r="C107" s="57" t="s">
        <v>4263</v>
      </c>
    </row>
    <row r="108" spans="1:3" x14ac:dyDescent="0.2">
      <c r="A108" s="23" t="s">
        <v>1359</v>
      </c>
      <c r="B108" s="57" t="s">
        <v>4316</v>
      </c>
      <c r="C108" s="57" t="s">
        <v>4317</v>
      </c>
    </row>
    <row r="109" spans="1:3" x14ac:dyDescent="0.2">
      <c r="A109" s="23" t="s">
        <v>1359</v>
      </c>
      <c r="B109" s="57" t="s">
        <v>1385</v>
      </c>
      <c r="C109" s="57" t="s">
        <v>4264</v>
      </c>
    </row>
    <row r="110" spans="1:3" x14ac:dyDescent="0.2">
      <c r="A110" s="23" t="s">
        <v>1359</v>
      </c>
      <c r="B110" s="57" t="s">
        <v>4318</v>
      </c>
      <c r="C110" s="57" t="s">
        <v>4319</v>
      </c>
    </row>
    <row r="111" spans="1:3" x14ac:dyDescent="0.2">
      <c r="A111" s="23" t="s">
        <v>1359</v>
      </c>
      <c r="B111" s="57" t="s">
        <v>1386</v>
      </c>
      <c r="C111" s="57" t="s">
        <v>4265</v>
      </c>
    </row>
    <row r="112" spans="1:3" x14ac:dyDescent="0.2">
      <c r="A112" s="23" t="s">
        <v>1359</v>
      </c>
      <c r="B112" s="57" t="s">
        <v>4320</v>
      </c>
      <c r="C112" s="57" t="s">
        <v>4321</v>
      </c>
    </row>
    <row r="113" spans="1:3" x14ac:dyDescent="0.2">
      <c r="A113" s="23" t="s">
        <v>1359</v>
      </c>
      <c r="B113" s="57" t="s">
        <v>4322</v>
      </c>
      <c r="C113" s="57" t="s">
        <v>4323</v>
      </c>
    </row>
    <row r="114" spans="1:3" x14ac:dyDescent="0.2">
      <c r="A114" s="23" t="s">
        <v>1359</v>
      </c>
      <c r="B114" s="57" t="s">
        <v>1388</v>
      </c>
      <c r="C114" s="57" t="s">
        <v>4266</v>
      </c>
    </row>
    <row r="115" spans="1:3" x14ac:dyDescent="0.2">
      <c r="A115" s="23" t="s">
        <v>1359</v>
      </c>
      <c r="B115" s="57" t="s">
        <v>4324</v>
      </c>
      <c r="C115" s="57" t="s">
        <v>4325</v>
      </c>
    </row>
    <row r="116" spans="1:3" x14ac:dyDescent="0.2">
      <c r="A116" s="23" t="s">
        <v>1359</v>
      </c>
      <c r="B116" s="57" t="s">
        <v>1390</v>
      </c>
      <c r="C116" s="57" t="s">
        <v>4267</v>
      </c>
    </row>
    <row r="117" spans="1:3" x14ac:dyDescent="0.2">
      <c r="A117" s="23" t="s">
        <v>1359</v>
      </c>
      <c r="B117" s="57" t="s">
        <v>4326</v>
      </c>
      <c r="C117" s="57" t="s">
        <v>4327</v>
      </c>
    </row>
    <row r="118" spans="1:3" x14ac:dyDescent="0.2">
      <c r="A118" s="23" t="s">
        <v>1359</v>
      </c>
      <c r="B118" s="57" t="s">
        <v>1601</v>
      </c>
      <c r="C118" s="57" t="s">
        <v>4268</v>
      </c>
    </row>
    <row r="119" spans="1:3" x14ac:dyDescent="0.2">
      <c r="A119" s="23" t="s">
        <v>1359</v>
      </c>
      <c r="B119" s="57" t="s">
        <v>4328</v>
      </c>
      <c r="C119" s="57" t="s">
        <v>4329</v>
      </c>
    </row>
    <row r="120" spans="1:3" x14ac:dyDescent="0.2">
      <c r="A120" s="23" t="s">
        <v>1359</v>
      </c>
      <c r="B120" s="57" t="s">
        <v>1602</v>
      </c>
      <c r="C120" s="57" t="s">
        <v>391</v>
      </c>
    </row>
    <row r="121" spans="1:3" x14ac:dyDescent="0.2">
      <c r="A121" s="23" t="s">
        <v>1359</v>
      </c>
      <c r="B121" s="57" t="s">
        <v>1604</v>
      </c>
      <c r="C121" s="57" t="s">
        <v>392</v>
      </c>
    </row>
    <row r="122" spans="1:3" x14ac:dyDescent="0.2">
      <c r="A122" s="23" t="s">
        <v>1359</v>
      </c>
      <c r="B122" s="57" t="s">
        <v>4330</v>
      </c>
      <c r="C122" s="57" t="s">
        <v>4331</v>
      </c>
    </row>
    <row r="123" spans="1:3" x14ac:dyDescent="0.2">
      <c r="A123" s="23" t="s">
        <v>1359</v>
      </c>
      <c r="B123" s="57" t="s">
        <v>4332</v>
      </c>
      <c r="C123" s="57" t="s">
        <v>4333</v>
      </c>
    </row>
    <row r="124" spans="1:3" x14ac:dyDescent="0.2">
      <c r="A124" s="23" t="s">
        <v>1359</v>
      </c>
      <c r="B124" s="57" t="s">
        <v>4334</v>
      </c>
      <c r="C124" s="57" t="s">
        <v>4335</v>
      </c>
    </row>
    <row r="125" spans="1:3" x14ac:dyDescent="0.2">
      <c r="A125" s="23" t="s">
        <v>1359</v>
      </c>
      <c r="B125" s="57" t="s">
        <v>4336</v>
      </c>
      <c r="C125" s="57" t="s">
        <v>4337</v>
      </c>
    </row>
    <row r="126" spans="1:3" x14ac:dyDescent="0.2">
      <c r="A126" s="23"/>
    </row>
    <row r="127" spans="1:3" x14ac:dyDescent="0.2">
      <c r="A127" s="23" t="s">
        <v>2313</v>
      </c>
      <c r="B127" s="57" t="s">
        <v>370</v>
      </c>
      <c r="C127" s="57" t="s">
        <v>4260</v>
      </c>
    </row>
    <row r="128" spans="1:3" x14ac:dyDescent="0.2">
      <c r="A128" s="23" t="s">
        <v>2313</v>
      </c>
      <c r="B128" s="57" t="s">
        <v>4338</v>
      </c>
      <c r="C128" s="57" t="s">
        <v>4339</v>
      </c>
    </row>
    <row r="129" spans="1:7" x14ac:dyDescent="0.2">
      <c r="A129" s="23" t="s">
        <v>2313</v>
      </c>
      <c r="B129" s="57" t="s">
        <v>287</v>
      </c>
      <c r="C129" s="57" t="s">
        <v>4269</v>
      </c>
    </row>
    <row r="130" spans="1:7" x14ac:dyDescent="0.2">
      <c r="A130" s="23" t="s">
        <v>2313</v>
      </c>
      <c r="B130" s="57" t="s">
        <v>4340</v>
      </c>
      <c r="C130" s="57" t="s">
        <v>4341</v>
      </c>
    </row>
    <row r="131" spans="1:7" x14ac:dyDescent="0.2">
      <c r="A131" s="23" t="s">
        <v>2313</v>
      </c>
      <c r="B131" s="57" t="s">
        <v>288</v>
      </c>
      <c r="C131" s="57" t="s">
        <v>4270</v>
      </c>
    </row>
    <row r="132" spans="1:7" x14ac:dyDescent="0.2">
      <c r="A132" s="23"/>
    </row>
    <row r="133" spans="1:7" x14ac:dyDescent="0.2">
      <c r="A133" s="23" t="s">
        <v>4342</v>
      </c>
      <c r="B133" s="57" t="s">
        <v>370</v>
      </c>
      <c r="C133" s="57" t="s">
        <v>4260</v>
      </c>
    </row>
    <row r="134" spans="1:7" x14ac:dyDescent="0.2">
      <c r="A134" s="23" t="s">
        <v>4342</v>
      </c>
      <c r="B134" s="57" t="s">
        <v>4343</v>
      </c>
      <c r="C134" s="57" t="s">
        <v>4344</v>
      </c>
      <c r="G134" s="57" t="s">
        <v>4345</v>
      </c>
    </row>
    <row r="135" spans="1:7" x14ac:dyDescent="0.2">
      <c r="A135" s="23" t="s">
        <v>4342</v>
      </c>
      <c r="B135" s="57" t="s">
        <v>4346</v>
      </c>
      <c r="C135" s="57" t="s">
        <v>4347</v>
      </c>
      <c r="G135" s="57" t="s">
        <v>4348</v>
      </c>
    </row>
    <row r="136" spans="1:7" x14ac:dyDescent="0.2">
      <c r="A136" s="23" t="s">
        <v>4342</v>
      </c>
      <c r="B136" s="57" t="s">
        <v>4349</v>
      </c>
      <c r="C136" s="57" t="s">
        <v>4350</v>
      </c>
      <c r="G136" s="57" t="s">
        <v>4351</v>
      </c>
    </row>
    <row r="137" spans="1:7" x14ac:dyDescent="0.2">
      <c r="A137" s="23" t="s">
        <v>4342</v>
      </c>
      <c r="B137" s="57" t="s">
        <v>4352</v>
      </c>
      <c r="C137" s="57" t="s">
        <v>4353</v>
      </c>
      <c r="G137" s="57" t="s">
        <v>4354</v>
      </c>
    </row>
    <row r="138" spans="1:7" x14ac:dyDescent="0.2">
      <c r="A138" s="23"/>
    </row>
    <row r="139" spans="1:7" x14ac:dyDescent="0.2">
      <c r="A139" s="23" t="s">
        <v>4355</v>
      </c>
      <c r="B139" s="57" t="s">
        <v>370</v>
      </c>
      <c r="C139" s="57" t="s">
        <v>4260</v>
      </c>
    </row>
    <row r="140" spans="1:7" x14ac:dyDescent="0.2">
      <c r="A140" s="23" t="s">
        <v>4355</v>
      </c>
      <c r="B140" s="57" t="s">
        <v>4356</v>
      </c>
      <c r="C140" s="57" t="s">
        <v>4357</v>
      </c>
    </row>
    <row r="141" spans="1:7" x14ac:dyDescent="0.2">
      <c r="A141" s="23" t="s">
        <v>4355</v>
      </c>
      <c r="B141" s="57" t="s">
        <v>4358</v>
      </c>
      <c r="C141" s="57" t="s">
        <v>4359</v>
      </c>
    </row>
    <row r="142" spans="1:7" x14ac:dyDescent="0.2">
      <c r="A142" s="23"/>
    </row>
    <row r="143" spans="1:7" x14ac:dyDescent="0.2">
      <c r="A143" s="23" t="s">
        <v>4360</v>
      </c>
      <c r="B143" s="57" t="s">
        <v>370</v>
      </c>
      <c r="C143" s="57" t="s">
        <v>4260</v>
      </c>
    </row>
    <row r="144" spans="1:7" x14ac:dyDescent="0.2">
      <c r="A144" s="23" t="s">
        <v>4360</v>
      </c>
      <c r="B144" s="57" t="s">
        <v>4361</v>
      </c>
      <c r="C144" s="57" t="s">
        <v>4362</v>
      </c>
    </row>
    <row r="145" spans="1:3" x14ac:dyDescent="0.2">
      <c r="A145" s="23" t="s">
        <v>4360</v>
      </c>
      <c r="B145" s="57" t="s">
        <v>4363</v>
      </c>
      <c r="C145" s="57" t="s">
        <v>4364</v>
      </c>
    </row>
    <row r="146" spans="1:3" x14ac:dyDescent="0.2">
      <c r="A146" s="23" t="s">
        <v>4360</v>
      </c>
      <c r="B146" s="57" t="s">
        <v>4365</v>
      </c>
      <c r="C146" s="57" t="s">
        <v>4366</v>
      </c>
    </row>
    <row r="147" spans="1:3" x14ac:dyDescent="0.2">
      <c r="A147" s="23"/>
    </row>
    <row r="148" spans="1:3" x14ac:dyDescent="0.2">
      <c r="A148" s="20" t="s">
        <v>342</v>
      </c>
      <c r="B148" s="286" t="s">
        <v>399</v>
      </c>
      <c r="C148" s="286" t="s">
        <v>4367</v>
      </c>
    </row>
    <row r="149" spans="1:3" x14ac:dyDescent="0.2">
      <c r="A149" s="20" t="s">
        <v>342</v>
      </c>
      <c r="B149" s="286" t="s">
        <v>3503</v>
      </c>
      <c r="C149" s="286" t="s">
        <v>4368</v>
      </c>
    </row>
    <row r="150" spans="1:3" x14ac:dyDescent="0.2">
      <c r="A150" s="20" t="s">
        <v>342</v>
      </c>
      <c r="B150" s="286" t="s">
        <v>366</v>
      </c>
      <c r="C150" s="286" t="s">
        <v>4369</v>
      </c>
    </row>
    <row r="151" spans="1:3" x14ac:dyDescent="0.2">
      <c r="A151" s="20" t="s">
        <v>342</v>
      </c>
      <c r="B151" s="286" t="s">
        <v>8</v>
      </c>
      <c r="C151" s="286" t="s">
        <v>4370</v>
      </c>
    </row>
    <row r="152" spans="1:3" x14ac:dyDescent="0.2">
      <c r="A152" s="20" t="s">
        <v>342</v>
      </c>
      <c r="B152" s="57" t="s">
        <v>276</v>
      </c>
      <c r="C152" s="57" t="s">
        <v>4371</v>
      </c>
    </row>
    <row r="153" spans="1:3" x14ac:dyDescent="0.2">
      <c r="A153" s="20"/>
    </row>
    <row r="154" spans="1:3" x14ac:dyDescent="0.2">
      <c r="A154" s="108" t="s">
        <v>4372</v>
      </c>
      <c r="B154" s="286" t="s">
        <v>290</v>
      </c>
      <c r="C154" s="286" t="s">
        <v>4373</v>
      </c>
    </row>
    <row r="155" spans="1:3" x14ac:dyDescent="0.2">
      <c r="A155" s="108" t="s">
        <v>4372</v>
      </c>
      <c r="B155" s="286" t="s">
        <v>294</v>
      </c>
      <c r="C155" s="286" t="s">
        <v>4374</v>
      </c>
    </row>
    <row r="156" spans="1:3" x14ac:dyDescent="0.2">
      <c r="A156" s="108" t="s">
        <v>4372</v>
      </c>
      <c r="B156" s="286" t="s">
        <v>376</v>
      </c>
      <c r="C156" s="286" t="s">
        <v>4375</v>
      </c>
    </row>
    <row r="157" spans="1:3" x14ac:dyDescent="0.2">
      <c r="A157" s="108"/>
      <c r="B157" s="286"/>
      <c r="C157" s="286"/>
    </row>
    <row r="158" spans="1:3" x14ac:dyDescent="0.2">
      <c r="A158" s="56" t="s">
        <v>4376</v>
      </c>
      <c r="B158" s="57" t="s">
        <v>370</v>
      </c>
      <c r="C158" s="57" t="s">
        <v>4377</v>
      </c>
    </row>
    <row r="159" spans="1:3" x14ac:dyDescent="0.2">
      <c r="A159" s="56" t="s">
        <v>4376</v>
      </c>
      <c r="B159" s="57" t="s">
        <v>371</v>
      </c>
      <c r="C159" s="57" t="s">
        <v>4378</v>
      </c>
    </row>
    <row r="160" spans="1:3" x14ac:dyDescent="0.2">
      <c r="A160" s="56" t="s">
        <v>4376</v>
      </c>
      <c r="B160" s="57" t="s">
        <v>379</v>
      </c>
      <c r="C160" s="57" t="s">
        <v>4379</v>
      </c>
    </row>
    <row r="161" spans="1:3" x14ac:dyDescent="0.2">
      <c r="A161" s="56" t="s">
        <v>4376</v>
      </c>
      <c r="B161" s="57" t="s">
        <v>365</v>
      </c>
      <c r="C161" s="57" t="s">
        <v>4380</v>
      </c>
    </row>
    <row r="162" spans="1:3" x14ac:dyDescent="0.2">
      <c r="A162" s="56" t="s">
        <v>4376</v>
      </c>
      <c r="B162" s="57" t="s">
        <v>362</v>
      </c>
      <c r="C162" s="57" t="s">
        <v>4381</v>
      </c>
    </row>
    <row r="163" spans="1:3" x14ac:dyDescent="0.2">
      <c r="A163" s="56" t="s">
        <v>4376</v>
      </c>
      <c r="B163" s="57" t="s">
        <v>368</v>
      </c>
      <c r="C163" s="57" t="s">
        <v>4382</v>
      </c>
    </row>
    <row r="164" spans="1:3" x14ac:dyDescent="0.2">
      <c r="A164" s="56" t="s">
        <v>4376</v>
      </c>
      <c r="B164" s="57" t="s">
        <v>276</v>
      </c>
      <c r="C164" s="57" t="s">
        <v>4371</v>
      </c>
    </row>
    <row r="165" spans="1:3" x14ac:dyDescent="0.2">
      <c r="A165" s="56"/>
    </row>
    <row r="166" spans="1:3" x14ac:dyDescent="0.2">
      <c r="A166" s="56" t="s">
        <v>4383</v>
      </c>
      <c r="B166" s="57" t="s">
        <v>374</v>
      </c>
      <c r="C166" s="57" t="s">
        <v>4384</v>
      </c>
    </row>
    <row r="167" spans="1:3" x14ac:dyDescent="0.2">
      <c r="A167" s="56" t="s">
        <v>4383</v>
      </c>
      <c r="B167" s="57" t="s">
        <v>363</v>
      </c>
      <c r="C167" s="57" t="s">
        <v>4385</v>
      </c>
    </row>
    <row r="168" spans="1:3" x14ac:dyDescent="0.2">
      <c r="A168" s="56" t="s">
        <v>4383</v>
      </c>
      <c r="B168" s="57" t="s">
        <v>365</v>
      </c>
      <c r="C168" s="57" t="s">
        <v>4386</v>
      </c>
    </row>
    <row r="169" spans="1:3" x14ac:dyDescent="0.2">
      <c r="A169" s="56" t="s">
        <v>4383</v>
      </c>
      <c r="B169" s="57" t="s">
        <v>367</v>
      </c>
      <c r="C169" s="57" t="s">
        <v>4387</v>
      </c>
    </row>
    <row r="170" spans="1:3" x14ac:dyDescent="0.2">
      <c r="A170" s="56" t="s">
        <v>4383</v>
      </c>
      <c r="B170" s="57" t="s">
        <v>372</v>
      </c>
      <c r="C170" s="57" t="s">
        <v>4388</v>
      </c>
    </row>
    <row r="171" spans="1:3" x14ac:dyDescent="0.2">
      <c r="A171" s="56" t="s">
        <v>4383</v>
      </c>
      <c r="B171" s="57" t="s">
        <v>276</v>
      </c>
      <c r="C171" s="57" t="s">
        <v>4371</v>
      </c>
    </row>
    <row r="172" spans="1:3" x14ac:dyDescent="0.2">
      <c r="A172" s="56"/>
    </row>
    <row r="173" spans="1:3" x14ac:dyDescent="0.2">
      <c r="A173" s="56" t="s">
        <v>4389</v>
      </c>
      <c r="B173" s="57" t="s">
        <v>373</v>
      </c>
      <c r="C173" s="57" t="s">
        <v>4390</v>
      </c>
    </row>
    <row r="174" spans="1:3" x14ac:dyDescent="0.2">
      <c r="A174" s="56" t="s">
        <v>4389</v>
      </c>
      <c r="B174" s="57" t="s">
        <v>375</v>
      </c>
      <c r="C174" s="57" t="s">
        <v>4391</v>
      </c>
    </row>
    <row r="175" spans="1:3" x14ac:dyDescent="0.2">
      <c r="A175" s="56" t="s">
        <v>4389</v>
      </c>
      <c r="B175" s="57" t="s">
        <v>365</v>
      </c>
      <c r="C175" s="57" t="s">
        <v>4386</v>
      </c>
    </row>
    <row r="176" spans="1:3" x14ac:dyDescent="0.2">
      <c r="A176" s="56" t="s">
        <v>4389</v>
      </c>
      <c r="B176" s="57" t="s">
        <v>364</v>
      </c>
      <c r="C176" s="57" t="s">
        <v>4392</v>
      </c>
    </row>
    <row r="177" spans="1:3" x14ac:dyDescent="0.2">
      <c r="A177" s="56" t="s">
        <v>4389</v>
      </c>
      <c r="B177" s="57" t="s">
        <v>369</v>
      </c>
      <c r="C177" s="57" t="s">
        <v>4393</v>
      </c>
    </row>
    <row r="178" spans="1:3" x14ac:dyDescent="0.2">
      <c r="A178" s="56" t="s">
        <v>4389</v>
      </c>
      <c r="B178" s="57" t="s">
        <v>276</v>
      </c>
      <c r="C178" s="57" t="s">
        <v>4371</v>
      </c>
    </row>
    <row r="179" spans="1:3" x14ac:dyDescent="0.2">
      <c r="A179" s="56"/>
    </row>
    <row r="180" spans="1:3" x14ac:dyDescent="0.2">
      <c r="A180" s="56" t="s">
        <v>4394</v>
      </c>
      <c r="B180" s="57" t="s">
        <v>373</v>
      </c>
      <c r="C180" s="57" t="s">
        <v>4395</v>
      </c>
    </row>
    <row r="181" spans="1:3" x14ac:dyDescent="0.2">
      <c r="A181" s="56" t="s">
        <v>4394</v>
      </c>
      <c r="B181" s="57" t="s">
        <v>375</v>
      </c>
      <c r="C181" s="57" t="s">
        <v>4396</v>
      </c>
    </row>
    <row r="182" spans="1:3" x14ac:dyDescent="0.2">
      <c r="A182" s="56" t="s">
        <v>4394</v>
      </c>
      <c r="B182" s="57" t="s">
        <v>365</v>
      </c>
      <c r="C182" s="57" t="s">
        <v>4386</v>
      </c>
    </row>
    <row r="183" spans="1:3" x14ac:dyDescent="0.2">
      <c r="A183" s="56" t="s">
        <v>4394</v>
      </c>
      <c r="B183" s="57" t="s">
        <v>364</v>
      </c>
      <c r="C183" s="57" t="s">
        <v>4397</v>
      </c>
    </row>
    <row r="184" spans="1:3" x14ac:dyDescent="0.2">
      <c r="A184" s="56" t="s">
        <v>4394</v>
      </c>
      <c r="B184" s="57" t="s">
        <v>369</v>
      </c>
      <c r="C184" s="57" t="s">
        <v>4398</v>
      </c>
    </row>
    <row r="185" spans="1:3" x14ac:dyDescent="0.2">
      <c r="A185" s="56" t="s">
        <v>4394</v>
      </c>
      <c r="B185" s="57" t="s">
        <v>276</v>
      </c>
      <c r="C185" s="57" t="s">
        <v>4371</v>
      </c>
    </row>
    <row r="186" spans="1:3" x14ac:dyDescent="0.2">
      <c r="A186" s="56"/>
    </row>
    <row r="187" spans="1:3" x14ac:dyDescent="0.2">
      <c r="A187" s="106" t="s">
        <v>1849</v>
      </c>
      <c r="B187" s="286" t="s">
        <v>292</v>
      </c>
      <c r="C187" s="286" t="s">
        <v>1850</v>
      </c>
    </row>
    <row r="188" spans="1:3" x14ac:dyDescent="0.2">
      <c r="A188" s="106" t="s">
        <v>1849</v>
      </c>
      <c r="B188" s="286" t="s">
        <v>286</v>
      </c>
      <c r="C188" s="286" t="s">
        <v>1851</v>
      </c>
    </row>
    <row r="189" spans="1:3" x14ac:dyDescent="0.2">
      <c r="A189" s="106" t="s">
        <v>1849</v>
      </c>
      <c r="B189" s="286" t="s">
        <v>300</v>
      </c>
      <c r="C189" s="286" t="s">
        <v>1852</v>
      </c>
    </row>
    <row r="190" spans="1:3" x14ac:dyDescent="0.2">
      <c r="A190" s="106" t="s">
        <v>1849</v>
      </c>
      <c r="B190" s="286" t="s">
        <v>3506</v>
      </c>
      <c r="C190" s="286" t="s">
        <v>3577</v>
      </c>
    </row>
    <row r="191" spans="1:3" x14ac:dyDescent="0.2">
      <c r="A191" s="106" t="s">
        <v>1849</v>
      </c>
      <c r="B191" s="286" t="s">
        <v>308</v>
      </c>
      <c r="C191" s="286" t="s">
        <v>1853</v>
      </c>
    </row>
    <row r="192" spans="1:3" x14ac:dyDescent="0.2">
      <c r="A192" s="106" t="s">
        <v>1849</v>
      </c>
      <c r="B192" s="286" t="s">
        <v>301</v>
      </c>
      <c r="C192" s="286" t="s">
        <v>1854</v>
      </c>
    </row>
    <row r="193" spans="1:3" x14ac:dyDescent="0.2">
      <c r="A193" s="106" t="s">
        <v>1849</v>
      </c>
      <c r="B193" s="286" t="s">
        <v>3507</v>
      </c>
      <c r="C193" s="286" t="s">
        <v>3578</v>
      </c>
    </row>
    <row r="194" spans="1:3" x14ac:dyDescent="0.2">
      <c r="A194" s="106" t="s">
        <v>1849</v>
      </c>
      <c r="B194" s="57" t="s">
        <v>276</v>
      </c>
      <c r="C194" s="287" t="s">
        <v>1726</v>
      </c>
    </row>
    <row r="196" spans="1:3" x14ac:dyDescent="0.2">
      <c r="A196" s="106" t="s">
        <v>1855</v>
      </c>
      <c r="B196" s="286" t="s">
        <v>292</v>
      </c>
      <c r="C196" s="286" t="s">
        <v>1856</v>
      </c>
    </row>
    <row r="197" spans="1:3" x14ac:dyDescent="0.2">
      <c r="A197" s="106" t="s">
        <v>1855</v>
      </c>
      <c r="B197" s="286" t="s">
        <v>286</v>
      </c>
      <c r="C197" s="286" t="s">
        <v>1857</v>
      </c>
    </row>
    <row r="198" spans="1:3" x14ac:dyDescent="0.2">
      <c r="A198" s="106" t="s">
        <v>1855</v>
      </c>
      <c r="B198" s="286" t="s">
        <v>300</v>
      </c>
      <c r="C198" s="286" t="s">
        <v>1858</v>
      </c>
    </row>
    <row r="199" spans="1:3" x14ac:dyDescent="0.2">
      <c r="A199" s="106" t="s">
        <v>1855</v>
      </c>
      <c r="B199" s="286" t="s">
        <v>3506</v>
      </c>
      <c r="C199" s="286" t="s">
        <v>3579</v>
      </c>
    </row>
    <row r="200" spans="1:3" x14ac:dyDescent="0.2">
      <c r="A200" s="106" t="s">
        <v>1855</v>
      </c>
      <c r="B200" s="286" t="s">
        <v>308</v>
      </c>
      <c r="C200" s="286" t="s">
        <v>1859</v>
      </c>
    </row>
    <row r="201" spans="1:3" x14ac:dyDescent="0.2">
      <c r="A201" s="106" t="s">
        <v>1855</v>
      </c>
      <c r="B201" s="286" t="s">
        <v>301</v>
      </c>
      <c r="C201" s="286" t="s">
        <v>1860</v>
      </c>
    </row>
    <row r="202" spans="1:3" x14ac:dyDescent="0.2">
      <c r="A202" s="106" t="s">
        <v>1855</v>
      </c>
      <c r="B202" s="286" t="s">
        <v>3507</v>
      </c>
      <c r="C202" s="286" t="s">
        <v>3580</v>
      </c>
    </row>
    <row r="203" spans="1:3" x14ac:dyDescent="0.2">
      <c r="A203" s="106" t="s">
        <v>1855</v>
      </c>
      <c r="B203" s="57" t="s">
        <v>276</v>
      </c>
      <c r="C203" s="287" t="s">
        <v>1726</v>
      </c>
    </row>
    <row r="204" spans="1:3" x14ac:dyDescent="0.2">
      <c r="A204" s="106"/>
      <c r="C204" s="287"/>
    </row>
    <row r="205" spans="1:3" x14ac:dyDescent="0.2">
      <c r="A205" s="57" t="s">
        <v>1861</v>
      </c>
      <c r="B205" s="57" t="s">
        <v>253</v>
      </c>
      <c r="C205" s="57" t="s">
        <v>1862</v>
      </c>
    </row>
    <row r="206" spans="1:3" x14ac:dyDescent="0.2">
      <c r="A206" s="57" t="s">
        <v>1861</v>
      </c>
      <c r="B206" s="57" t="s">
        <v>254</v>
      </c>
      <c r="C206" s="57" t="s">
        <v>1863</v>
      </c>
    </row>
    <row r="207" spans="1:3" x14ac:dyDescent="0.2">
      <c r="A207" s="57" t="s">
        <v>1861</v>
      </c>
      <c r="B207" s="57" t="s">
        <v>270</v>
      </c>
      <c r="C207" s="57" t="s">
        <v>4399</v>
      </c>
    </row>
    <row r="208" spans="1:3" x14ac:dyDescent="0.2">
      <c r="A208" s="57" t="s">
        <v>1861</v>
      </c>
      <c r="B208" s="57" t="s">
        <v>276</v>
      </c>
      <c r="C208" s="287" t="s">
        <v>4371</v>
      </c>
    </row>
    <row r="209" spans="1:3" x14ac:dyDescent="0.2">
      <c r="A209" s="108"/>
      <c r="B209" s="286"/>
      <c r="C209" s="286"/>
    </row>
    <row r="210" spans="1:3" x14ac:dyDescent="0.2">
      <c r="A210" s="23" t="s">
        <v>4400</v>
      </c>
      <c r="B210" s="57" t="s">
        <v>250</v>
      </c>
      <c r="C210" s="57" t="s">
        <v>4401</v>
      </c>
    </row>
    <row r="211" spans="1:3" x14ac:dyDescent="0.2">
      <c r="A211" s="23" t="s">
        <v>4400</v>
      </c>
      <c r="B211" s="57" t="s">
        <v>4402</v>
      </c>
      <c r="C211" s="57" t="s">
        <v>4403</v>
      </c>
    </row>
    <row r="212" spans="1:3" x14ac:dyDescent="0.2">
      <c r="A212" s="23" t="s">
        <v>4400</v>
      </c>
      <c r="B212" s="57" t="s">
        <v>4404</v>
      </c>
      <c r="C212" s="57" t="s">
        <v>4405</v>
      </c>
    </row>
    <row r="213" spans="1:3" x14ac:dyDescent="0.2">
      <c r="A213" s="23" t="s">
        <v>4400</v>
      </c>
      <c r="B213" s="57" t="s">
        <v>276</v>
      </c>
      <c r="C213" s="57" t="s">
        <v>4371</v>
      </c>
    </row>
    <row r="214" spans="1:3" x14ac:dyDescent="0.2">
      <c r="A214" s="23"/>
    </row>
    <row r="215" spans="1:3" x14ac:dyDescent="0.2">
      <c r="A215" s="23" t="s">
        <v>4406</v>
      </c>
      <c r="B215" s="57" t="s">
        <v>250</v>
      </c>
      <c r="C215" s="57" t="s">
        <v>4401</v>
      </c>
    </row>
    <row r="216" spans="1:3" x14ac:dyDescent="0.2">
      <c r="A216" s="23" t="s">
        <v>4406</v>
      </c>
      <c r="B216" s="57" t="s">
        <v>252</v>
      </c>
      <c r="C216" s="57" t="s">
        <v>4407</v>
      </c>
    </row>
    <row r="217" spans="1:3" x14ac:dyDescent="0.2">
      <c r="A217" s="23" t="s">
        <v>4406</v>
      </c>
      <c r="B217" s="57" t="s">
        <v>262</v>
      </c>
      <c r="C217" s="57" t="s">
        <v>4408</v>
      </c>
    </row>
    <row r="218" spans="1:3" x14ac:dyDescent="0.2">
      <c r="A218" s="23" t="s">
        <v>4406</v>
      </c>
      <c r="B218" s="57" t="s">
        <v>276</v>
      </c>
      <c r="C218" s="57" t="s">
        <v>4371</v>
      </c>
    </row>
    <row r="219" spans="1:3" x14ac:dyDescent="0.2">
      <c r="A219" s="23"/>
    </row>
    <row r="220" spans="1:3" x14ac:dyDescent="0.2">
      <c r="A220" s="23" t="s">
        <v>4409</v>
      </c>
      <c r="B220" s="57" t="s">
        <v>250</v>
      </c>
      <c r="C220" s="57" t="s">
        <v>4410</v>
      </c>
    </row>
    <row r="221" spans="1:3" x14ac:dyDescent="0.2">
      <c r="A221" s="23" t="s">
        <v>4409</v>
      </c>
      <c r="B221" s="57" t="s">
        <v>252</v>
      </c>
      <c r="C221" s="57" t="s">
        <v>4411</v>
      </c>
    </row>
    <row r="222" spans="1:3" x14ac:dyDescent="0.2">
      <c r="A222" s="23" t="s">
        <v>4409</v>
      </c>
      <c r="B222" s="57" t="s">
        <v>262</v>
      </c>
      <c r="C222" s="57" t="s">
        <v>4412</v>
      </c>
    </row>
    <row r="223" spans="1:3" x14ac:dyDescent="0.2">
      <c r="A223" s="23" t="s">
        <v>4409</v>
      </c>
      <c r="B223" s="57" t="s">
        <v>276</v>
      </c>
      <c r="C223" s="57" t="s">
        <v>4371</v>
      </c>
    </row>
    <row r="224" spans="1:3" x14ac:dyDescent="0.2">
      <c r="A224" s="109"/>
    </row>
    <row r="225" spans="1:3" x14ac:dyDescent="0.2">
      <c r="A225" s="108" t="s">
        <v>1734</v>
      </c>
      <c r="B225" s="286" t="s">
        <v>9</v>
      </c>
      <c r="C225" s="286" t="s">
        <v>1735</v>
      </c>
    </row>
    <row r="226" spans="1:3" x14ac:dyDescent="0.2">
      <c r="A226" s="108" t="s">
        <v>1734</v>
      </c>
      <c r="B226" s="286" t="s">
        <v>8</v>
      </c>
      <c r="C226" s="286" t="s">
        <v>1736</v>
      </c>
    </row>
    <row r="227" spans="1:3" x14ac:dyDescent="0.2">
      <c r="A227" s="106"/>
      <c r="B227" s="286"/>
      <c r="C227" s="107"/>
    </row>
    <row r="228" spans="1:3" x14ac:dyDescent="0.2">
      <c r="A228" s="109" t="s">
        <v>1615</v>
      </c>
      <c r="B228" s="110" t="s">
        <v>1615</v>
      </c>
      <c r="C228" s="110" t="s">
        <v>1921</v>
      </c>
    </row>
    <row r="229" spans="1:3" x14ac:dyDescent="0.2">
      <c r="A229" s="109" t="s">
        <v>1615</v>
      </c>
      <c r="B229" s="110" t="s">
        <v>1922</v>
      </c>
      <c r="C229" s="110" t="s">
        <v>1923</v>
      </c>
    </row>
    <row r="230" spans="1:3" x14ac:dyDescent="0.2">
      <c r="A230" s="109"/>
      <c r="B230" s="110"/>
      <c r="C230" s="110"/>
    </row>
    <row r="231" spans="1:3" x14ac:dyDescent="0.2">
      <c r="A231" s="109" t="s">
        <v>1922</v>
      </c>
      <c r="B231" s="57" t="s">
        <v>4413</v>
      </c>
      <c r="C231" s="110" t="s">
        <v>4414</v>
      </c>
    </row>
    <row r="232" spans="1:3" x14ac:dyDescent="0.2">
      <c r="A232" s="109" t="s">
        <v>1922</v>
      </c>
      <c r="B232" s="57" t="s">
        <v>4415</v>
      </c>
      <c r="C232" s="110" t="s">
        <v>4416</v>
      </c>
    </row>
    <row r="233" spans="1:3" x14ac:dyDescent="0.2">
      <c r="A233" s="109" t="s">
        <v>1922</v>
      </c>
      <c r="B233" s="57" t="s">
        <v>4417</v>
      </c>
      <c r="C233" s="110" t="s">
        <v>4418</v>
      </c>
    </row>
    <row r="234" spans="1:3" x14ac:dyDescent="0.2">
      <c r="A234" s="109" t="s">
        <v>1922</v>
      </c>
      <c r="B234" s="57" t="s">
        <v>267</v>
      </c>
      <c r="C234" s="110" t="s">
        <v>1746</v>
      </c>
    </row>
    <row r="235" spans="1:3" x14ac:dyDescent="0.2">
      <c r="A235" s="109"/>
      <c r="C235" s="110"/>
    </row>
    <row r="236" spans="1:3" x14ac:dyDescent="0.2">
      <c r="A236" s="109" t="s">
        <v>1612</v>
      </c>
      <c r="B236" s="57" t="s">
        <v>4419</v>
      </c>
      <c r="C236" s="110" t="s">
        <v>4420</v>
      </c>
    </row>
    <row r="237" spans="1:3" x14ac:dyDescent="0.2">
      <c r="A237" s="109" t="s">
        <v>1612</v>
      </c>
      <c r="B237" s="57" t="s">
        <v>4413</v>
      </c>
      <c r="C237" s="57" t="s">
        <v>4421</v>
      </c>
    </row>
    <row r="238" spans="1:3" x14ac:dyDescent="0.2">
      <c r="A238" s="109" t="s">
        <v>1612</v>
      </c>
      <c r="B238" s="57" t="s">
        <v>4422</v>
      </c>
      <c r="C238" s="57" t="s">
        <v>4423</v>
      </c>
    </row>
    <row r="239" spans="1:3" x14ac:dyDescent="0.2">
      <c r="A239" s="109" t="s">
        <v>1612</v>
      </c>
      <c r="B239" s="57" t="s">
        <v>4424</v>
      </c>
      <c r="C239" s="57" t="s">
        <v>4425</v>
      </c>
    </row>
    <row r="240" spans="1:3" x14ac:dyDescent="0.2">
      <c r="A240" s="109" t="s">
        <v>1612</v>
      </c>
      <c r="B240" s="57" t="s">
        <v>4426</v>
      </c>
      <c r="C240" s="57" t="s">
        <v>4427</v>
      </c>
    </row>
    <row r="241" spans="1:3" x14ac:dyDescent="0.2">
      <c r="A241" s="109" t="s">
        <v>1612</v>
      </c>
      <c r="B241" s="57" t="s">
        <v>4428</v>
      </c>
      <c r="C241" s="57" t="s">
        <v>4429</v>
      </c>
    </row>
    <row r="242" spans="1:3" x14ac:dyDescent="0.2">
      <c r="A242" s="109" t="s">
        <v>1612</v>
      </c>
      <c r="B242" s="57" t="s">
        <v>4430</v>
      </c>
      <c r="C242" s="57" t="s">
        <v>4431</v>
      </c>
    </row>
    <row r="243" spans="1:3" x14ac:dyDescent="0.2">
      <c r="A243" s="109" t="s">
        <v>1612</v>
      </c>
      <c r="B243" s="57" t="s">
        <v>4432</v>
      </c>
      <c r="C243" s="57" t="s">
        <v>4433</v>
      </c>
    </row>
    <row r="244" spans="1:3" x14ac:dyDescent="0.2">
      <c r="A244" s="109" t="s">
        <v>1612</v>
      </c>
      <c r="B244" s="57" t="s">
        <v>4434</v>
      </c>
      <c r="C244" s="57" t="s">
        <v>4435</v>
      </c>
    </row>
    <row r="245" spans="1:3" x14ac:dyDescent="0.2">
      <c r="A245" s="109" t="s">
        <v>1612</v>
      </c>
      <c r="B245" s="57" t="s">
        <v>4436</v>
      </c>
      <c r="C245" s="57" t="s">
        <v>4437</v>
      </c>
    </row>
    <row r="246" spans="1:3" x14ac:dyDescent="0.2">
      <c r="A246" s="109" t="s">
        <v>1612</v>
      </c>
      <c r="B246" s="57" t="s">
        <v>4438</v>
      </c>
      <c r="C246" s="57" t="s">
        <v>4439</v>
      </c>
    </row>
    <row r="247" spans="1:3" x14ac:dyDescent="0.2">
      <c r="A247" s="109" t="s">
        <v>1612</v>
      </c>
      <c r="B247" s="57" t="s">
        <v>4440</v>
      </c>
      <c r="C247" s="57" t="s">
        <v>4441</v>
      </c>
    </row>
    <row r="248" spans="1:3" x14ac:dyDescent="0.2">
      <c r="A248" s="109" t="s">
        <v>1612</v>
      </c>
      <c r="B248" s="57" t="s">
        <v>267</v>
      </c>
      <c r="C248" s="57" t="s">
        <v>1725</v>
      </c>
    </row>
    <row r="249" spans="1:3" x14ac:dyDescent="0.2">
      <c r="A249" s="108"/>
      <c r="B249" s="286"/>
      <c r="C249" s="286"/>
    </row>
    <row r="250" spans="1:3" x14ac:dyDescent="0.2">
      <c r="A250" s="108" t="s">
        <v>4442</v>
      </c>
      <c r="B250" s="286" t="s">
        <v>4443</v>
      </c>
      <c r="C250" s="286" t="s">
        <v>4444</v>
      </c>
    </row>
    <row r="251" spans="1:3" x14ac:dyDescent="0.2">
      <c r="A251" s="108" t="s">
        <v>4442</v>
      </c>
      <c r="B251" s="286" t="s">
        <v>4445</v>
      </c>
      <c r="C251" s="286" t="s">
        <v>4446</v>
      </c>
    </row>
    <row r="252" spans="1:3" x14ac:dyDescent="0.2">
      <c r="A252" s="108" t="s">
        <v>4442</v>
      </c>
      <c r="B252" s="286" t="s">
        <v>4447</v>
      </c>
      <c r="C252" s="286" t="s">
        <v>4448</v>
      </c>
    </row>
    <row r="253" spans="1:3" x14ac:dyDescent="0.2">
      <c r="A253" s="108" t="s">
        <v>4442</v>
      </c>
      <c r="B253" s="286" t="s">
        <v>4449</v>
      </c>
      <c r="C253" s="286" t="s">
        <v>4450</v>
      </c>
    </row>
    <row r="254" spans="1:3" x14ac:dyDescent="0.2">
      <c r="A254" s="108" t="s">
        <v>4442</v>
      </c>
      <c r="B254" s="286" t="s">
        <v>267</v>
      </c>
      <c r="C254" s="286" t="s">
        <v>1746</v>
      </c>
    </row>
    <row r="255" spans="1:3" x14ac:dyDescent="0.2">
      <c r="A255" s="108"/>
      <c r="B255" s="286"/>
      <c r="C255" s="286"/>
    </row>
    <row r="256" spans="1:3" x14ac:dyDescent="0.2">
      <c r="A256" s="108" t="s">
        <v>4451</v>
      </c>
      <c r="B256" s="286" t="s">
        <v>4443</v>
      </c>
      <c r="C256" s="286" t="s">
        <v>4452</v>
      </c>
    </row>
    <row r="257" spans="1:3" x14ac:dyDescent="0.2">
      <c r="A257" s="108" t="s">
        <v>4451</v>
      </c>
      <c r="B257" s="286" t="s">
        <v>4453</v>
      </c>
      <c r="C257" s="286" t="s">
        <v>4454</v>
      </c>
    </row>
    <row r="258" spans="1:3" x14ac:dyDescent="0.2">
      <c r="A258" s="108" t="s">
        <v>4451</v>
      </c>
      <c r="B258" s="286" t="s">
        <v>4447</v>
      </c>
      <c r="C258" s="286" t="s">
        <v>4455</v>
      </c>
    </row>
    <row r="259" spans="1:3" x14ac:dyDescent="0.2">
      <c r="A259" s="108" t="s">
        <v>4451</v>
      </c>
      <c r="B259" s="286" t="s">
        <v>267</v>
      </c>
      <c r="C259" s="286" t="s">
        <v>1746</v>
      </c>
    </row>
    <row r="260" spans="1:3" x14ac:dyDescent="0.2">
      <c r="A260" s="108"/>
      <c r="B260" s="286"/>
      <c r="C260" s="286"/>
    </row>
    <row r="261" spans="1:3" x14ac:dyDescent="0.2">
      <c r="A261" s="108" t="s">
        <v>4456</v>
      </c>
      <c r="B261" s="286" t="s">
        <v>4457</v>
      </c>
      <c r="C261" s="286" t="s">
        <v>4458</v>
      </c>
    </row>
    <row r="262" spans="1:3" x14ac:dyDescent="0.2">
      <c r="A262" s="108" t="s">
        <v>4456</v>
      </c>
      <c r="B262" s="286" t="s">
        <v>4447</v>
      </c>
      <c r="C262" s="286" t="s">
        <v>4459</v>
      </c>
    </row>
    <row r="263" spans="1:3" x14ac:dyDescent="0.2">
      <c r="A263" s="108" t="s">
        <v>4456</v>
      </c>
      <c r="B263" s="286" t="s">
        <v>4460</v>
      </c>
      <c r="C263" s="286" t="s">
        <v>4461</v>
      </c>
    </row>
    <row r="264" spans="1:3" x14ac:dyDescent="0.2">
      <c r="A264" s="108" t="s">
        <v>4456</v>
      </c>
      <c r="B264" s="286" t="s">
        <v>267</v>
      </c>
      <c r="C264" s="286" t="s">
        <v>1746</v>
      </c>
    </row>
    <row r="265" spans="1:3" x14ac:dyDescent="0.2">
      <c r="A265" s="108"/>
      <c r="B265" s="286"/>
      <c r="C265" s="286"/>
    </row>
    <row r="266" spans="1:3" s="106" customFormat="1" x14ac:dyDescent="0.2">
      <c r="A266" s="106" t="s">
        <v>20</v>
      </c>
      <c r="B266" s="106" t="s">
        <v>259</v>
      </c>
      <c r="C266" s="106" t="s">
        <v>1949</v>
      </c>
    </row>
    <row r="267" spans="1:3" s="106" customFormat="1" x14ac:dyDescent="0.2">
      <c r="A267" s="106" t="s">
        <v>20</v>
      </c>
      <c r="B267" s="106" t="s">
        <v>400</v>
      </c>
      <c r="C267" s="106" t="s">
        <v>1950</v>
      </c>
    </row>
    <row r="268" spans="1:3" s="106" customFormat="1" x14ac:dyDescent="0.2">
      <c r="A268" s="106" t="s">
        <v>20</v>
      </c>
      <c r="B268" s="106" t="s">
        <v>272</v>
      </c>
      <c r="C268" s="106" t="s">
        <v>272</v>
      </c>
    </row>
    <row r="269" spans="1:3" s="106" customFormat="1" x14ac:dyDescent="0.2">
      <c r="A269" s="106" t="s">
        <v>20</v>
      </c>
      <c r="B269" s="106" t="s">
        <v>305</v>
      </c>
      <c r="C269" s="106" t="s">
        <v>305</v>
      </c>
    </row>
    <row r="270" spans="1:3" s="106" customFormat="1" x14ac:dyDescent="0.2">
      <c r="A270" s="106" t="s">
        <v>20</v>
      </c>
      <c r="B270" s="106" t="s">
        <v>327</v>
      </c>
      <c r="C270" s="106" t="s">
        <v>1951</v>
      </c>
    </row>
    <row r="271" spans="1:3" s="106" customFormat="1" x14ac:dyDescent="0.2">
      <c r="A271" s="106" t="s">
        <v>20</v>
      </c>
      <c r="B271" s="106" t="s">
        <v>242</v>
      </c>
      <c r="C271" s="106" t="s">
        <v>242</v>
      </c>
    </row>
    <row r="272" spans="1:3" s="106" customFormat="1" x14ac:dyDescent="0.2">
      <c r="A272" s="106" t="s">
        <v>20</v>
      </c>
      <c r="B272" s="106" t="s">
        <v>320</v>
      </c>
      <c r="C272" s="106" t="s">
        <v>1952</v>
      </c>
    </row>
    <row r="273" spans="1:4" s="106" customFormat="1" x14ac:dyDescent="0.2">
      <c r="A273" s="106" t="s">
        <v>20</v>
      </c>
      <c r="B273" s="106" t="s">
        <v>289</v>
      </c>
      <c r="C273" s="106" t="s">
        <v>289</v>
      </c>
    </row>
    <row r="274" spans="1:4" s="106" customFormat="1" x14ac:dyDescent="0.2">
      <c r="A274" s="106" t="s">
        <v>20</v>
      </c>
      <c r="B274" s="106" t="s">
        <v>332</v>
      </c>
      <c r="C274" s="106" t="s">
        <v>1953</v>
      </c>
    </row>
    <row r="275" spans="1:4" s="106" customFormat="1" x14ac:dyDescent="0.2">
      <c r="A275" s="106" t="s">
        <v>20</v>
      </c>
      <c r="B275" s="106" t="s">
        <v>295</v>
      </c>
      <c r="C275" s="106" t="s">
        <v>1954</v>
      </c>
    </row>
    <row r="276" spans="1:4" s="106" customFormat="1" x14ac:dyDescent="0.2"/>
    <row r="277" spans="1:4" s="106" customFormat="1" x14ac:dyDescent="0.2">
      <c r="A277" s="106" t="s">
        <v>21</v>
      </c>
      <c r="B277" s="106" t="s">
        <v>260</v>
      </c>
      <c r="C277" s="106" t="s">
        <v>260</v>
      </c>
      <c r="D277" s="106" t="s">
        <v>259</v>
      </c>
    </row>
    <row r="278" spans="1:4" s="106" customFormat="1" x14ac:dyDescent="0.2">
      <c r="A278" s="106" t="s">
        <v>21</v>
      </c>
      <c r="B278" s="106" t="s">
        <v>1955</v>
      </c>
      <c r="C278" s="106" t="s">
        <v>1956</v>
      </c>
      <c r="D278" s="106" t="s">
        <v>259</v>
      </c>
    </row>
    <row r="279" spans="1:4" s="106" customFormat="1" x14ac:dyDescent="0.2">
      <c r="A279" s="106" t="s">
        <v>21</v>
      </c>
      <c r="B279" s="106" t="s">
        <v>1957</v>
      </c>
      <c r="C279" s="106" t="s">
        <v>1957</v>
      </c>
      <c r="D279" s="106" t="s">
        <v>259</v>
      </c>
    </row>
    <row r="280" spans="1:4" s="106" customFormat="1" x14ac:dyDescent="0.2">
      <c r="A280" s="106" t="s">
        <v>21</v>
      </c>
      <c r="B280" s="106" t="s">
        <v>1958</v>
      </c>
      <c r="C280" s="106" t="s">
        <v>1958</v>
      </c>
      <c r="D280" s="106" t="s">
        <v>259</v>
      </c>
    </row>
    <row r="281" spans="1:4" s="106" customFormat="1" x14ac:dyDescent="0.2">
      <c r="A281" s="106" t="s">
        <v>21</v>
      </c>
      <c r="B281" s="106" t="s">
        <v>1959</v>
      </c>
      <c r="C281" s="106" t="s">
        <v>1959</v>
      </c>
      <c r="D281" s="106" t="s">
        <v>259</v>
      </c>
    </row>
    <row r="282" spans="1:4" s="106" customFormat="1" x14ac:dyDescent="0.2">
      <c r="A282" s="106" t="s">
        <v>21</v>
      </c>
      <c r="B282" s="106" t="s">
        <v>1960</v>
      </c>
      <c r="C282" s="106" t="s">
        <v>1960</v>
      </c>
      <c r="D282" s="106" t="s">
        <v>259</v>
      </c>
    </row>
    <row r="283" spans="1:4" s="106" customFormat="1" x14ac:dyDescent="0.2">
      <c r="A283" s="106" t="s">
        <v>21</v>
      </c>
      <c r="B283" s="106" t="s">
        <v>401</v>
      </c>
      <c r="C283" s="106" t="s">
        <v>401</v>
      </c>
      <c r="D283" s="106" t="s">
        <v>400</v>
      </c>
    </row>
    <row r="284" spans="1:4" s="106" customFormat="1" x14ac:dyDescent="0.2">
      <c r="A284" s="106" t="s">
        <v>21</v>
      </c>
      <c r="B284" s="106" t="s">
        <v>1961</v>
      </c>
      <c r="C284" s="106" t="s">
        <v>1961</v>
      </c>
      <c r="D284" s="106" t="s">
        <v>400</v>
      </c>
    </row>
    <row r="285" spans="1:4" s="106" customFormat="1" x14ac:dyDescent="0.2">
      <c r="A285" s="106" t="s">
        <v>21</v>
      </c>
      <c r="B285" s="106" t="s">
        <v>402</v>
      </c>
      <c r="C285" s="106" t="s">
        <v>1962</v>
      </c>
      <c r="D285" s="106" t="s">
        <v>400</v>
      </c>
    </row>
    <row r="286" spans="1:4" s="106" customFormat="1" x14ac:dyDescent="0.2">
      <c r="A286" s="106" t="s">
        <v>21</v>
      </c>
      <c r="B286" s="106" t="s">
        <v>1963</v>
      </c>
      <c r="C286" s="106" t="s">
        <v>1964</v>
      </c>
      <c r="D286" s="106" t="s">
        <v>400</v>
      </c>
    </row>
    <row r="287" spans="1:4" s="106" customFormat="1" x14ac:dyDescent="0.2">
      <c r="A287" s="106" t="s">
        <v>21</v>
      </c>
      <c r="B287" s="106" t="s">
        <v>403</v>
      </c>
      <c r="C287" s="106" t="s">
        <v>1965</v>
      </c>
      <c r="D287" s="106" t="s">
        <v>400</v>
      </c>
    </row>
    <row r="288" spans="1:4" s="106" customFormat="1" x14ac:dyDescent="0.2">
      <c r="A288" s="106" t="s">
        <v>21</v>
      </c>
      <c r="B288" s="106" t="s">
        <v>404</v>
      </c>
      <c r="C288" s="106" t="s">
        <v>404</v>
      </c>
      <c r="D288" s="106" t="s">
        <v>400</v>
      </c>
    </row>
    <row r="289" spans="1:4" s="106" customFormat="1" x14ac:dyDescent="0.2">
      <c r="A289" s="106" t="s">
        <v>21</v>
      </c>
      <c r="B289" s="106" t="s">
        <v>405</v>
      </c>
      <c r="C289" s="106" t="s">
        <v>405</v>
      </c>
      <c r="D289" s="106" t="s">
        <v>400</v>
      </c>
    </row>
    <row r="290" spans="1:4" s="106" customFormat="1" x14ac:dyDescent="0.2">
      <c r="A290" s="106" t="s">
        <v>21</v>
      </c>
      <c r="B290" s="106" t="s">
        <v>406</v>
      </c>
      <c r="C290" s="106" t="s">
        <v>406</v>
      </c>
      <c r="D290" s="106" t="s">
        <v>400</v>
      </c>
    </row>
    <row r="291" spans="1:4" s="106" customFormat="1" x14ac:dyDescent="0.2">
      <c r="A291" s="106" t="s">
        <v>21</v>
      </c>
      <c r="B291" s="106" t="s">
        <v>273</v>
      </c>
      <c r="C291" s="106" t="s">
        <v>273</v>
      </c>
      <c r="D291" s="106" t="s">
        <v>272</v>
      </c>
    </row>
    <row r="292" spans="1:4" s="106" customFormat="1" x14ac:dyDescent="0.2">
      <c r="A292" s="106" t="s">
        <v>21</v>
      </c>
      <c r="B292" s="106" t="s">
        <v>1966</v>
      </c>
      <c r="C292" s="106" t="s">
        <v>1966</v>
      </c>
      <c r="D292" s="106" t="s">
        <v>272</v>
      </c>
    </row>
    <row r="293" spans="1:4" s="106" customFormat="1" x14ac:dyDescent="0.2">
      <c r="A293" s="106" t="s">
        <v>21</v>
      </c>
      <c r="B293" s="106" t="s">
        <v>280</v>
      </c>
      <c r="C293" s="106" t="s">
        <v>1967</v>
      </c>
      <c r="D293" s="106" t="s">
        <v>272</v>
      </c>
    </row>
    <row r="294" spans="1:4" s="106" customFormat="1" x14ac:dyDescent="0.2">
      <c r="A294" s="106" t="s">
        <v>21</v>
      </c>
      <c r="B294" s="106" t="s">
        <v>1968</v>
      </c>
      <c r="C294" s="106" t="s">
        <v>1969</v>
      </c>
      <c r="D294" s="106" t="s">
        <v>272</v>
      </c>
    </row>
    <row r="295" spans="1:4" s="106" customFormat="1" x14ac:dyDescent="0.2">
      <c r="A295" s="106" t="s">
        <v>21</v>
      </c>
      <c r="B295" s="106" t="s">
        <v>1970</v>
      </c>
      <c r="C295" s="106" t="s">
        <v>1970</v>
      </c>
      <c r="D295" s="106" t="s">
        <v>272</v>
      </c>
    </row>
    <row r="296" spans="1:4" s="106" customFormat="1" x14ac:dyDescent="0.2">
      <c r="A296" s="106" t="s">
        <v>21</v>
      </c>
      <c r="B296" s="106" t="s">
        <v>407</v>
      </c>
      <c r="C296" s="106" t="s">
        <v>407</v>
      </c>
      <c r="D296" s="106" t="s">
        <v>272</v>
      </c>
    </row>
    <row r="297" spans="1:4" s="106" customFormat="1" x14ac:dyDescent="0.2">
      <c r="A297" s="106" t="s">
        <v>21</v>
      </c>
      <c r="B297" s="106" t="s">
        <v>408</v>
      </c>
      <c r="C297" s="106" t="s">
        <v>408</v>
      </c>
      <c r="D297" s="106" t="s">
        <v>272</v>
      </c>
    </row>
    <row r="298" spans="1:4" s="106" customFormat="1" x14ac:dyDescent="0.2">
      <c r="A298" s="106" t="s">
        <v>21</v>
      </c>
      <c r="B298" s="106" t="s">
        <v>409</v>
      </c>
      <c r="C298" s="106" t="s">
        <v>409</v>
      </c>
      <c r="D298" s="106" t="s">
        <v>272</v>
      </c>
    </row>
    <row r="299" spans="1:4" s="106" customFormat="1" x14ac:dyDescent="0.2">
      <c r="A299" s="106" t="s">
        <v>21</v>
      </c>
      <c r="B299" s="106" t="s">
        <v>1971</v>
      </c>
      <c r="C299" s="106" t="s">
        <v>1971</v>
      </c>
      <c r="D299" s="106" t="s">
        <v>272</v>
      </c>
    </row>
    <row r="300" spans="1:4" s="106" customFormat="1" x14ac:dyDescent="0.2">
      <c r="A300" s="106" t="s">
        <v>21</v>
      </c>
      <c r="B300" s="106" t="s">
        <v>317</v>
      </c>
      <c r="C300" s="106" t="s">
        <v>1972</v>
      </c>
      <c r="D300" s="106" t="s">
        <v>272</v>
      </c>
    </row>
    <row r="301" spans="1:4" s="106" customFormat="1" x14ac:dyDescent="0.2">
      <c r="A301" s="106" t="s">
        <v>21</v>
      </c>
      <c r="B301" s="106" t="s">
        <v>1973</v>
      </c>
      <c r="C301" s="106" t="s">
        <v>1973</v>
      </c>
      <c r="D301" s="106" t="s">
        <v>272</v>
      </c>
    </row>
    <row r="302" spans="1:4" s="106" customFormat="1" x14ac:dyDescent="0.2">
      <c r="A302" s="106" t="s">
        <v>21</v>
      </c>
      <c r="B302" s="106" t="s">
        <v>306</v>
      </c>
      <c r="C302" s="106" t="s">
        <v>306</v>
      </c>
      <c r="D302" s="106" t="s">
        <v>305</v>
      </c>
    </row>
    <row r="303" spans="1:4" s="106" customFormat="1" x14ac:dyDescent="0.2">
      <c r="A303" s="106" t="s">
        <v>21</v>
      </c>
      <c r="B303" s="106" t="s">
        <v>1974</v>
      </c>
      <c r="C303" s="106" t="s">
        <v>1974</v>
      </c>
      <c r="D303" s="106" t="s">
        <v>305</v>
      </c>
    </row>
    <row r="304" spans="1:4" s="106" customFormat="1" x14ac:dyDescent="0.2">
      <c r="A304" s="106" t="s">
        <v>21</v>
      </c>
      <c r="B304" s="106" t="s">
        <v>1975</v>
      </c>
      <c r="C304" s="106" t="s">
        <v>1976</v>
      </c>
      <c r="D304" s="106" t="s">
        <v>305</v>
      </c>
    </row>
    <row r="305" spans="1:4" s="106" customFormat="1" x14ac:dyDescent="0.2">
      <c r="A305" s="106" t="s">
        <v>21</v>
      </c>
      <c r="B305" s="106" t="s">
        <v>410</v>
      </c>
      <c r="C305" s="106" t="s">
        <v>1977</v>
      </c>
      <c r="D305" s="106" t="s">
        <v>305</v>
      </c>
    </row>
    <row r="306" spans="1:4" s="106" customFormat="1" x14ac:dyDescent="0.2">
      <c r="A306" s="106" t="s">
        <v>21</v>
      </c>
      <c r="B306" s="106" t="s">
        <v>1978</v>
      </c>
      <c r="C306" s="106" t="s">
        <v>1979</v>
      </c>
      <c r="D306" s="106" t="s">
        <v>305</v>
      </c>
    </row>
    <row r="307" spans="1:4" s="106" customFormat="1" x14ac:dyDescent="0.2">
      <c r="A307" s="106" t="s">
        <v>21</v>
      </c>
      <c r="B307" s="106" t="s">
        <v>1980</v>
      </c>
      <c r="C307" s="106" t="s">
        <v>1980</v>
      </c>
      <c r="D307" s="106" t="s">
        <v>305</v>
      </c>
    </row>
    <row r="308" spans="1:4" s="106" customFormat="1" x14ac:dyDescent="0.2">
      <c r="A308" s="106" t="s">
        <v>21</v>
      </c>
      <c r="B308" s="106" t="s">
        <v>1981</v>
      </c>
      <c r="C308" s="106" t="s">
        <v>1982</v>
      </c>
      <c r="D308" s="106" t="s">
        <v>305</v>
      </c>
    </row>
    <row r="309" spans="1:4" s="106" customFormat="1" x14ac:dyDescent="0.2">
      <c r="A309" s="106" t="s">
        <v>21</v>
      </c>
      <c r="B309" s="106" t="s">
        <v>309</v>
      </c>
      <c r="C309" s="106" t="s">
        <v>1983</v>
      </c>
      <c r="D309" s="106" t="s">
        <v>305</v>
      </c>
    </row>
    <row r="310" spans="1:4" s="106" customFormat="1" x14ac:dyDescent="0.2">
      <c r="A310" s="106" t="s">
        <v>21</v>
      </c>
      <c r="B310" s="106" t="s">
        <v>411</v>
      </c>
      <c r="C310" s="106" t="s">
        <v>1984</v>
      </c>
      <c r="D310" s="106" t="s">
        <v>327</v>
      </c>
    </row>
    <row r="311" spans="1:4" s="106" customFormat="1" x14ac:dyDescent="0.2">
      <c r="A311" s="106" t="s">
        <v>21</v>
      </c>
      <c r="B311" s="106" t="s">
        <v>1985</v>
      </c>
      <c r="C311" s="106" t="s">
        <v>1986</v>
      </c>
      <c r="D311" s="106" t="s">
        <v>327</v>
      </c>
    </row>
    <row r="312" spans="1:4" s="106" customFormat="1" x14ac:dyDescent="0.2">
      <c r="A312" s="106" t="s">
        <v>21</v>
      </c>
      <c r="B312" s="106" t="s">
        <v>329</v>
      </c>
      <c r="C312" s="106" t="s">
        <v>1987</v>
      </c>
      <c r="D312" s="106" t="s">
        <v>327</v>
      </c>
    </row>
    <row r="313" spans="1:4" s="106" customFormat="1" x14ac:dyDescent="0.2">
      <c r="A313" s="106" t="s">
        <v>21</v>
      </c>
      <c r="B313" s="106" t="s">
        <v>1988</v>
      </c>
      <c r="C313" s="106" t="s">
        <v>1989</v>
      </c>
      <c r="D313" s="106" t="s">
        <v>327</v>
      </c>
    </row>
    <row r="314" spans="1:4" s="106" customFormat="1" x14ac:dyDescent="0.2">
      <c r="A314" s="106" t="s">
        <v>21</v>
      </c>
      <c r="B314" s="106" t="s">
        <v>331</v>
      </c>
      <c r="C314" s="106" t="s">
        <v>1990</v>
      </c>
      <c r="D314" s="106" t="s">
        <v>327</v>
      </c>
    </row>
    <row r="315" spans="1:4" s="106" customFormat="1" x14ac:dyDescent="0.2">
      <c r="A315" s="106" t="s">
        <v>21</v>
      </c>
      <c r="B315" s="106" t="s">
        <v>1991</v>
      </c>
      <c r="C315" s="106" t="s">
        <v>1991</v>
      </c>
      <c r="D315" s="106" t="s">
        <v>242</v>
      </c>
    </row>
    <row r="316" spans="1:4" s="106" customFormat="1" x14ac:dyDescent="0.2">
      <c r="A316" s="106" t="s">
        <v>21</v>
      </c>
      <c r="B316" s="106" t="s">
        <v>1992</v>
      </c>
      <c r="C316" s="106" t="s">
        <v>1992</v>
      </c>
      <c r="D316" s="106" t="s">
        <v>242</v>
      </c>
    </row>
    <row r="317" spans="1:4" s="106" customFormat="1" x14ac:dyDescent="0.2">
      <c r="A317" s="106" t="s">
        <v>21</v>
      </c>
      <c r="B317" s="106" t="s">
        <v>412</v>
      </c>
      <c r="C317" s="106" t="s">
        <v>412</v>
      </c>
      <c r="D317" s="106" t="s">
        <v>242</v>
      </c>
    </row>
    <row r="318" spans="1:4" s="106" customFormat="1" x14ac:dyDescent="0.2">
      <c r="A318" s="106" t="s">
        <v>21</v>
      </c>
      <c r="B318" s="106" t="s">
        <v>1993</v>
      </c>
      <c r="C318" s="106" t="s">
        <v>1993</v>
      </c>
      <c r="D318" s="106" t="s">
        <v>242</v>
      </c>
    </row>
    <row r="319" spans="1:4" s="106" customFormat="1" x14ac:dyDescent="0.2">
      <c r="A319" s="106" t="s">
        <v>21</v>
      </c>
      <c r="B319" s="106" t="s">
        <v>1994</v>
      </c>
      <c r="C319" s="106" t="s">
        <v>1994</v>
      </c>
      <c r="D319" s="106" t="s">
        <v>242</v>
      </c>
    </row>
    <row r="320" spans="1:4" s="106" customFormat="1" x14ac:dyDescent="0.2">
      <c r="A320" s="106" t="s">
        <v>21</v>
      </c>
      <c r="B320" s="106" t="s">
        <v>1995</v>
      </c>
      <c r="C320" s="106" t="s">
        <v>1995</v>
      </c>
      <c r="D320" s="106" t="s">
        <v>242</v>
      </c>
    </row>
    <row r="321" spans="1:4" s="106" customFormat="1" x14ac:dyDescent="0.2">
      <c r="A321" s="106" t="s">
        <v>21</v>
      </c>
      <c r="B321" s="106" t="s">
        <v>311</v>
      </c>
      <c r="C321" s="106" t="s">
        <v>311</v>
      </c>
      <c r="D321" s="106" t="s">
        <v>242</v>
      </c>
    </row>
    <row r="322" spans="1:4" s="106" customFormat="1" x14ac:dyDescent="0.2">
      <c r="A322" s="106" t="s">
        <v>21</v>
      </c>
      <c r="B322" s="106" t="s">
        <v>243</v>
      </c>
      <c r="C322" s="106" t="s">
        <v>243</v>
      </c>
      <c r="D322" s="106" t="s">
        <v>242</v>
      </c>
    </row>
    <row r="323" spans="1:4" s="106" customFormat="1" x14ac:dyDescent="0.2">
      <c r="A323" s="106" t="s">
        <v>21</v>
      </c>
      <c r="B323" s="106" t="s">
        <v>413</v>
      </c>
      <c r="C323" s="106" t="s">
        <v>413</v>
      </c>
      <c r="D323" s="106" t="s">
        <v>242</v>
      </c>
    </row>
    <row r="324" spans="1:4" s="106" customFormat="1" x14ac:dyDescent="0.2">
      <c r="A324" s="106" t="s">
        <v>21</v>
      </c>
      <c r="B324" s="106" t="s">
        <v>1996</v>
      </c>
      <c r="C324" s="106" t="s">
        <v>1996</v>
      </c>
      <c r="D324" s="106" t="s">
        <v>320</v>
      </c>
    </row>
    <row r="325" spans="1:4" s="106" customFormat="1" x14ac:dyDescent="0.2">
      <c r="A325" s="106" t="s">
        <v>21</v>
      </c>
      <c r="B325" s="106" t="s">
        <v>1997</v>
      </c>
      <c r="C325" s="106" t="s">
        <v>1997</v>
      </c>
      <c r="D325" s="106" t="s">
        <v>320</v>
      </c>
    </row>
    <row r="326" spans="1:4" s="106" customFormat="1" x14ac:dyDescent="0.2">
      <c r="A326" s="106" t="s">
        <v>21</v>
      </c>
      <c r="B326" s="106" t="s">
        <v>414</v>
      </c>
      <c r="C326" s="106" t="s">
        <v>414</v>
      </c>
      <c r="D326" s="106" t="s">
        <v>320</v>
      </c>
    </row>
    <row r="327" spans="1:4" s="106" customFormat="1" x14ac:dyDescent="0.2">
      <c r="A327" s="106" t="s">
        <v>21</v>
      </c>
      <c r="B327" s="106" t="s">
        <v>415</v>
      </c>
      <c r="C327" s="106" t="s">
        <v>1998</v>
      </c>
      <c r="D327" s="106" t="s">
        <v>320</v>
      </c>
    </row>
    <row r="328" spans="1:4" s="106" customFormat="1" x14ac:dyDescent="0.2">
      <c r="A328" s="106" t="s">
        <v>21</v>
      </c>
      <c r="B328" s="106" t="s">
        <v>1999</v>
      </c>
      <c r="C328" s="106" t="s">
        <v>1999</v>
      </c>
      <c r="D328" s="106" t="s">
        <v>320</v>
      </c>
    </row>
    <row r="329" spans="1:4" s="106" customFormat="1" x14ac:dyDescent="0.2">
      <c r="A329" s="106" t="s">
        <v>21</v>
      </c>
      <c r="B329" s="106" t="s">
        <v>1683</v>
      </c>
      <c r="C329" s="106" t="s">
        <v>1683</v>
      </c>
      <c r="D329" s="106" t="s">
        <v>320</v>
      </c>
    </row>
    <row r="330" spans="1:4" s="106" customFormat="1" x14ac:dyDescent="0.2">
      <c r="A330" s="106" t="s">
        <v>21</v>
      </c>
      <c r="B330" s="106" t="s">
        <v>2000</v>
      </c>
      <c r="C330" s="106" t="s">
        <v>2000</v>
      </c>
      <c r="D330" s="106" t="s">
        <v>320</v>
      </c>
    </row>
    <row r="331" spans="1:4" s="106" customFormat="1" x14ac:dyDescent="0.2">
      <c r="A331" s="106" t="s">
        <v>21</v>
      </c>
      <c r="B331" s="106" t="s">
        <v>2001</v>
      </c>
      <c r="C331" s="106" t="s">
        <v>2001</v>
      </c>
      <c r="D331" s="106" t="s">
        <v>320</v>
      </c>
    </row>
    <row r="332" spans="1:4" s="106" customFormat="1" x14ac:dyDescent="0.2">
      <c r="A332" s="106" t="s">
        <v>21</v>
      </c>
      <c r="B332" s="106" t="s">
        <v>416</v>
      </c>
      <c r="C332" s="106" t="s">
        <v>416</v>
      </c>
      <c r="D332" s="106" t="s">
        <v>320</v>
      </c>
    </row>
    <row r="333" spans="1:4" s="106" customFormat="1" x14ac:dyDescent="0.2">
      <c r="A333" s="106" t="s">
        <v>21</v>
      </c>
      <c r="B333" s="106" t="s">
        <v>2002</v>
      </c>
      <c r="C333" s="106" t="s">
        <v>2002</v>
      </c>
      <c r="D333" s="106" t="s">
        <v>320</v>
      </c>
    </row>
    <row r="334" spans="1:4" s="106" customFormat="1" x14ac:dyDescent="0.2">
      <c r="A334" s="106" t="s">
        <v>21</v>
      </c>
      <c r="B334" s="106" t="s">
        <v>321</v>
      </c>
      <c r="C334" s="106" t="s">
        <v>321</v>
      </c>
      <c r="D334" s="106" t="s">
        <v>320</v>
      </c>
    </row>
    <row r="335" spans="1:4" s="106" customFormat="1" x14ac:dyDescent="0.2">
      <c r="A335" s="106" t="s">
        <v>21</v>
      </c>
      <c r="B335" s="106" t="s">
        <v>417</v>
      </c>
      <c r="C335" s="106" t="s">
        <v>417</v>
      </c>
      <c r="D335" s="106" t="s">
        <v>320</v>
      </c>
    </row>
    <row r="336" spans="1:4" s="106" customFormat="1" x14ac:dyDescent="0.2">
      <c r="A336" s="106" t="s">
        <v>21</v>
      </c>
      <c r="B336" s="106" t="s">
        <v>2003</v>
      </c>
      <c r="C336" s="106" t="s">
        <v>2004</v>
      </c>
      <c r="D336" s="106" t="s">
        <v>289</v>
      </c>
    </row>
    <row r="337" spans="1:4" s="106" customFormat="1" x14ac:dyDescent="0.2">
      <c r="A337" s="106" t="s">
        <v>21</v>
      </c>
      <c r="B337" s="106" t="s">
        <v>418</v>
      </c>
      <c r="C337" s="106" t="s">
        <v>2005</v>
      </c>
      <c r="D337" s="106" t="s">
        <v>289</v>
      </c>
    </row>
    <row r="338" spans="1:4" s="106" customFormat="1" x14ac:dyDescent="0.2">
      <c r="A338" s="106" t="s">
        <v>21</v>
      </c>
      <c r="B338" s="106" t="s">
        <v>2006</v>
      </c>
      <c r="C338" s="106" t="s">
        <v>2007</v>
      </c>
      <c r="D338" s="106" t="s">
        <v>289</v>
      </c>
    </row>
    <row r="339" spans="1:4" s="106" customFormat="1" x14ac:dyDescent="0.2">
      <c r="A339" s="106" t="s">
        <v>21</v>
      </c>
      <c r="B339" s="106" t="s">
        <v>2008</v>
      </c>
      <c r="C339" s="106" t="s">
        <v>2009</v>
      </c>
      <c r="D339" s="106" t="s">
        <v>289</v>
      </c>
    </row>
    <row r="340" spans="1:4" s="106" customFormat="1" x14ac:dyDescent="0.2">
      <c r="A340" s="106" t="s">
        <v>21</v>
      </c>
      <c r="B340" s="106" t="s">
        <v>2010</v>
      </c>
      <c r="C340" s="106" t="s">
        <v>2011</v>
      </c>
      <c r="D340" s="106" t="s">
        <v>289</v>
      </c>
    </row>
    <row r="341" spans="1:4" s="106" customFormat="1" x14ac:dyDescent="0.2">
      <c r="A341" s="106" t="s">
        <v>21</v>
      </c>
      <c r="B341" s="106" t="s">
        <v>2012</v>
      </c>
      <c r="C341" s="106" t="s">
        <v>2012</v>
      </c>
      <c r="D341" s="106" t="s">
        <v>289</v>
      </c>
    </row>
    <row r="342" spans="1:4" s="106" customFormat="1" x14ac:dyDescent="0.2">
      <c r="A342" s="106" t="s">
        <v>21</v>
      </c>
      <c r="B342" s="106" t="s">
        <v>2013</v>
      </c>
      <c r="C342" s="106" t="s">
        <v>2014</v>
      </c>
      <c r="D342" s="106" t="s">
        <v>289</v>
      </c>
    </row>
    <row r="343" spans="1:4" s="106" customFormat="1" x14ac:dyDescent="0.2">
      <c r="A343" s="106" t="s">
        <v>21</v>
      </c>
      <c r="B343" s="106" t="s">
        <v>2015</v>
      </c>
      <c r="C343" s="106" t="s">
        <v>2016</v>
      </c>
      <c r="D343" s="106" t="s">
        <v>332</v>
      </c>
    </row>
    <row r="344" spans="1:4" s="106" customFormat="1" x14ac:dyDescent="0.2">
      <c r="A344" s="106" t="s">
        <v>21</v>
      </c>
      <c r="B344" s="106" t="s">
        <v>336</v>
      </c>
      <c r="C344" s="106" t="s">
        <v>336</v>
      </c>
      <c r="D344" s="106" t="s">
        <v>332</v>
      </c>
    </row>
    <row r="345" spans="1:4" s="106" customFormat="1" x14ac:dyDescent="0.2">
      <c r="A345" s="106" t="s">
        <v>21</v>
      </c>
      <c r="B345" s="106" t="s">
        <v>333</v>
      </c>
      <c r="C345" s="106" t="s">
        <v>333</v>
      </c>
      <c r="D345" s="106" t="s">
        <v>332</v>
      </c>
    </row>
    <row r="346" spans="1:4" s="106" customFormat="1" x14ac:dyDescent="0.2">
      <c r="A346" s="106" t="s">
        <v>21</v>
      </c>
      <c r="B346" s="106" t="s">
        <v>2017</v>
      </c>
      <c r="C346" s="106" t="s">
        <v>2017</v>
      </c>
      <c r="D346" s="106" t="s">
        <v>295</v>
      </c>
    </row>
    <row r="347" spans="1:4" s="106" customFormat="1" x14ac:dyDescent="0.2">
      <c r="A347" s="106" t="s">
        <v>21</v>
      </c>
      <c r="B347" s="106" t="s">
        <v>2018</v>
      </c>
      <c r="C347" s="106" t="s">
        <v>2018</v>
      </c>
      <c r="D347" s="106" t="s">
        <v>295</v>
      </c>
    </row>
    <row r="348" spans="1:4" s="106" customFormat="1" x14ac:dyDescent="0.2">
      <c r="A348" s="106" t="s">
        <v>21</v>
      </c>
      <c r="B348" s="106" t="s">
        <v>296</v>
      </c>
      <c r="C348" s="106" t="s">
        <v>296</v>
      </c>
      <c r="D348" s="106" t="s">
        <v>295</v>
      </c>
    </row>
    <row r="349" spans="1:4" s="106" customFormat="1" x14ac:dyDescent="0.2">
      <c r="A349" s="106" t="s">
        <v>21</v>
      </c>
      <c r="B349" s="106" t="s">
        <v>2019</v>
      </c>
      <c r="C349" s="106" t="s">
        <v>2020</v>
      </c>
      <c r="D349" s="106" t="s">
        <v>295</v>
      </c>
    </row>
    <row r="350" spans="1:4" s="106" customFormat="1" x14ac:dyDescent="0.2">
      <c r="A350" s="106" t="s">
        <v>21</v>
      </c>
      <c r="B350" s="106" t="s">
        <v>2021</v>
      </c>
      <c r="C350" s="106" t="s">
        <v>2022</v>
      </c>
      <c r="D350" s="106" t="s">
        <v>295</v>
      </c>
    </row>
    <row r="351" spans="1:4" s="106" customFormat="1" x14ac:dyDescent="0.2">
      <c r="A351" s="106" t="s">
        <v>21</v>
      </c>
      <c r="B351" s="106" t="s">
        <v>2023</v>
      </c>
      <c r="C351" s="106" t="s">
        <v>2023</v>
      </c>
      <c r="D351" s="106" t="s">
        <v>295</v>
      </c>
    </row>
    <row r="352" spans="1:4" s="106" customFormat="1" x14ac:dyDescent="0.2">
      <c r="A352" s="106" t="s">
        <v>21</v>
      </c>
      <c r="B352" s="106" t="s">
        <v>2024</v>
      </c>
      <c r="C352" s="106" t="s">
        <v>2024</v>
      </c>
      <c r="D352" s="106" t="s">
        <v>295</v>
      </c>
    </row>
    <row r="353" spans="1:5" s="106" customFormat="1" x14ac:dyDescent="0.2">
      <c r="A353" s="106" t="s">
        <v>21</v>
      </c>
      <c r="B353" s="106" t="s">
        <v>2025</v>
      </c>
      <c r="C353" s="106" t="s">
        <v>2025</v>
      </c>
      <c r="D353" s="106" t="s">
        <v>295</v>
      </c>
    </row>
    <row r="354" spans="1:5" s="106" customFormat="1" x14ac:dyDescent="0.2">
      <c r="A354" s="106" t="s">
        <v>21</v>
      </c>
      <c r="B354" s="106" t="s">
        <v>2026</v>
      </c>
      <c r="C354" s="106" t="s">
        <v>2026</v>
      </c>
      <c r="D354" s="106" t="s">
        <v>295</v>
      </c>
    </row>
    <row r="355" spans="1:5" s="106" customFormat="1" x14ac:dyDescent="0.2">
      <c r="A355" s="106" t="s">
        <v>21</v>
      </c>
      <c r="B355" s="106" t="s">
        <v>377</v>
      </c>
      <c r="C355" s="106" t="s">
        <v>377</v>
      </c>
      <c r="D355" s="106" t="s">
        <v>295</v>
      </c>
    </row>
    <row r="356" spans="1:5" s="106" customFormat="1" x14ac:dyDescent="0.2"/>
    <row r="357" spans="1:5" s="106" customFormat="1" x14ac:dyDescent="0.2">
      <c r="A357" s="106" t="s">
        <v>22</v>
      </c>
      <c r="B357" s="106" t="s">
        <v>263</v>
      </c>
      <c r="C357" s="106" t="s">
        <v>263</v>
      </c>
      <c r="D357" s="106" t="s">
        <v>259</v>
      </c>
      <c r="E357" s="106" t="s">
        <v>260</v>
      </c>
    </row>
    <row r="358" spans="1:5" s="106" customFormat="1" x14ac:dyDescent="0.2">
      <c r="A358" s="106" t="s">
        <v>22</v>
      </c>
      <c r="B358" s="106" t="s">
        <v>2028</v>
      </c>
      <c r="C358" s="106" t="s">
        <v>2028</v>
      </c>
      <c r="D358" s="106" t="s">
        <v>259</v>
      </c>
      <c r="E358" s="106" t="s">
        <v>1955</v>
      </c>
    </row>
    <row r="359" spans="1:5" s="106" customFormat="1" x14ac:dyDescent="0.2">
      <c r="A359" s="106" t="s">
        <v>22</v>
      </c>
      <c r="B359" s="106" t="s">
        <v>2029</v>
      </c>
      <c r="C359" s="106" t="s">
        <v>2029</v>
      </c>
      <c r="D359" s="106" t="s">
        <v>259</v>
      </c>
      <c r="E359" s="106" t="s">
        <v>1957</v>
      </c>
    </row>
    <row r="360" spans="1:5" s="106" customFormat="1" x14ac:dyDescent="0.2">
      <c r="A360" s="106" t="s">
        <v>22</v>
      </c>
      <c r="B360" s="106" t="s">
        <v>2030</v>
      </c>
      <c r="C360" s="106" t="s">
        <v>2030</v>
      </c>
      <c r="D360" s="106" t="s">
        <v>259</v>
      </c>
      <c r="E360" s="106" t="s">
        <v>1958</v>
      </c>
    </row>
    <row r="361" spans="1:5" s="106" customFormat="1" x14ac:dyDescent="0.2">
      <c r="A361" s="106" t="s">
        <v>22</v>
      </c>
      <c r="B361" s="106" t="s">
        <v>2031</v>
      </c>
      <c r="C361" s="106" t="s">
        <v>2031</v>
      </c>
      <c r="D361" s="106" t="s">
        <v>259</v>
      </c>
      <c r="E361" s="106" t="s">
        <v>1959</v>
      </c>
    </row>
    <row r="362" spans="1:5" s="106" customFormat="1" x14ac:dyDescent="0.2">
      <c r="A362" s="106" t="s">
        <v>22</v>
      </c>
      <c r="B362" s="106" t="s">
        <v>326</v>
      </c>
      <c r="C362" s="106" t="s">
        <v>326</v>
      </c>
      <c r="D362" s="106" t="s">
        <v>259</v>
      </c>
      <c r="E362" s="106" t="s">
        <v>1960</v>
      </c>
    </row>
    <row r="363" spans="1:5" s="106" customFormat="1" x14ac:dyDescent="0.2">
      <c r="A363" s="106" t="s">
        <v>22</v>
      </c>
      <c r="B363" s="106" t="s">
        <v>419</v>
      </c>
      <c r="C363" s="106" t="s">
        <v>419</v>
      </c>
      <c r="D363" s="106" t="s">
        <v>400</v>
      </c>
      <c r="E363" s="106" t="s">
        <v>401</v>
      </c>
    </row>
    <row r="364" spans="1:5" s="106" customFormat="1" x14ac:dyDescent="0.2">
      <c r="A364" s="106" t="s">
        <v>22</v>
      </c>
      <c r="B364" s="106" t="s">
        <v>420</v>
      </c>
      <c r="C364" s="106" t="s">
        <v>420</v>
      </c>
      <c r="D364" s="106" t="s">
        <v>400</v>
      </c>
      <c r="E364" s="106" t="s">
        <v>1961</v>
      </c>
    </row>
    <row r="365" spans="1:5" s="106" customFormat="1" x14ac:dyDescent="0.2">
      <c r="A365" s="106" t="s">
        <v>22</v>
      </c>
      <c r="B365" s="106" t="s">
        <v>421</v>
      </c>
      <c r="C365" s="106" t="s">
        <v>421</v>
      </c>
      <c r="D365" s="106" t="s">
        <v>400</v>
      </c>
      <c r="E365" s="106" t="s">
        <v>402</v>
      </c>
    </row>
    <row r="366" spans="1:5" s="106" customFormat="1" x14ac:dyDescent="0.2">
      <c r="A366" s="108" t="s">
        <v>22</v>
      </c>
      <c r="B366" s="108" t="s">
        <v>3583</v>
      </c>
      <c r="C366" s="108" t="s">
        <v>3583</v>
      </c>
      <c r="D366" s="108" t="s">
        <v>400</v>
      </c>
      <c r="E366" s="108" t="s">
        <v>402</v>
      </c>
    </row>
    <row r="367" spans="1:5" s="106" customFormat="1" x14ac:dyDescent="0.2">
      <c r="A367" s="108" t="s">
        <v>22</v>
      </c>
      <c r="B367" s="108" t="s">
        <v>3597</v>
      </c>
      <c r="C367" s="108" t="s">
        <v>3597</v>
      </c>
      <c r="D367" s="108" t="s">
        <v>400</v>
      </c>
      <c r="E367" s="108" t="s">
        <v>402</v>
      </c>
    </row>
    <row r="368" spans="1:5" s="106" customFormat="1" x14ac:dyDescent="0.2">
      <c r="A368" s="108" t="s">
        <v>22</v>
      </c>
      <c r="B368" s="108" t="s">
        <v>2032</v>
      </c>
      <c r="C368" s="108" t="s">
        <v>2032</v>
      </c>
      <c r="D368" s="108" t="s">
        <v>400</v>
      </c>
      <c r="E368" s="108" t="s">
        <v>1963</v>
      </c>
    </row>
    <row r="369" spans="1:5" s="106" customFormat="1" x14ac:dyDescent="0.2">
      <c r="A369" s="108" t="s">
        <v>22</v>
      </c>
      <c r="B369" s="108" t="s">
        <v>422</v>
      </c>
      <c r="C369" s="108" t="s">
        <v>422</v>
      </c>
      <c r="D369" s="108" t="s">
        <v>400</v>
      </c>
      <c r="E369" s="108" t="s">
        <v>403</v>
      </c>
    </row>
    <row r="370" spans="1:5" s="106" customFormat="1" x14ac:dyDescent="0.2">
      <c r="A370" s="108" t="s">
        <v>22</v>
      </c>
      <c r="B370" s="108" t="s">
        <v>423</v>
      </c>
      <c r="C370" s="108" t="s">
        <v>423</v>
      </c>
      <c r="D370" s="108" t="s">
        <v>400</v>
      </c>
      <c r="E370" s="108" t="s">
        <v>404</v>
      </c>
    </row>
    <row r="371" spans="1:5" s="106" customFormat="1" x14ac:dyDescent="0.2">
      <c r="A371" s="108" t="s">
        <v>22</v>
      </c>
      <c r="B371" s="108" t="s">
        <v>424</v>
      </c>
      <c r="C371" s="108" t="s">
        <v>424</v>
      </c>
      <c r="D371" s="108" t="s">
        <v>400</v>
      </c>
      <c r="E371" s="108" t="s">
        <v>405</v>
      </c>
    </row>
    <row r="372" spans="1:5" s="106" customFormat="1" x14ac:dyDescent="0.2">
      <c r="A372" s="108" t="s">
        <v>22</v>
      </c>
      <c r="B372" s="108" t="s">
        <v>3598</v>
      </c>
      <c r="C372" s="108" t="s">
        <v>3598</v>
      </c>
      <c r="D372" s="108" t="s">
        <v>400</v>
      </c>
      <c r="E372" s="108" t="s">
        <v>405</v>
      </c>
    </row>
    <row r="373" spans="1:5" s="106" customFormat="1" x14ac:dyDescent="0.2">
      <c r="A373" s="108" t="s">
        <v>22</v>
      </c>
      <c r="B373" s="108" t="s">
        <v>425</v>
      </c>
      <c r="C373" s="108" t="s">
        <v>425</v>
      </c>
      <c r="D373" s="108" t="s">
        <v>400</v>
      </c>
      <c r="E373" s="108" t="s">
        <v>405</v>
      </c>
    </row>
    <row r="374" spans="1:5" s="106" customFormat="1" x14ac:dyDescent="0.2">
      <c r="A374" s="108" t="s">
        <v>22</v>
      </c>
      <c r="B374" s="108" t="s">
        <v>426</v>
      </c>
      <c r="C374" s="108" t="s">
        <v>426</v>
      </c>
      <c r="D374" s="108" t="s">
        <v>400</v>
      </c>
      <c r="E374" s="108" t="s">
        <v>406</v>
      </c>
    </row>
    <row r="375" spans="1:5" s="106" customFormat="1" x14ac:dyDescent="0.2">
      <c r="A375" s="108" t="s">
        <v>22</v>
      </c>
      <c r="B375" s="108" t="s">
        <v>274</v>
      </c>
      <c r="C375" s="108" t="s">
        <v>274</v>
      </c>
      <c r="D375" s="108" t="s">
        <v>272</v>
      </c>
      <c r="E375" s="108" t="s">
        <v>273</v>
      </c>
    </row>
    <row r="376" spans="1:5" s="106" customFormat="1" x14ac:dyDescent="0.2">
      <c r="A376" s="108" t="s">
        <v>22</v>
      </c>
      <c r="B376" s="108" t="s">
        <v>3600</v>
      </c>
      <c r="C376" s="108" t="s">
        <v>3600</v>
      </c>
      <c r="D376" s="108" t="s">
        <v>272</v>
      </c>
      <c r="E376" s="108" t="s">
        <v>273</v>
      </c>
    </row>
    <row r="377" spans="1:5" s="106" customFormat="1" x14ac:dyDescent="0.2">
      <c r="A377" s="108" t="s">
        <v>22</v>
      </c>
      <c r="B377" s="108" t="s">
        <v>3601</v>
      </c>
      <c r="C377" s="108" t="s">
        <v>3601</v>
      </c>
      <c r="D377" s="108" t="s">
        <v>272</v>
      </c>
      <c r="E377" s="108" t="s">
        <v>273</v>
      </c>
    </row>
    <row r="378" spans="1:5" s="106" customFormat="1" x14ac:dyDescent="0.2">
      <c r="A378" s="108" t="s">
        <v>22</v>
      </c>
      <c r="B378" s="108" t="s">
        <v>2033</v>
      </c>
      <c r="C378" s="108" t="s">
        <v>2033</v>
      </c>
      <c r="D378" s="108" t="s">
        <v>272</v>
      </c>
      <c r="E378" s="108" t="s">
        <v>1966</v>
      </c>
    </row>
    <row r="379" spans="1:5" s="106" customFormat="1" x14ac:dyDescent="0.2">
      <c r="A379" s="108" t="s">
        <v>22</v>
      </c>
      <c r="B379" s="108" t="s">
        <v>281</v>
      </c>
      <c r="C379" s="108" t="s">
        <v>281</v>
      </c>
      <c r="D379" s="108" t="s">
        <v>272</v>
      </c>
      <c r="E379" s="108" t="s">
        <v>280</v>
      </c>
    </row>
    <row r="380" spans="1:5" s="106" customFormat="1" x14ac:dyDescent="0.2">
      <c r="A380" s="108" t="s">
        <v>22</v>
      </c>
      <c r="B380" s="108" t="s">
        <v>427</v>
      </c>
      <c r="C380" s="108" t="s">
        <v>2034</v>
      </c>
      <c r="D380" s="108" t="s">
        <v>272</v>
      </c>
      <c r="E380" s="108" t="s">
        <v>280</v>
      </c>
    </row>
    <row r="381" spans="1:5" s="106" customFormat="1" x14ac:dyDescent="0.2">
      <c r="A381" s="108" t="s">
        <v>22</v>
      </c>
      <c r="B381" s="108" t="s">
        <v>2035</v>
      </c>
      <c r="C381" s="108" t="s">
        <v>2035</v>
      </c>
      <c r="D381" s="108" t="s">
        <v>272</v>
      </c>
      <c r="E381" s="108" t="s">
        <v>1968</v>
      </c>
    </row>
    <row r="382" spans="1:5" s="106" customFormat="1" x14ac:dyDescent="0.2">
      <c r="A382" s="108" t="s">
        <v>22</v>
      </c>
      <c r="B382" s="108" t="s">
        <v>2036</v>
      </c>
      <c r="C382" s="108" t="s">
        <v>2036</v>
      </c>
      <c r="D382" s="108" t="s">
        <v>272</v>
      </c>
      <c r="E382" s="108" t="s">
        <v>1968</v>
      </c>
    </row>
    <row r="383" spans="1:5" s="106" customFormat="1" x14ac:dyDescent="0.2">
      <c r="A383" s="108" t="s">
        <v>22</v>
      </c>
      <c r="B383" s="108" t="s">
        <v>2037</v>
      </c>
      <c r="C383" s="108" t="s">
        <v>2037</v>
      </c>
      <c r="D383" s="108" t="s">
        <v>272</v>
      </c>
      <c r="E383" s="108" t="s">
        <v>1970</v>
      </c>
    </row>
    <row r="384" spans="1:5" s="106" customFormat="1" x14ac:dyDescent="0.2">
      <c r="A384" s="108" t="s">
        <v>22</v>
      </c>
      <c r="B384" s="108" t="s">
        <v>3602</v>
      </c>
      <c r="C384" s="108" t="s">
        <v>3602</v>
      </c>
      <c r="D384" s="108" t="s">
        <v>272</v>
      </c>
      <c r="E384" s="108" t="s">
        <v>407</v>
      </c>
    </row>
    <row r="385" spans="1:5" s="106" customFormat="1" x14ac:dyDescent="0.2">
      <c r="A385" s="108" t="s">
        <v>22</v>
      </c>
      <c r="B385" s="108" t="s">
        <v>428</v>
      </c>
      <c r="C385" s="108" t="s">
        <v>2038</v>
      </c>
      <c r="D385" s="108" t="s">
        <v>272</v>
      </c>
      <c r="E385" s="108" t="s">
        <v>407</v>
      </c>
    </row>
    <row r="386" spans="1:5" s="106" customFormat="1" x14ac:dyDescent="0.2">
      <c r="A386" s="108" t="s">
        <v>22</v>
      </c>
      <c r="B386" s="108" t="s">
        <v>2039</v>
      </c>
      <c r="C386" s="108" t="s">
        <v>2040</v>
      </c>
      <c r="D386" s="108" t="s">
        <v>272</v>
      </c>
      <c r="E386" s="108" t="s">
        <v>407</v>
      </c>
    </row>
    <row r="387" spans="1:5" s="106" customFormat="1" x14ac:dyDescent="0.2">
      <c r="A387" s="108" t="s">
        <v>22</v>
      </c>
      <c r="B387" s="108" t="s">
        <v>429</v>
      </c>
      <c r="C387" s="108" t="s">
        <v>429</v>
      </c>
      <c r="D387" s="108" t="s">
        <v>272</v>
      </c>
      <c r="E387" s="108" t="s">
        <v>408</v>
      </c>
    </row>
    <row r="388" spans="1:5" s="106" customFormat="1" x14ac:dyDescent="0.2">
      <c r="A388" s="108" t="s">
        <v>22</v>
      </c>
      <c r="B388" s="108" t="s">
        <v>2041</v>
      </c>
      <c r="C388" s="108" t="s">
        <v>2041</v>
      </c>
      <c r="D388" s="108" t="s">
        <v>272</v>
      </c>
      <c r="E388" s="108" t="s">
        <v>408</v>
      </c>
    </row>
    <row r="389" spans="1:5" s="106" customFormat="1" x14ac:dyDescent="0.2">
      <c r="A389" s="108" t="s">
        <v>22</v>
      </c>
      <c r="B389" s="108" t="s">
        <v>2042</v>
      </c>
      <c r="C389" s="108" t="s">
        <v>2042</v>
      </c>
      <c r="D389" s="108" t="s">
        <v>272</v>
      </c>
      <c r="E389" s="108" t="s">
        <v>409</v>
      </c>
    </row>
    <row r="390" spans="1:5" s="106" customFormat="1" x14ac:dyDescent="0.2">
      <c r="A390" s="108" t="s">
        <v>22</v>
      </c>
      <c r="B390" s="108" t="s">
        <v>430</v>
      </c>
      <c r="C390" s="108" t="s">
        <v>430</v>
      </c>
      <c r="D390" s="108" t="s">
        <v>272</v>
      </c>
      <c r="E390" s="108" t="s">
        <v>409</v>
      </c>
    </row>
    <row r="391" spans="1:5" s="106" customFormat="1" x14ac:dyDescent="0.2">
      <c r="A391" s="108" t="s">
        <v>22</v>
      </c>
      <c r="B391" s="111" t="s">
        <v>2043</v>
      </c>
      <c r="C391" s="111" t="s">
        <v>2043</v>
      </c>
      <c r="D391" s="108" t="s">
        <v>272</v>
      </c>
      <c r="E391" s="108" t="s">
        <v>1971</v>
      </c>
    </row>
    <row r="392" spans="1:5" s="106" customFormat="1" x14ac:dyDescent="0.2">
      <c r="A392" s="108" t="s">
        <v>22</v>
      </c>
      <c r="B392" s="111" t="s">
        <v>318</v>
      </c>
      <c r="C392" s="111" t="s">
        <v>318</v>
      </c>
      <c r="D392" s="108" t="s">
        <v>272</v>
      </c>
      <c r="E392" s="108" t="s">
        <v>317</v>
      </c>
    </row>
    <row r="393" spans="1:5" s="106" customFormat="1" x14ac:dyDescent="0.2">
      <c r="A393" s="108" t="s">
        <v>22</v>
      </c>
      <c r="B393" s="111" t="s">
        <v>2044</v>
      </c>
      <c r="C393" s="111" t="s">
        <v>2044</v>
      </c>
      <c r="D393" s="108" t="s">
        <v>272</v>
      </c>
      <c r="E393" s="108" t="s">
        <v>317</v>
      </c>
    </row>
    <row r="394" spans="1:5" s="106" customFormat="1" x14ac:dyDescent="0.2">
      <c r="A394" s="108" t="s">
        <v>22</v>
      </c>
      <c r="B394" s="111" t="s">
        <v>3603</v>
      </c>
      <c r="C394" s="111" t="s">
        <v>3603</v>
      </c>
      <c r="D394" s="108" t="s">
        <v>272</v>
      </c>
      <c r="E394" s="108" t="s">
        <v>317</v>
      </c>
    </row>
    <row r="395" spans="1:5" s="106" customFormat="1" x14ac:dyDescent="0.2">
      <c r="A395" s="108" t="s">
        <v>22</v>
      </c>
      <c r="B395" s="111" t="s">
        <v>3604</v>
      </c>
      <c r="C395" s="111" t="s">
        <v>3604</v>
      </c>
      <c r="D395" s="108" t="s">
        <v>272</v>
      </c>
      <c r="E395" s="108" t="s">
        <v>317</v>
      </c>
    </row>
    <row r="396" spans="1:5" s="106" customFormat="1" x14ac:dyDescent="0.2">
      <c r="A396" s="108" t="s">
        <v>22</v>
      </c>
      <c r="B396" s="111" t="s">
        <v>3605</v>
      </c>
      <c r="C396" s="111" t="s">
        <v>3605</v>
      </c>
      <c r="D396" s="108" t="s">
        <v>272</v>
      </c>
      <c r="E396" s="108" t="s">
        <v>317</v>
      </c>
    </row>
    <row r="397" spans="1:5" s="106" customFormat="1" x14ac:dyDescent="0.2">
      <c r="A397" s="281" t="s">
        <v>22</v>
      </c>
      <c r="B397" s="111" t="s">
        <v>2045</v>
      </c>
      <c r="C397" s="111" t="s">
        <v>2045</v>
      </c>
      <c r="D397" s="281" t="s">
        <v>272</v>
      </c>
      <c r="E397" s="281" t="s">
        <v>1973</v>
      </c>
    </row>
    <row r="398" spans="1:5" s="106" customFormat="1" x14ac:dyDescent="0.2">
      <c r="A398" s="281" t="s">
        <v>22</v>
      </c>
      <c r="B398" s="111" t="s">
        <v>2046</v>
      </c>
      <c r="C398" s="111" t="s">
        <v>2046</v>
      </c>
      <c r="D398" s="281" t="s">
        <v>272</v>
      </c>
      <c r="E398" s="281" t="s">
        <v>1973</v>
      </c>
    </row>
    <row r="399" spans="1:5" s="106" customFormat="1" x14ac:dyDescent="0.2">
      <c r="A399" s="281" t="s">
        <v>22</v>
      </c>
      <c r="B399" s="111" t="s">
        <v>2047</v>
      </c>
      <c r="C399" s="111" t="s">
        <v>2047</v>
      </c>
      <c r="D399" s="281" t="s">
        <v>272</v>
      </c>
      <c r="E399" s="281" t="s">
        <v>1973</v>
      </c>
    </row>
    <row r="400" spans="1:5" s="106" customFormat="1" x14ac:dyDescent="0.2">
      <c r="A400" s="281" t="s">
        <v>22</v>
      </c>
      <c r="B400" s="111" t="s">
        <v>2048</v>
      </c>
      <c r="C400" s="111" t="s">
        <v>2048</v>
      </c>
      <c r="D400" s="281" t="s">
        <v>272</v>
      </c>
      <c r="E400" s="281" t="s">
        <v>1973</v>
      </c>
    </row>
    <row r="401" spans="1:5" s="106" customFormat="1" x14ac:dyDescent="0.2">
      <c r="A401" s="281" t="s">
        <v>22</v>
      </c>
      <c r="B401" s="111" t="s">
        <v>2049</v>
      </c>
      <c r="C401" s="111" t="s">
        <v>2049</v>
      </c>
      <c r="D401" s="281" t="s">
        <v>272</v>
      </c>
      <c r="E401" s="281" t="s">
        <v>1973</v>
      </c>
    </row>
    <row r="402" spans="1:5" s="106" customFormat="1" x14ac:dyDescent="0.2">
      <c r="A402" s="281" t="s">
        <v>22</v>
      </c>
      <c r="B402" s="111" t="s">
        <v>2050</v>
      </c>
      <c r="C402" s="111" t="s">
        <v>2050</v>
      </c>
      <c r="D402" s="281" t="s">
        <v>272</v>
      </c>
      <c r="E402" s="281" t="s">
        <v>1973</v>
      </c>
    </row>
    <row r="403" spans="1:5" s="106" customFormat="1" x14ac:dyDescent="0.2">
      <c r="A403" s="281" t="s">
        <v>22</v>
      </c>
      <c r="B403" s="281" t="s">
        <v>307</v>
      </c>
      <c r="C403" s="281" t="s">
        <v>307</v>
      </c>
      <c r="D403" s="281" t="s">
        <v>305</v>
      </c>
      <c r="E403" s="281" t="s">
        <v>306</v>
      </c>
    </row>
    <row r="404" spans="1:5" s="106" customFormat="1" x14ac:dyDescent="0.2">
      <c r="A404" s="108" t="s">
        <v>22</v>
      </c>
      <c r="B404" s="281" t="s">
        <v>2051</v>
      </c>
      <c r="C404" s="281" t="s">
        <v>2051</v>
      </c>
      <c r="D404" s="281" t="s">
        <v>305</v>
      </c>
      <c r="E404" s="281" t="s">
        <v>1974</v>
      </c>
    </row>
    <row r="405" spans="1:5" s="106" customFormat="1" x14ac:dyDescent="0.2">
      <c r="A405" s="108" t="s">
        <v>22</v>
      </c>
      <c r="B405" s="108" t="s">
        <v>431</v>
      </c>
      <c r="C405" s="108" t="s">
        <v>431</v>
      </c>
      <c r="D405" s="108" t="s">
        <v>305</v>
      </c>
      <c r="E405" s="108" t="s">
        <v>1975</v>
      </c>
    </row>
    <row r="406" spans="1:5" s="106" customFormat="1" x14ac:dyDescent="0.2">
      <c r="A406" s="108" t="s">
        <v>22</v>
      </c>
      <c r="B406" s="108" t="s">
        <v>1051</v>
      </c>
      <c r="C406" s="108" t="s">
        <v>1051</v>
      </c>
      <c r="D406" s="281" t="s">
        <v>305</v>
      </c>
      <c r="E406" s="108" t="s">
        <v>410</v>
      </c>
    </row>
    <row r="407" spans="1:5" s="106" customFormat="1" x14ac:dyDescent="0.2">
      <c r="A407" s="108" t="s">
        <v>22</v>
      </c>
      <c r="B407" s="108" t="s">
        <v>2052</v>
      </c>
      <c r="C407" s="108" t="s">
        <v>2052</v>
      </c>
      <c r="D407" s="281" t="s">
        <v>305</v>
      </c>
      <c r="E407" s="108" t="s">
        <v>410</v>
      </c>
    </row>
    <row r="408" spans="1:5" s="106" customFormat="1" x14ac:dyDescent="0.2">
      <c r="A408" s="108" t="s">
        <v>22</v>
      </c>
      <c r="B408" s="108" t="s">
        <v>2053</v>
      </c>
      <c r="C408" s="108" t="s">
        <v>2053</v>
      </c>
      <c r="D408" s="281" t="s">
        <v>305</v>
      </c>
      <c r="E408" s="108" t="s">
        <v>1978</v>
      </c>
    </row>
    <row r="409" spans="1:5" s="106" customFormat="1" x14ac:dyDescent="0.2">
      <c r="A409" s="108" t="s">
        <v>22</v>
      </c>
      <c r="B409" s="108" t="s">
        <v>2054</v>
      </c>
      <c r="C409" s="108" t="s">
        <v>2054</v>
      </c>
      <c r="D409" s="108" t="s">
        <v>305</v>
      </c>
      <c r="E409" s="108" t="s">
        <v>1980</v>
      </c>
    </row>
    <row r="410" spans="1:5" s="106" customFormat="1" x14ac:dyDescent="0.2">
      <c r="A410" s="108" t="s">
        <v>22</v>
      </c>
      <c r="B410" s="108" t="s">
        <v>2055</v>
      </c>
      <c r="C410" s="108" t="s">
        <v>2055</v>
      </c>
      <c r="D410" s="281" t="s">
        <v>305</v>
      </c>
      <c r="E410" s="108" t="s">
        <v>1981</v>
      </c>
    </row>
    <row r="411" spans="1:5" s="106" customFormat="1" x14ac:dyDescent="0.2">
      <c r="A411" s="108" t="s">
        <v>22</v>
      </c>
      <c r="B411" s="108" t="s">
        <v>310</v>
      </c>
      <c r="C411" s="108" t="s">
        <v>310</v>
      </c>
      <c r="D411" s="108" t="s">
        <v>305</v>
      </c>
      <c r="E411" s="108" t="s">
        <v>309</v>
      </c>
    </row>
    <row r="412" spans="1:5" s="106" customFormat="1" x14ac:dyDescent="0.2">
      <c r="A412" s="108" t="s">
        <v>22</v>
      </c>
      <c r="B412" s="108" t="s">
        <v>3606</v>
      </c>
      <c r="C412" s="108" t="s">
        <v>3606</v>
      </c>
      <c r="D412" s="108" t="s">
        <v>305</v>
      </c>
      <c r="E412" s="108" t="s">
        <v>309</v>
      </c>
    </row>
    <row r="413" spans="1:5" s="106" customFormat="1" x14ac:dyDescent="0.2">
      <c r="A413" s="108" t="s">
        <v>22</v>
      </c>
      <c r="B413" s="108" t="s">
        <v>434</v>
      </c>
      <c r="C413" s="108" t="s">
        <v>434</v>
      </c>
      <c r="D413" s="108" t="s">
        <v>327</v>
      </c>
      <c r="E413" s="108" t="s">
        <v>411</v>
      </c>
    </row>
    <row r="414" spans="1:5" s="106" customFormat="1" x14ac:dyDescent="0.2">
      <c r="A414" s="108" t="s">
        <v>22</v>
      </c>
      <c r="B414" s="108" t="s">
        <v>2057</v>
      </c>
      <c r="C414" s="108" t="s">
        <v>2057</v>
      </c>
      <c r="D414" s="108" t="s">
        <v>327</v>
      </c>
      <c r="E414" s="108" t="s">
        <v>1985</v>
      </c>
    </row>
    <row r="415" spans="1:5" s="106" customFormat="1" x14ac:dyDescent="0.2">
      <c r="A415" s="108" t="s">
        <v>22</v>
      </c>
      <c r="B415" s="108" t="s">
        <v>328</v>
      </c>
      <c r="C415" s="108" t="s">
        <v>328</v>
      </c>
      <c r="D415" s="108" t="s">
        <v>327</v>
      </c>
      <c r="E415" s="108" t="s">
        <v>1985</v>
      </c>
    </row>
    <row r="416" spans="1:5" s="106" customFormat="1" x14ac:dyDescent="0.2">
      <c r="A416" s="108" t="s">
        <v>22</v>
      </c>
      <c r="B416" s="108" t="s">
        <v>432</v>
      </c>
      <c r="C416" s="108" t="s">
        <v>432</v>
      </c>
      <c r="D416" s="108" t="s">
        <v>327</v>
      </c>
      <c r="E416" s="108" t="s">
        <v>1985</v>
      </c>
    </row>
    <row r="417" spans="1:5" s="106" customFormat="1" x14ac:dyDescent="0.2">
      <c r="A417" s="108" t="s">
        <v>22</v>
      </c>
      <c r="B417" s="108" t="s">
        <v>2058</v>
      </c>
      <c r="C417" s="108" t="s">
        <v>2058</v>
      </c>
      <c r="D417" s="108" t="s">
        <v>327</v>
      </c>
      <c r="E417" s="108" t="s">
        <v>329</v>
      </c>
    </row>
    <row r="418" spans="1:5" s="106" customFormat="1" x14ac:dyDescent="0.2">
      <c r="A418" s="108" t="s">
        <v>22</v>
      </c>
      <c r="B418" s="108" t="s">
        <v>330</v>
      </c>
      <c r="C418" s="108" t="s">
        <v>330</v>
      </c>
      <c r="D418" s="108" t="s">
        <v>327</v>
      </c>
      <c r="E418" s="108" t="s">
        <v>329</v>
      </c>
    </row>
    <row r="419" spans="1:5" s="106" customFormat="1" x14ac:dyDescent="0.2">
      <c r="A419" s="108" t="s">
        <v>22</v>
      </c>
      <c r="B419" s="108" t="s">
        <v>433</v>
      </c>
      <c r="C419" s="108" t="s">
        <v>2059</v>
      </c>
      <c r="D419" s="108" t="s">
        <v>327</v>
      </c>
      <c r="E419" s="108" t="s">
        <v>329</v>
      </c>
    </row>
    <row r="420" spans="1:5" s="106" customFormat="1" x14ac:dyDescent="0.2">
      <c r="A420" s="108" t="s">
        <v>22</v>
      </c>
      <c r="B420" s="108" t="s">
        <v>2060</v>
      </c>
      <c r="C420" s="108" t="s">
        <v>2061</v>
      </c>
      <c r="D420" s="108" t="s">
        <v>327</v>
      </c>
      <c r="E420" s="108" t="s">
        <v>1988</v>
      </c>
    </row>
    <row r="421" spans="1:5" s="106" customFormat="1" x14ac:dyDescent="0.2">
      <c r="A421" s="108" t="s">
        <v>22</v>
      </c>
      <c r="B421" s="108" t="s">
        <v>1296</v>
      </c>
      <c r="C421" s="108" t="s">
        <v>1296</v>
      </c>
      <c r="D421" s="108" t="s">
        <v>327</v>
      </c>
      <c r="E421" s="108" t="s">
        <v>331</v>
      </c>
    </row>
    <row r="422" spans="1:5" s="106" customFormat="1" x14ac:dyDescent="0.2">
      <c r="A422" s="108" t="s">
        <v>22</v>
      </c>
      <c r="B422" s="108" t="s">
        <v>1294</v>
      </c>
      <c r="C422" s="108" t="s">
        <v>1294</v>
      </c>
      <c r="D422" s="108" t="s">
        <v>327</v>
      </c>
      <c r="E422" s="108" t="s">
        <v>331</v>
      </c>
    </row>
    <row r="423" spans="1:5" s="106" customFormat="1" x14ac:dyDescent="0.2">
      <c r="A423" s="108" t="s">
        <v>22</v>
      </c>
      <c r="B423" s="108" t="s">
        <v>2062</v>
      </c>
      <c r="C423" s="108" t="s">
        <v>2062</v>
      </c>
      <c r="D423" s="108" t="s">
        <v>242</v>
      </c>
      <c r="E423" s="108" t="s">
        <v>1991</v>
      </c>
    </row>
    <row r="424" spans="1:5" s="106" customFormat="1" x14ac:dyDescent="0.2">
      <c r="A424" s="108" t="s">
        <v>22</v>
      </c>
      <c r="B424" s="108" t="s">
        <v>2063</v>
      </c>
      <c r="C424" s="108" t="s">
        <v>2063</v>
      </c>
      <c r="D424" s="108" t="s">
        <v>242</v>
      </c>
      <c r="E424" s="108" t="s">
        <v>1992</v>
      </c>
    </row>
    <row r="425" spans="1:5" s="106" customFormat="1" x14ac:dyDescent="0.2">
      <c r="A425" s="108" t="s">
        <v>22</v>
      </c>
      <c r="B425" s="108" t="s">
        <v>435</v>
      </c>
      <c r="C425" s="108" t="s">
        <v>435</v>
      </c>
      <c r="D425" s="108" t="s">
        <v>242</v>
      </c>
      <c r="E425" s="108" t="s">
        <v>412</v>
      </c>
    </row>
    <row r="426" spans="1:5" s="106" customFormat="1" x14ac:dyDescent="0.2">
      <c r="A426" s="108" t="s">
        <v>22</v>
      </c>
      <c r="B426" s="108" t="s">
        <v>2064</v>
      </c>
      <c r="C426" s="108" t="s">
        <v>2064</v>
      </c>
      <c r="D426" s="108" t="s">
        <v>242</v>
      </c>
      <c r="E426" s="108" t="s">
        <v>412</v>
      </c>
    </row>
    <row r="427" spans="1:5" s="106" customFormat="1" x14ac:dyDescent="0.2">
      <c r="A427" s="108" t="s">
        <v>22</v>
      </c>
      <c r="B427" s="108" t="s">
        <v>2065</v>
      </c>
      <c r="C427" s="108" t="s">
        <v>2065</v>
      </c>
      <c r="D427" s="108" t="s">
        <v>242</v>
      </c>
      <c r="E427" s="108" t="s">
        <v>1993</v>
      </c>
    </row>
    <row r="428" spans="1:5" s="106" customFormat="1" x14ac:dyDescent="0.2">
      <c r="A428" s="108" t="s">
        <v>22</v>
      </c>
      <c r="B428" s="108" t="s">
        <v>2066</v>
      </c>
      <c r="C428" s="108" t="s">
        <v>2066</v>
      </c>
      <c r="D428" s="108" t="s">
        <v>242</v>
      </c>
      <c r="E428" s="108" t="s">
        <v>1994</v>
      </c>
    </row>
    <row r="429" spans="1:5" s="106" customFormat="1" x14ac:dyDescent="0.2">
      <c r="A429" s="108" t="s">
        <v>22</v>
      </c>
      <c r="B429" s="108" t="s">
        <v>2067</v>
      </c>
      <c r="C429" s="108" t="s">
        <v>2067</v>
      </c>
      <c r="D429" s="108" t="s">
        <v>242</v>
      </c>
      <c r="E429" s="108" t="s">
        <v>1995</v>
      </c>
    </row>
    <row r="430" spans="1:5" s="106" customFormat="1" x14ac:dyDescent="0.2">
      <c r="A430" s="108" t="s">
        <v>22</v>
      </c>
      <c r="B430" s="108" t="s">
        <v>2068</v>
      </c>
      <c r="C430" s="108" t="s">
        <v>2068</v>
      </c>
      <c r="D430" s="108" t="s">
        <v>242</v>
      </c>
      <c r="E430" s="108" t="s">
        <v>311</v>
      </c>
    </row>
    <row r="431" spans="1:5" s="106" customFormat="1" x14ac:dyDescent="0.2">
      <c r="A431" s="108" t="s">
        <v>22</v>
      </c>
      <c r="B431" s="108" t="s">
        <v>312</v>
      </c>
      <c r="C431" s="108" t="s">
        <v>312</v>
      </c>
      <c r="D431" s="108" t="s">
        <v>242</v>
      </c>
      <c r="E431" s="108" t="s">
        <v>311</v>
      </c>
    </row>
    <row r="432" spans="1:5" s="106" customFormat="1" x14ac:dyDescent="0.2">
      <c r="A432" s="108" t="s">
        <v>22</v>
      </c>
      <c r="B432" s="108" t="s">
        <v>244</v>
      </c>
      <c r="C432" s="108" t="s">
        <v>2070</v>
      </c>
      <c r="D432" s="108" t="s">
        <v>242</v>
      </c>
      <c r="E432" s="108" t="s">
        <v>243</v>
      </c>
    </row>
    <row r="433" spans="1:5" s="106" customFormat="1" x14ac:dyDescent="0.2">
      <c r="A433" s="108" t="s">
        <v>22</v>
      </c>
      <c r="B433" s="108" t="s">
        <v>436</v>
      </c>
      <c r="C433" s="108" t="s">
        <v>436</v>
      </c>
      <c r="D433" s="108" t="s">
        <v>242</v>
      </c>
      <c r="E433" s="108" t="s">
        <v>243</v>
      </c>
    </row>
    <row r="434" spans="1:5" s="106" customFormat="1" x14ac:dyDescent="0.2">
      <c r="A434" s="108" t="s">
        <v>22</v>
      </c>
      <c r="B434" s="108" t="s">
        <v>269</v>
      </c>
      <c r="C434" s="108" t="s">
        <v>2071</v>
      </c>
      <c r="D434" s="108" t="s">
        <v>242</v>
      </c>
      <c r="E434" s="108" t="s">
        <v>243</v>
      </c>
    </row>
    <row r="435" spans="1:5" s="106" customFormat="1" x14ac:dyDescent="0.2">
      <c r="A435" s="108" t="s">
        <v>22</v>
      </c>
      <c r="B435" s="108" t="s">
        <v>2072</v>
      </c>
      <c r="C435" s="108" t="s">
        <v>2072</v>
      </c>
      <c r="D435" s="108" t="s">
        <v>242</v>
      </c>
      <c r="E435" s="108" t="s">
        <v>243</v>
      </c>
    </row>
    <row r="436" spans="1:5" s="106" customFormat="1" x14ac:dyDescent="0.2">
      <c r="A436" s="108" t="s">
        <v>22</v>
      </c>
      <c r="B436" s="108" t="s">
        <v>2073</v>
      </c>
      <c r="C436" s="108" t="s">
        <v>2074</v>
      </c>
      <c r="D436" s="108" t="s">
        <v>242</v>
      </c>
      <c r="E436" s="108" t="s">
        <v>243</v>
      </c>
    </row>
    <row r="437" spans="1:5" s="106" customFormat="1" x14ac:dyDescent="0.2">
      <c r="A437" s="108" t="s">
        <v>22</v>
      </c>
      <c r="B437" s="108" t="s">
        <v>437</v>
      </c>
      <c r="C437" s="108" t="s">
        <v>437</v>
      </c>
      <c r="D437" s="108" t="s">
        <v>242</v>
      </c>
      <c r="E437" s="108" t="s">
        <v>413</v>
      </c>
    </row>
    <row r="438" spans="1:5" s="106" customFormat="1" x14ac:dyDescent="0.2">
      <c r="A438" s="108" t="s">
        <v>22</v>
      </c>
      <c r="B438" s="108" t="s">
        <v>438</v>
      </c>
      <c r="C438" s="108" t="s">
        <v>2075</v>
      </c>
      <c r="D438" s="108" t="s">
        <v>242</v>
      </c>
      <c r="E438" s="108" t="s">
        <v>413</v>
      </c>
    </row>
    <row r="439" spans="1:5" s="106" customFormat="1" x14ac:dyDescent="0.2">
      <c r="A439" s="108" t="s">
        <v>22</v>
      </c>
      <c r="B439" s="108" t="s">
        <v>439</v>
      </c>
      <c r="C439" s="108" t="s">
        <v>439</v>
      </c>
      <c r="D439" s="108" t="s">
        <v>242</v>
      </c>
      <c r="E439" s="108" t="s">
        <v>413</v>
      </c>
    </row>
    <row r="440" spans="1:5" s="106" customFormat="1" x14ac:dyDescent="0.2">
      <c r="A440" s="108" t="s">
        <v>22</v>
      </c>
      <c r="B440" s="108" t="s">
        <v>2076</v>
      </c>
      <c r="C440" s="108" t="s">
        <v>2076</v>
      </c>
      <c r="D440" s="108" t="s">
        <v>320</v>
      </c>
      <c r="E440" s="108" t="s">
        <v>1996</v>
      </c>
    </row>
    <row r="441" spans="1:5" s="106" customFormat="1" x14ac:dyDescent="0.2">
      <c r="A441" s="108" t="s">
        <v>22</v>
      </c>
      <c r="B441" s="108" t="s">
        <v>2077</v>
      </c>
      <c r="C441" s="108" t="s">
        <v>2077</v>
      </c>
      <c r="D441" s="108" t="s">
        <v>320</v>
      </c>
      <c r="E441" s="108" t="s">
        <v>1997</v>
      </c>
    </row>
    <row r="442" spans="1:5" s="106" customFormat="1" x14ac:dyDescent="0.2">
      <c r="A442" s="108" t="s">
        <v>22</v>
      </c>
      <c r="B442" s="108" t="s">
        <v>2078</v>
      </c>
      <c r="C442" s="108" t="s">
        <v>2078</v>
      </c>
      <c r="D442" s="108" t="s">
        <v>320</v>
      </c>
      <c r="E442" s="108" t="s">
        <v>1997</v>
      </c>
    </row>
    <row r="443" spans="1:5" s="106" customFormat="1" x14ac:dyDescent="0.2">
      <c r="A443" s="108" t="s">
        <v>22</v>
      </c>
      <c r="B443" s="108" t="s">
        <v>2079</v>
      </c>
      <c r="C443" s="108" t="s">
        <v>2079</v>
      </c>
      <c r="D443" s="108" t="s">
        <v>320</v>
      </c>
      <c r="E443" s="108" t="s">
        <v>1997</v>
      </c>
    </row>
    <row r="444" spans="1:5" s="106" customFormat="1" x14ac:dyDescent="0.2">
      <c r="A444" s="108" t="s">
        <v>22</v>
      </c>
      <c r="B444" s="108" t="s">
        <v>3607</v>
      </c>
      <c r="C444" s="108" t="s">
        <v>3607</v>
      </c>
      <c r="D444" s="108" t="s">
        <v>320</v>
      </c>
      <c r="E444" s="108" t="s">
        <v>414</v>
      </c>
    </row>
    <row r="445" spans="1:5" s="106" customFormat="1" x14ac:dyDescent="0.2">
      <c r="A445" s="108" t="s">
        <v>22</v>
      </c>
      <c r="B445" s="108" t="s">
        <v>3608</v>
      </c>
      <c r="C445" s="108" t="s">
        <v>3608</v>
      </c>
      <c r="D445" s="108" t="s">
        <v>320</v>
      </c>
      <c r="E445" s="108" t="s">
        <v>414</v>
      </c>
    </row>
    <row r="446" spans="1:5" s="106" customFormat="1" x14ac:dyDescent="0.2">
      <c r="A446" s="108" t="s">
        <v>22</v>
      </c>
      <c r="B446" s="108" t="s">
        <v>4462</v>
      </c>
      <c r="C446" s="108" t="s">
        <v>1063</v>
      </c>
      <c r="D446" s="108" t="s">
        <v>320</v>
      </c>
      <c r="E446" s="108" t="s">
        <v>414</v>
      </c>
    </row>
    <row r="447" spans="1:5" s="106" customFormat="1" x14ac:dyDescent="0.2">
      <c r="A447" s="108" t="s">
        <v>22</v>
      </c>
      <c r="B447" s="108" t="s">
        <v>440</v>
      </c>
      <c r="C447" s="108" t="s">
        <v>440</v>
      </c>
      <c r="D447" s="108" t="s">
        <v>320</v>
      </c>
      <c r="E447" s="108" t="s">
        <v>414</v>
      </c>
    </row>
    <row r="448" spans="1:5" s="106" customFormat="1" x14ac:dyDescent="0.2">
      <c r="A448" s="108" t="s">
        <v>22</v>
      </c>
      <c r="B448" s="108" t="s">
        <v>2080</v>
      </c>
      <c r="C448" s="108" t="s">
        <v>2080</v>
      </c>
      <c r="D448" s="108" t="s">
        <v>320</v>
      </c>
      <c r="E448" s="108" t="s">
        <v>415</v>
      </c>
    </row>
    <row r="449" spans="1:5" s="106" customFormat="1" x14ac:dyDescent="0.2">
      <c r="A449" s="108" t="s">
        <v>22</v>
      </c>
      <c r="B449" s="108" t="s">
        <v>441</v>
      </c>
      <c r="C449" s="108" t="s">
        <v>441</v>
      </c>
      <c r="D449" s="108" t="s">
        <v>320</v>
      </c>
      <c r="E449" s="108" t="s">
        <v>415</v>
      </c>
    </row>
    <row r="450" spans="1:5" s="106" customFormat="1" x14ac:dyDescent="0.2">
      <c r="A450" s="108" t="s">
        <v>22</v>
      </c>
      <c r="B450" s="108" t="s">
        <v>2081</v>
      </c>
      <c r="C450" s="108" t="s">
        <v>2081</v>
      </c>
      <c r="D450" s="108" t="s">
        <v>320</v>
      </c>
      <c r="E450" s="108" t="s">
        <v>415</v>
      </c>
    </row>
    <row r="451" spans="1:5" s="106" customFormat="1" x14ac:dyDescent="0.2">
      <c r="A451" s="108" t="s">
        <v>22</v>
      </c>
      <c r="B451" s="108" t="s">
        <v>2082</v>
      </c>
      <c r="C451" s="108" t="s">
        <v>2082</v>
      </c>
      <c r="D451" s="108" t="s">
        <v>320</v>
      </c>
      <c r="E451" s="108" t="s">
        <v>415</v>
      </c>
    </row>
    <row r="452" spans="1:5" s="106" customFormat="1" x14ac:dyDescent="0.2">
      <c r="A452" s="108" t="s">
        <v>22</v>
      </c>
      <c r="B452" s="108" t="s">
        <v>2083</v>
      </c>
      <c r="C452" s="108" t="s">
        <v>2083</v>
      </c>
      <c r="D452" s="108" t="s">
        <v>320</v>
      </c>
      <c r="E452" s="108" t="s">
        <v>1999</v>
      </c>
    </row>
    <row r="453" spans="1:5" s="106" customFormat="1" x14ac:dyDescent="0.2">
      <c r="A453" s="108" t="s">
        <v>22</v>
      </c>
      <c r="B453" s="108" t="s">
        <v>2084</v>
      </c>
      <c r="C453" s="108" t="s">
        <v>2085</v>
      </c>
      <c r="D453" s="108" t="s">
        <v>320</v>
      </c>
      <c r="E453" s="108" t="s">
        <v>1999</v>
      </c>
    </row>
    <row r="454" spans="1:5" s="106" customFormat="1" x14ac:dyDescent="0.2">
      <c r="A454" s="108" t="s">
        <v>22</v>
      </c>
      <c r="B454" s="108" t="s">
        <v>2086</v>
      </c>
      <c r="C454" s="108" t="s">
        <v>2087</v>
      </c>
      <c r="D454" s="108" t="s">
        <v>320</v>
      </c>
      <c r="E454" s="108" t="s">
        <v>1999</v>
      </c>
    </row>
    <row r="455" spans="1:5" s="106" customFormat="1" x14ac:dyDescent="0.2">
      <c r="A455" s="108" t="s">
        <v>22</v>
      </c>
      <c r="B455" s="108" t="s">
        <v>2088</v>
      </c>
      <c r="C455" s="108" t="s">
        <v>2089</v>
      </c>
      <c r="D455" s="108" t="s">
        <v>320</v>
      </c>
      <c r="E455" s="108" t="s">
        <v>1999</v>
      </c>
    </row>
    <row r="456" spans="1:5" s="106" customFormat="1" x14ac:dyDescent="0.2">
      <c r="A456" s="108" t="s">
        <v>22</v>
      </c>
      <c r="B456" s="108" t="s">
        <v>2090</v>
      </c>
      <c r="C456" s="108" t="s">
        <v>2091</v>
      </c>
      <c r="D456" s="108" t="s">
        <v>320</v>
      </c>
      <c r="E456" s="108" t="s">
        <v>1999</v>
      </c>
    </row>
    <row r="457" spans="1:5" s="106" customFormat="1" x14ac:dyDescent="0.2">
      <c r="A457" s="108" t="s">
        <v>22</v>
      </c>
      <c r="B457" s="108" t="s">
        <v>2092</v>
      </c>
      <c r="C457" s="108" t="s">
        <v>2092</v>
      </c>
      <c r="D457" s="108" t="s">
        <v>320</v>
      </c>
      <c r="E457" s="108" t="s">
        <v>1683</v>
      </c>
    </row>
    <row r="458" spans="1:5" s="106" customFormat="1" x14ac:dyDescent="0.2">
      <c r="A458" s="108" t="s">
        <v>22</v>
      </c>
      <c r="B458" s="108" t="s">
        <v>2093</v>
      </c>
      <c r="C458" s="108" t="s">
        <v>2093</v>
      </c>
      <c r="D458" s="108" t="s">
        <v>320</v>
      </c>
      <c r="E458" s="108" t="s">
        <v>1683</v>
      </c>
    </row>
    <row r="459" spans="1:5" s="106" customFormat="1" x14ac:dyDescent="0.2">
      <c r="A459" s="108" t="s">
        <v>22</v>
      </c>
      <c r="B459" s="108" t="s">
        <v>2094</v>
      </c>
      <c r="C459" s="108" t="s">
        <v>2094</v>
      </c>
      <c r="D459" s="108" t="s">
        <v>320</v>
      </c>
      <c r="E459" s="108" t="s">
        <v>1683</v>
      </c>
    </row>
    <row r="460" spans="1:5" s="106" customFormat="1" x14ac:dyDescent="0.2">
      <c r="A460" s="108" t="s">
        <v>22</v>
      </c>
      <c r="B460" s="108" t="s">
        <v>2095</v>
      </c>
      <c r="C460" s="108" t="s">
        <v>2095</v>
      </c>
      <c r="D460" s="108" t="s">
        <v>320</v>
      </c>
      <c r="E460" s="108" t="s">
        <v>2000</v>
      </c>
    </row>
    <row r="461" spans="1:5" s="106" customFormat="1" x14ac:dyDescent="0.2">
      <c r="A461" s="108" t="s">
        <v>22</v>
      </c>
      <c r="B461" s="108" t="s">
        <v>2096</v>
      </c>
      <c r="C461" s="108" t="s">
        <v>2096</v>
      </c>
      <c r="D461" s="108" t="s">
        <v>320</v>
      </c>
      <c r="E461" s="108" t="s">
        <v>2000</v>
      </c>
    </row>
    <row r="462" spans="1:5" s="106" customFormat="1" x14ac:dyDescent="0.2">
      <c r="A462" s="108" t="s">
        <v>22</v>
      </c>
      <c r="B462" s="108" t="s">
        <v>2097</v>
      </c>
      <c r="C462" s="108" t="s">
        <v>2097</v>
      </c>
      <c r="D462" s="108" t="s">
        <v>320</v>
      </c>
      <c r="E462" s="108" t="s">
        <v>2001</v>
      </c>
    </row>
    <row r="463" spans="1:5" s="106" customFormat="1" x14ac:dyDescent="0.2">
      <c r="A463" s="108" t="s">
        <v>22</v>
      </c>
      <c r="B463" s="108" t="s">
        <v>2098</v>
      </c>
      <c r="C463" s="108" t="s">
        <v>2098</v>
      </c>
      <c r="D463" s="108" t="s">
        <v>320</v>
      </c>
      <c r="E463" s="108" t="s">
        <v>2001</v>
      </c>
    </row>
    <row r="464" spans="1:5" s="106" customFormat="1" x14ac:dyDescent="0.2">
      <c r="A464" s="108" t="s">
        <v>22</v>
      </c>
      <c r="B464" s="108" t="s">
        <v>3758</v>
      </c>
      <c r="C464" s="108" t="s">
        <v>3758</v>
      </c>
      <c r="D464" s="108" t="s">
        <v>320</v>
      </c>
      <c r="E464" s="108" t="s">
        <v>416</v>
      </c>
    </row>
    <row r="465" spans="1:5" s="106" customFormat="1" x14ac:dyDescent="0.2">
      <c r="A465" s="108" t="s">
        <v>22</v>
      </c>
      <c r="B465" s="108" t="s">
        <v>442</v>
      </c>
      <c r="C465" s="108" t="s">
        <v>442</v>
      </c>
      <c r="D465" s="108" t="s">
        <v>320</v>
      </c>
      <c r="E465" s="108" t="s">
        <v>416</v>
      </c>
    </row>
    <row r="466" spans="1:5" s="106" customFormat="1" x14ac:dyDescent="0.2">
      <c r="A466" s="108" t="s">
        <v>22</v>
      </c>
      <c r="B466" s="108" t="s">
        <v>443</v>
      </c>
      <c r="C466" s="108" t="s">
        <v>443</v>
      </c>
      <c r="D466" s="108" t="s">
        <v>320</v>
      </c>
      <c r="E466" s="108" t="s">
        <v>416</v>
      </c>
    </row>
    <row r="467" spans="1:5" s="106" customFormat="1" x14ac:dyDescent="0.2">
      <c r="A467" s="108" t="s">
        <v>22</v>
      </c>
      <c r="B467" s="108" t="s">
        <v>2099</v>
      </c>
      <c r="C467" s="108" t="s">
        <v>2099</v>
      </c>
      <c r="D467" s="108" t="s">
        <v>320</v>
      </c>
      <c r="E467" s="108" t="s">
        <v>2002</v>
      </c>
    </row>
    <row r="468" spans="1:5" s="106" customFormat="1" x14ac:dyDescent="0.2">
      <c r="A468" s="108" t="s">
        <v>22</v>
      </c>
      <c r="B468" s="108" t="s">
        <v>2002</v>
      </c>
      <c r="C468" s="108" t="s">
        <v>2002</v>
      </c>
      <c r="D468" s="108" t="s">
        <v>320</v>
      </c>
      <c r="E468" s="108" t="s">
        <v>2002</v>
      </c>
    </row>
    <row r="469" spans="1:5" s="106" customFormat="1" x14ac:dyDescent="0.2">
      <c r="A469" s="108" t="s">
        <v>22</v>
      </c>
      <c r="B469" s="108" t="s">
        <v>322</v>
      </c>
      <c r="C469" s="108" t="s">
        <v>322</v>
      </c>
      <c r="D469" s="108" t="s">
        <v>320</v>
      </c>
      <c r="E469" s="108" t="s">
        <v>321</v>
      </c>
    </row>
    <row r="470" spans="1:5" s="106" customFormat="1" x14ac:dyDescent="0.2">
      <c r="A470" s="108" t="s">
        <v>22</v>
      </c>
      <c r="B470" s="108" t="s">
        <v>444</v>
      </c>
      <c r="C470" s="108" t="s">
        <v>444</v>
      </c>
      <c r="D470" s="108" t="s">
        <v>320</v>
      </c>
      <c r="E470" s="108" t="s">
        <v>417</v>
      </c>
    </row>
    <row r="471" spans="1:5" s="106" customFormat="1" x14ac:dyDescent="0.2">
      <c r="A471" s="108" t="s">
        <v>22</v>
      </c>
      <c r="B471" s="108" t="s">
        <v>1068</v>
      </c>
      <c r="C471" s="108" t="s">
        <v>1068</v>
      </c>
      <c r="D471" s="108" t="s">
        <v>320</v>
      </c>
      <c r="E471" s="108" t="s">
        <v>417</v>
      </c>
    </row>
    <row r="472" spans="1:5" s="106" customFormat="1" x14ac:dyDescent="0.2">
      <c r="A472" s="108" t="s">
        <v>22</v>
      </c>
      <c r="B472" s="108" t="s">
        <v>3584</v>
      </c>
      <c r="C472" s="108" t="s">
        <v>3584</v>
      </c>
      <c r="D472" s="108" t="s">
        <v>320</v>
      </c>
      <c r="E472" s="108" t="s">
        <v>417</v>
      </c>
    </row>
    <row r="473" spans="1:5" s="106" customFormat="1" x14ac:dyDescent="0.2">
      <c r="A473" s="108" t="s">
        <v>22</v>
      </c>
      <c r="B473" s="108" t="s">
        <v>445</v>
      </c>
      <c r="C473" s="108" t="s">
        <v>445</v>
      </c>
      <c r="D473" s="108" t="s">
        <v>320</v>
      </c>
      <c r="E473" s="108" t="s">
        <v>417</v>
      </c>
    </row>
    <row r="474" spans="1:5" s="106" customFormat="1" x14ac:dyDescent="0.2">
      <c r="A474" s="108" t="s">
        <v>22</v>
      </c>
      <c r="B474" s="108" t="s">
        <v>2217</v>
      </c>
      <c r="C474" s="108" t="s">
        <v>2217</v>
      </c>
      <c r="D474" s="108" t="s">
        <v>320</v>
      </c>
      <c r="E474" s="108" t="s">
        <v>417</v>
      </c>
    </row>
    <row r="475" spans="1:5" s="106" customFormat="1" x14ac:dyDescent="0.2">
      <c r="A475" s="108" t="s">
        <v>22</v>
      </c>
      <c r="B475" s="108" t="s">
        <v>2100</v>
      </c>
      <c r="C475" s="108" t="s">
        <v>2101</v>
      </c>
      <c r="D475" s="108" t="s">
        <v>289</v>
      </c>
      <c r="E475" s="108" t="s">
        <v>2003</v>
      </c>
    </row>
    <row r="476" spans="1:5" s="106" customFormat="1" x14ac:dyDescent="0.2">
      <c r="A476" s="108" t="s">
        <v>22</v>
      </c>
      <c r="B476" s="108" t="s">
        <v>2102</v>
      </c>
      <c r="C476" s="108" t="s">
        <v>2102</v>
      </c>
      <c r="D476" s="108" t="s">
        <v>289</v>
      </c>
      <c r="E476" s="108" t="s">
        <v>418</v>
      </c>
    </row>
    <row r="477" spans="1:5" s="106" customFormat="1" x14ac:dyDescent="0.2">
      <c r="A477" s="108" t="s">
        <v>22</v>
      </c>
      <c r="B477" s="108" t="s">
        <v>446</v>
      </c>
      <c r="C477" s="108" t="s">
        <v>446</v>
      </c>
      <c r="D477" s="108" t="s">
        <v>289</v>
      </c>
      <c r="E477" s="108" t="s">
        <v>418</v>
      </c>
    </row>
    <row r="478" spans="1:5" s="106" customFormat="1" x14ac:dyDescent="0.2">
      <c r="A478" s="108" t="s">
        <v>22</v>
      </c>
      <c r="B478" s="108" t="s">
        <v>2104</v>
      </c>
      <c r="C478" s="108" t="s">
        <v>2104</v>
      </c>
      <c r="D478" s="108" t="s">
        <v>289</v>
      </c>
      <c r="E478" s="108" t="s">
        <v>2006</v>
      </c>
    </row>
    <row r="479" spans="1:5" s="106" customFormat="1" x14ac:dyDescent="0.2">
      <c r="A479" s="108" t="s">
        <v>22</v>
      </c>
      <c r="B479" s="108" t="s">
        <v>2105</v>
      </c>
      <c r="C479" s="108" t="s">
        <v>2105</v>
      </c>
      <c r="D479" s="108" t="s">
        <v>289</v>
      </c>
      <c r="E479" s="108" t="s">
        <v>2008</v>
      </c>
    </row>
    <row r="480" spans="1:5" s="106" customFormat="1" x14ac:dyDescent="0.2">
      <c r="A480" s="108" t="s">
        <v>22</v>
      </c>
      <c r="B480" s="108" t="s">
        <v>2106</v>
      </c>
      <c r="C480" s="108" t="s">
        <v>2106</v>
      </c>
      <c r="D480" s="108" t="s">
        <v>289</v>
      </c>
      <c r="E480" s="108" t="s">
        <v>2010</v>
      </c>
    </row>
    <row r="481" spans="1:5" s="106" customFormat="1" x14ac:dyDescent="0.2">
      <c r="A481" s="108" t="s">
        <v>22</v>
      </c>
      <c r="B481" s="108" t="s">
        <v>2107</v>
      </c>
      <c r="C481" s="108" t="s">
        <v>2107</v>
      </c>
      <c r="D481" s="108" t="s">
        <v>289</v>
      </c>
      <c r="E481" s="108" t="s">
        <v>2012</v>
      </c>
    </row>
    <row r="482" spans="1:5" s="106" customFormat="1" x14ac:dyDescent="0.2">
      <c r="A482" s="108" t="s">
        <v>22</v>
      </c>
      <c r="B482" s="108" t="s">
        <v>2108</v>
      </c>
      <c r="C482" s="108" t="s">
        <v>2108</v>
      </c>
      <c r="D482" s="108" t="s">
        <v>289</v>
      </c>
      <c r="E482" s="108" t="s">
        <v>2013</v>
      </c>
    </row>
    <row r="483" spans="1:5" s="106" customFormat="1" x14ac:dyDescent="0.2">
      <c r="A483" s="108" t="s">
        <v>22</v>
      </c>
      <c r="B483" s="108" t="s">
        <v>447</v>
      </c>
      <c r="C483" s="108" t="s">
        <v>447</v>
      </c>
      <c r="D483" s="108" t="s">
        <v>289</v>
      </c>
      <c r="E483" s="108" t="s">
        <v>2013</v>
      </c>
    </row>
    <row r="484" spans="1:5" s="106" customFormat="1" x14ac:dyDescent="0.2">
      <c r="A484" s="108" t="s">
        <v>22</v>
      </c>
      <c r="B484" s="108" t="s">
        <v>2109</v>
      </c>
      <c r="C484" s="108" t="s">
        <v>2109</v>
      </c>
      <c r="D484" s="108" t="s">
        <v>332</v>
      </c>
      <c r="E484" s="108" t="s">
        <v>2015</v>
      </c>
    </row>
    <row r="485" spans="1:5" s="106" customFormat="1" x14ac:dyDescent="0.2">
      <c r="A485" s="108" t="s">
        <v>22</v>
      </c>
      <c r="B485" s="108" t="s">
        <v>334</v>
      </c>
      <c r="C485" s="108" t="s">
        <v>334</v>
      </c>
      <c r="D485" s="108" t="s">
        <v>332</v>
      </c>
      <c r="E485" s="108" t="s">
        <v>333</v>
      </c>
    </row>
    <row r="486" spans="1:5" s="106" customFormat="1" x14ac:dyDescent="0.2">
      <c r="A486" s="108" t="s">
        <v>22</v>
      </c>
      <c r="B486" s="108" t="s">
        <v>448</v>
      </c>
      <c r="C486" s="108" t="s">
        <v>2110</v>
      </c>
      <c r="D486" s="108" t="s">
        <v>332</v>
      </c>
      <c r="E486" s="108" t="s">
        <v>336</v>
      </c>
    </row>
    <row r="487" spans="1:5" s="106" customFormat="1" x14ac:dyDescent="0.2">
      <c r="A487" s="108" t="s">
        <v>22</v>
      </c>
      <c r="B487" s="108" t="s">
        <v>2111</v>
      </c>
      <c r="C487" s="108" t="s">
        <v>2111</v>
      </c>
      <c r="D487" s="108" t="s">
        <v>332</v>
      </c>
      <c r="E487" s="108" t="s">
        <v>336</v>
      </c>
    </row>
    <row r="488" spans="1:5" s="106" customFormat="1" x14ac:dyDescent="0.2">
      <c r="A488" s="108" t="s">
        <v>22</v>
      </c>
      <c r="B488" s="108" t="s">
        <v>449</v>
      </c>
      <c r="C488" s="108" t="s">
        <v>449</v>
      </c>
      <c r="D488" s="108" t="s">
        <v>295</v>
      </c>
      <c r="E488" s="108" t="s">
        <v>2017</v>
      </c>
    </row>
    <row r="489" spans="1:5" s="106" customFormat="1" x14ac:dyDescent="0.2">
      <c r="A489" s="108" t="s">
        <v>22</v>
      </c>
      <c r="B489" s="108" t="s">
        <v>2112</v>
      </c>
      <c r="C489" s="108" t="s">
        <v>2112</v>
      </c>
      <c r="D489" s="108" t="s">
        <v>295</v>
      </c>
      <c r="E489" s="108" t="s">
        <v>2018</v>
      </c>
    </row>
    <row r="490" spans="1:5" s="106" customFormat="1" x14ac:dyDescent="0.2">
      <c r="A490" s="108" t="s">
        <v>22</v>
      </c>
      <c r="B490" s="108" t="s">
        <v>297</v>
      </c>
      <c r="C490" s="108" t="s">
        <v>297</v>
      </c>
      <c r="D490" s="108" t="s">
        <v>295</v>
      </c>
      <c r="E490" s="108" t="s">
        <v>296</v>
      </c>
    </row>
    <row r="491" spans="1:5" s="106" customFormat="1" x14ac:dyDescent="0.2">
      <c r="A491" s="108" t="s">
        <v>22</v>
      </c>
      <c r="B491" s="108" t="s">
        <v>2113</v>
      </c>
      <c r="C491" s="108" t="s">
        <v>2113</v>
      </c>
      <c r="D491" s="108" t="s">
        <v>295</v>
      </c>
      <c r="E491" s="108" t="s">
        <v>2019</v>
      </c>
    </row>
    <row r="492" spans="1:5" x14ac:dyDescent="0.2">
      <c r="A492" s="108" t="s">
        <v>22</v>
      </c>
      <c r="B492" s="23" t="s">
        <v>2114</v>
      </c>
      <c r="C492" s="23" t="s">
        <v>2114</v>
      </c>
      <c r="D492" s="108" t="s">
        <v>295</v>
      </c>
      <c r="E492" s="23" t="s">
        <v>2021</v>
      </c>
    </row>
    <row r="493" spans="1:5" x14ac:dyDescent="0.2">
      <c r="A493" s="108" t="s">
        <v>22</v>
      </c>
      <c r="B493" s="23" t="s">
        <v>2115</v>
      </c>
      <c r="C493" s="23" t="s">
        <v>2115</v>
      </c>
      <c r="D493" s="108" t="s">
        <v>295</v>
      </c>
      <c r="E493" s="23" t="s">
        <v>2023</v>
      </c>
    </row>
    <row r="494" spans="1:5" x14ac:dyDescent="0.2">
      <c r="A494" s="108" t="s">
        <v>22</v>
      </c>
      <c r="B494" s="23" t="s">
        <v>2116</v>
      </c>
      <c r="C494" s="23" t="s">
        <v>2116</v>
      </c>
      <c r="D494" s="108" t="s">
        <v>295</v>
      </c>
      <c r="E494" s="23" t="s">
        <v>2024</v>
      </c>
    </row>
    <row r="495" spans="1:5" x14ac:dyDescent="0.2">
      <c r="A495" s="108" t="s">
        <v>22</v>
      </c>
      <c r="B495" s="23" t="s">
        <v>2117</v>
      </c>
      <c r="C495" s="23" t="s">
        <v>2117</v>
      </c>
      <c r="D495" s="108" t="s">
        <v>295</v>
      </c>
      <c r="E495" s="23" t="s">
        <v>2025</v>
      </c>
    </row>
    <row r="496" spans="1:5" x14ac:dyDescent="0.2">
      <c r="A496" s="108" t="s">
        <v>22</v>
      </c>
      <c r="B496" s="23" t="s">
        <v>2118</v>
      </c>
      <c r="C496" s="23" t="s">
        <v>2118</v>
      </c>
      <c r="D496" s="108" t="s">
        <v>295</v>
      </c>
      <c r="E496" s="23" t="s">
        <v>2026</v>
      </c>
    </row>
    <row r="497" spans="1:7" s="106" customFormat="1" x14ac:dyDescent="0.2">
      <c r="A497" s="108" t="s">
        <v>22</v>
      </c>
      <c r="B497" s="108" t="s">
        <v>378</v>
      </c>
      <c r="C497" s="108" t="s">
        <v>378</v>
      </c>
      <c r="D497" s="108" t="s">
        <v>295</v>
      </c>
      <c r="E497" s="108" t="s">
        <v>377</v>
      </c>
    </row>
    <row r="498" spans="1:7" s="106" customFormat="1" x14ac:dyDescent="0.2">
      <c r="A498" s="108" t="s">
        <v>22</v>
      </c>
      <c r="B498" s="108" t="s">
        <v>267</v>
      </c>
      <c r="C498" s="108" t="s">
        <v>1746</v>
      </c>
      <c r="D498" s="108" t="s">
        <v>259</v>
      </c>
      <c r="E498" s="108" t="s">
        <v>260</v>
      </c>
    </row>
    <row r="499" spans="1:7" s="106" customFormat="1" x14ac:dyDescent="0.2">
      <c r="A499" s="108" t="s">
        <v>22</v>
      </c>
      <c r="B499" s="108" t="s">
        <v>267</v>
      </c>
      <c r="C499" s="108" t="s">
        <v>1746</v>
      </c>
      <c r="D499" s="108" t="s">
        <v>259</v>
      </c>
      <c r="E499" s="108" t="s">
        <v>4463</v>
      </c>
    </row>
    <row r="500" spans="1:7" x14ac:dyDescent="0.2">
      <c r="A500" s="108" t="s">
        <v>22</v>
      </c>
      <c r="B500" s="108" t="s">
        <v>267</v>
      </c>
      <c r="C500" s="108" t="s">
        <v>1746</v>
      </c>
      <c r="D500" s="108" t="s">
        <v>259</v>
      </c>
      <c r="E500" s="108" t="s">
        <v>1957</v>
      </c>
      <c r="F500" s="106"/>
      <c r="G500" s="106"/>
    </row>
    <row r="501" spans="1:7" x14ac:dyDescent="0.2">
      <c r="A501" s="108" t="s">
        <v>22</v>
      </c>
      <c r="B501" s="108" t="s">
        <v>267</v>
      </c>
      <c r="C501" s="108" t="s">
        <v>1746</v>
      </c>
      <c r="D501" s="108" t="s">
        <v>259</v>
      </c>
      <c r="E501" s="108" t="s">
        <v>1958</v>
      </c>
      <c r="F501" s="106"/>
      <c r="G501" s="106"/>
    </row>
    <row r="502" spans="1:7" x14ac:dyDescent="0.2">
      <c r="A502" s="108" t="s">
        <v>22</v>
      </c>
      <c r="B502" s="108" t="s">
        <v>267</v>
      </c>
      <c r="C502" s="108" t="s">
        <v>1746</v>
      </c>
      <c r="D502" s="108" t="s">
        <v>259</v>
      </c>
      <c r="E502" s="108" t="s">
        <v>1959</v>
      </c>
      <c r="F502" s="106"/>
      <c r="G502" s="106"/>
    </row>
    <row r="503" spans="1:7" x14ac:dyDescent="0.2">
      <c r="A503" s="108" t="s">
        <v>22</v>
      </c>
      <c r="B503" s="108" t="s">
        <v>267</v>
      </c>
      <c r="C503" s="108" t="s">
        <v>1746</v>
      </c>
      <c r="D503" s="108" t="s">
        <v>259</v>
      </c>
      <c r="E503" s="108" t="s">
        <v>1960</v>
      </c>
      <c r="F503" s="106"/>
      <c r="G503" s="106"/>
    </row>
    <row r="504" spans="1:7" x14ac:dyDescent="0.2">
      <c r="A504" s="108" t="s">
        <v>22</v>
      </c>
      <c r="B504" s="108" t="s">
        <v>267</v>
      </c>
      <c r="C504" s="108" t="s">
        <v>1746</v>
      </c>
      <c r="D504" s="108" t="s">
        <v>400</v>
      </c>
      <c r="E504" s="108" t="s">
        <v>401</v>
      </c>
      <c r="F504" s="106"/>
      <c r="G504" s="106"/>
    </row>
    <row r="505" spans="1:7" x14ac:dyDescent="0.2">
      <c r="A505" s="108" t="s">
        <v>22</v>
      </c>
      <c r="B505" s="108" t="s">
        <v>267</v>
      </c>
      <c r="C505" s="108" t="s">
        <v>1746</v>
      </c>
      <c r="D505" s="108" t="s">
        <v>400</v>
      </c>
      <c r="E505" s="108" t="s">
        <v>1961</v>
      </c>
      <c r="F505" s="106"/>
      <c r="G505" s="106"/>
    </row>
    <row r="506" spans="1:7" x14ac:dyDescent="0.2">
      <c r="A506" s="108" t="s">
        <v>22</v>
      </c>
      <c r="B506" s="108" t="s">
        <v>267</v>
      </c>
      <c r="C506" s="108" t="s">
        <v>1746</v>
      </c>
      <c r="D506" s="108" t="s">
        <v>400</v>
      </c>
      <c r="E506" s="108" t="s">
        <v>402</v>
      </c>
      <c r="F506" s="106"/>
      <c r="G506" s="106"/>
    </row>
    <row r="507" spans="1:7" x14ac:dyDescent="0.2">
      <c r="A507" s="108" t="s">
        <v>22</v>
      </c>
      <c r="B507" s="108" t="s">
        <v>267</v>
      </c>
      <c r="C507" s="108" t="s">
        <v>1746</v>
      </c>
      <c r="D507" s="108" t="s">
        <v>400</v>
      </c>
      <c r="E507" s="108" t="s">
        <v>1963</v>
      </c>
      <c r="F507" s="106"/>
      <c r="G507" s="106"/>
    </row>
    <row r="508" spans="1:7" x14ac:dyDescent="0.2">
      <c r="A508" s="108" t="s">
        <v>22</v>
      </c>
      <c r="B508" s="108" t="s">
        <v>267</v>
      </c>
      <c r="C508" s="108" t="s">
        <v>1746</v>
      </c>
      <c r="D508" s="108" t="s">
        <v>400</v>
      </c>
      <c r="E508" s="108" t="s">
        <v>403</v>
      </c>
      <c r="F508" s="106"/>
      <c r="G508" s="106"/>
    </row>
    <row r="509" spans="1:7" x14ac:dyDescent="0.2">
      <c r="A509" s="108" t="s">
        <v>22</v>
      </c>
      <c r="B509" s="108" t="s">
        <v>267</v>
      </c>
      <c r="C509" s="108" t="s">
        <v>1746</v>
      </c>
      <c r="D509" s="108" t="s">
        <v>400</v>
      </c>
      <c r="E509" s="108" t="s">
        <v>404</v>
      </c>
      <c r="F509" s="106"/>
      <c r="G509" s="106"/>
    </row>
    <row r="510" spans="1:7" x14ac:dyDescent="0.2">
      <c r="A510" s="108" t="s">
        <v>22</v>
      </c>
      <c r="B510" s="108" t="s">
        <v>267</v>
      </c>
      <c r="C510" s="108" t="s">
        <v>1746</v>
      </c>
      <c r="D510" s="108" t="s">
        <v>400</v>
      </c>
      <c r="E510" s="108" t="s">
        <v>405</v>
      </c>
      <c r="F510" s="106"/>
      <c r="G510" s="106"/>
    </row>
    <row r="511" spans="1:7" x14ac:dyDescent="0.2">
      <c r="A511" s="108" t="s">
        <v>22</v>
      </c>
      <c r="B511" s="108" t="s">
        <v>267</v>
      </c>
      <c r="C511" s="108" t="s">
        <v>1746</v>
      </c>
      <c r="D511" s="108" t="s">
        <v>400</v>
      </c>
      <c r="E511" s="108" t="s">
        <v>406</v>
      </c>
      <c r="F511" s="106"/>
      <c r="G511" s="106"/>
    </row>
    <row r="512" spans="1:7" x14ac:dyDescent="0.2">
      <c r="A512" s="108" t="s">
        <v>22</v>
      </c>
      <c r="B512" s="108" t="s">
        <v>267</v>
      </c>
      <c r="C512" s="108" t="s">
        <v>1746</v>
      </c>
      <c r="D512" s="108" t="s">
        <v>272</v>
      </c>
      <c r="E512" s="108" t="s">
        <v>273</v>
      </c>
      <c r="F512" s="106"/>
      <c r="G512" s="106"/>
    </row>
    <row r="513" spans="1:7" x14ac:dyDescent="0.2">
      <c r="A513" s="108" t="s">
        <v>22</v>
      </c>
      <c r="B513" s="108" t="s">
        <v>267</v>
      </c>
      <c r="C513" s="108" t="s">
        <v>1746</v>
      </c>
      <c r="D513" s="108" t="s">
        <v>272</v>
      </c>
      <c r="E513" s="108" t="s">
        <v>1966</v>
      </c>
      <c r="F513" s="106"/>
      <c r="G513" s="106"/>
    </row>
    <row r="514" spans="1:7" x14ac:dyDescent="0.2">
      <c r="A514" s="108" t="s">
        <v>22</v>
      </c>
      <c r="B514" s="108" t="s">
        <v>267</v>
      </c>
      <c r="C514" s="108" t="s">
        <v>1746</v>
      </c>
      <c r="D514" s="108" t="s">
        <v>272</v>
      </c>
      <c r="E514" s="108" t="s">
        <v>280</v>
      </c>
      <c r="F514" s="106"/>
      <c r="G514" s="106"/>
    </row>
    <row r="515" spans="1:7" x14ac:dyDescent="0.2">
      <c r="A515" s="108" t="s">
        <v>22</v>
      </c>
      <c r="B515" s="108" t="s">
        <v>267</v>
      </c>
      <c r="C515" s="108" t="s">
        <v>1746</v>
      </c>
      <c r="D515" s="108" t="s">
        <v>272</v>
      </c>
      <c r="E515" s="108" t="s">
        <v>1968</v>
      </c>
      <c r="F515" s="106"/>
      <c r="G515" s="106"/>
    </row>
    <row r="516" spans="1:7" x14ac:dyDescent="0.2">
      <c r="A516" s="108" t="s">
        <v>22</v>
      </c>
      <c r="B516" s="108" t="s">
        <v>267</v>
      </c>
      <c r="C516" s="108" t="s">
        <v>1746</v>
      </c>
      <c r="D516" s="108" t="s">
        <v>272</v>
      </c>
      <c r="E516" s="108" t="s">
        <v>1970</v>
      </c>
      <c r="F516" s="106"/>
      <c r="G516" s="106"/>
    </row>
    <row r="517" spans="1:7" x14ac:dyDescent="0.2">
      <c r="A517" s="108" t="s">
        <v>22</v>
      </c>
      <c r="B517" s="108" t="s">
        <v>267</v>
      </c>
      <c r="C517" s="108" t="s">
        <v>1746</v>
      </c>
      <c r="D517" s="108" t="s">
        <v>272</v>
      </c>
      <c r="E517" s="108" t="s">
        <v>407</v>
      </c>
      <c r="F517" s="106"/>
      <c r="G517" s="106"/>
    </row>
    <row r="518" spans="1:7" x14ac:dyDescent="0.2">
      <c r="A518" s="108" t="s">
        <v>22</v>
      </c>
      <c r="B518" s="108" t="s">
        <v>267</v>
      </c>
      <c r="C518" s="108" t="s">
        <v>1746</v>
      </c>
      <c r="D518" s="108" t="s">
        <v>272</v>
      </c>
      <c r="E518" s="108" t="s">
        <v>408</v>
      </c>
      <c r="F518" s="106"/>
      <c r="G518" s="106"/>
    </row>
    <row r="519" spans="1:7" x14ac:dyDescent="0.2">
      <c r="A519" s="108" t="s">
        <v>22</v>
      </c>
      <c r="B519" s="108" t="s">
        <v>267</v>
      </c>
      <c r="C519" s="108" t="s">
        <v>1746</v>
      </c>
      <c r="D519" s="108" t="s">
        <v>272</v>
      </c>
      <c r="E519" s="108" t="s">
        <v>409</v>
      </c>
      <c r="F519" s="106"/>
      <c r="G519" s="106"/>
    </row>
    <row r="520" spans="1:7" x14ac:dyDescent="0.2">
      <c r="A520" s="108" t="s">
        <v>22</v>
      </c>
      <c r="B520" s="108" t="s">
        <v>267</v>
      </c>
      <c r="C520" s="108" t="s">
        <v>1746</v>
      </c>
      <c r="D520" s="108" t="s">
        <v>272</v>
      </c>
      <c r="E520" s="108" t="s">
        <v>1971</v>
      </c>
      <c r="F520" s="106"/>
      <c r="G520" s="106"/>
    </row>
    <row r="521" spans="1:7" x14ac:dyDescent="0.2">
      <c r="A521" s="108" t="s">
        <v>22</v>
      </c>
      <c r="B521" s="108" t="s">
        <v>267</v>
      </c>
      <c r="C521" s="108" t="s">
        <v>1746</v>
      </c>
      <c r="D521" s="108" t="s">
        <v>272</v>
      </c>
      <c r="E521" s="108" t="s">
        <v>317</v>
      </c>
      <c r="F521" s="106"/>
      <c r="G521" s="106"/>
    </row>
    <row r="522" spans="1:7" x14ac:dyDescent="0.2">
      <c r="A522" s="108" t="s">
        <v>22</v>
      </c>
      <c r="B522" s="108" t="s">
        <v>267</v>
      </c>
      <c r="C522" s="108" t="s">
        <v>1746</v>
      </c>
      <c r="D522" s="108" t="s">
        <v>272</v>
      </c>
      <c r="E522" s="108" t="s">
        <v>1973</v>
      </c>
      <c r="F522" s="106"/>
      <c r="G522" s="106"/>
    </row>
    <row r="523" spans="1:7" x14ac:dyDescent="0.2">
      <c r="A523" s="108" t="s">
        <v>22</v>
      </c>
      <c r="B523" s="108" t="s">
        <v>267</v>
      </c>
      <c r="C523" s="108" t="s">
        <v>1746</v>
      </c>
      <c r="D523" s="108" t="s">
        <v>305</v>
      </c>
      <c r="E523" s="108" t="s">
        <v>306</v>
      </c>
      <c r="F523" s="106"/>
      <c r="G523" s="106"/>
    </row>
    <row r="524" spans="1:7" x14ac:dyDescent="0.2">
      <c r="A524" s="108" t="s">
        <v>22</v>
      </c>
      <c r="B524" s="108" t="s">
        <v>267</v>
      </c>
      <c r="C524" s="108" t="s">
        <v>1746</v>
      </c>
      <c r="D524" s="108" t="s">
        <v>305</v>
      </c>
      <c r="E524" s="108" t="s">
        <v>1974</v>
      </c>
      <c r="F524" s="106"/>
      <c r="G524" s="106"/>
    </row>
    <row r="525" spans="1:7" x14ac:dyDescent="0.2">
      <c r="A525" s="108" t="s">
        <v>22</v>
      </c>
      <c r="B525" s="108" t="s">
        <v>267</v>
      </c>
      <c r="C525" s="108" t="s">
        <v>1746</v>
      </c>
      <c r="D525" s="108" t="s">
        <v>305</v>
      </c>
      <c r="E525" s="108" t="s">
        <v>1975</v>
      </c>
      <c r="F525" s="106"/>
      <c r="G525" s="106"/>
    </row>
    <row r="526" spans="1:7" x14ac:dyDescent="0.2">
      <c r="A526" s="108" t="s">
        <v>22</v>
      </c>
      <c r="B526" s="108" t="s">
        <v>267</v>
      </c>
      <c r="C526" s="108" t="s">
        <v>1746</v>
      </c>
      <c r="D526" s="108" t="s">
        <v>305</v>
      </c>
      <c r="E526" s="108" t="s">
        <v>410</v>
      </c>
      <c r="F526" s="106"/>
      <c r="G526" s="106"/>
    </row>
    <row r="527" spans="1:7" x14ac:dyDescent="0.2">
      <c r="A527" s="108" t="s">
        <v>22</v>
      </c>
      <c r="B527" s="108" t="s">
        <v>267</v>
      </c>
      <c r="C527" s="108" t="s">
        <v>1746</v>
      </c>
      <c r="D527" s="108" t="s">
        <v>305</v>
      </c>
      <c r="E527" s="108" t="s">
        <v>1978</v>
      </c>
      <c r="F527" s="106"/>
      <c r="G527" s="106"/>
    </row>
    <row r="528" spans="1:7" x14ac:dyDescent="0.2">
      <c r="A528" s="108" t="s">
        <v>22</v>
      </c>
      <c r="B528" s="108" t="s">
        <v>267</v>
      </c>
      <c r="C528" s="108" t="s">
        <v>1746</v>
      </c>
      <c r="D528" s="108" t="s">
        <v>305</v>
      </c>
      <c r="E528" s="108" t="s">
        <v>1980</v>
      </c>
      <c r="F528" s="106"/>
      <c r="G528" s="106"/>
    </row>
    <row r="529" spans="1:7" x14ac:dyDescent="0.2">
      <c r="A529" s="108" t="s">
        <v>22</v>
      </c>
      <c r="B529" s="108" t="s">
        <v>267</v>
      </c>
      <c r="C529" s="108" t="s">
        <v>1746</v>
      </c>
      <c r="D529" s="108" t="s">
        <v>305</v>
      </c>
      <c r="E529" s="108" t="s">
        <v>1981</v>
      </c>
      <c r="F529" s="106"/>
      <c r="G529" s="106"/>
    </row>
    <row r="530" spans="1:7" x14ac:dyDescent="0.2">
      <c r="A530" s="108" t="s">
        <v>22</v>
      </c>
      <c r="B530" s="108" t="s">
        <v>267</v>
      </c>
      <c r="C530" s="108" t="s">
        <v>1746</v>
      </c>
      <c r="D530" s="108" t="s">
        <v>305</v>
      </c>
      <c r="E530" s="108" t="s">
        <v>309</v>
      </c>
      <c r="F530" s="106"/>
      <c r="G530" s="106"/>
    </row>
    <row r="531" spans="1:7" x14ac:dyDescent="0.2">
      <c r="A531" s="108" t="s">
        <v>22</v>
      </c>
      <c r="B531" s="108" t="s">
        <v>267</v>
      </c>
      <c r="C531" s="108" t="s">
        <v>1746</v>
      </c>
      <c r="D531" s="108" t="s">
        <v>327</v>
      </c>
      <c r="E531" s="108" t="s">
        <v>411</v>
      </c>
      <c r="F531" s="106"/>
      <c r="G531" s="106"/>
    </row>
    <row r="532" spans="1:7" x14ac:dyDescent="0.2">
      <c r="A532" s="108" t="s">
        <v>22</v>
      </c>
      <c r="B532" s="108" t="s">
        <v>267</v>
      </c>
      <c r="C532" s="108" t="s">
        <v>1746</v>
      </c>
      <c r="D532" s="108" t="s">
        <v>327</v>
      </c>
      <c r="E532" s="108" t="s">
        <v>1985</v>
      </c>
      <c r="F532" s="106"/>
      <c r="G532" s="106"/>
    </row>
    <row r="533" spans="1:7" x14ac:dyDescent="0.2">
      <c r="A533" s="108" t="s">
        <v>22</v>
      </c>
      <c r="B533" s="108" t="s">
        <v>267</v>
      </c>
      <c r="C533" s="108" t="s">
        <v>1746</v>
      </c>
      <c r="D533" s="108" t="s">
        <v>327</v>
      </c>
      <c r="E533" s="108" t="s">
        <v>329</v>
      </c>
      <c r="F533" s="106"/>
      <c r="G533" s="106"/>
    </row>
    <row r="534" spans="1:7" x14ac:dyDescent="0.2">
      <c r="A534" s="108" t="s">
        <v>22</v>
      </c>
      <c r="B534" s="108" t="s">
        <v>267</v>
      </c>
      <c r="C534" s="108" t="s">
        <v>1746</v>
      </c>
      <c r="D534" s="108" t="s">
        <v>327</v>
      </c>
      <c r="E534" s="108" t="s">
        <v>1988</v>
      </c>
      <c r="F534" s="106"/>
      <c r="G534" s="106"/>
    </row>
    <row r="535" spans="1:7" x14ac:dyDescent="0.2">
      <c r="A535" s="108" t="s">
        <v>22</v>
      </c>
      <c r="B535" s="108" t="s">
        <v>267</v>
      </c>
      <c r="C535" s="108" t="s">
        <v>1746</v>
      </c>
      <c r="D535" s="108" t="s">
        <v>327</v>
      </c>
      <c r="E535" s="108" t="s">
        <v>331</v>
      </c>
      <c r="F535" s="106"/>
      <c r="G535" s="106"/>
    </row>
    <row r="536" spans="1:7" x14ac:dyDescent="0.2">
      <c r="A536" s="108" t="s">
        <v>22</v>
      </c>
      <c r="B536" s="108" t="s">
        <v>267</v>
      </c>
      <c r="C536" s="108" t="s">
        <v>1746</v>
      </c>
      <c r="D536" s="108" t="s">
        <v>242</v>
      </c>
      <c r="E536" s="108" t="s">
        <v>1991</v>
      </c>
      <c r="F536" s="106"/>
      <c r="G536" s="106"/>
    </row>
    <row r="537" spans="1:7" x14ac:dyDescent="0.2">
      <c r="A537" s="108" t="s">
        <v>22</v>
      </c>
      <c r="B537" s="108" t="s">
        <v>267</v>
      </c>
      <c r="C537" s="108" t="s">
        <v>1746</v>
      </c>
      <c r="D537" s="108" t="s">
        <v>242</v>
      </c>
      <c r="E537" s="108" t="s">
        <v>1992</v>
      </c>
      <c r="F537" s="106"/>
      <c r="G537" s="106"/>
    </row>
    <row r="538" spans="1:7" x14ac:dyDescent="0.2">
      <c r="A538" s="108" t="s">
        <v>22</v>
      </c>
      <c r="B538" s="108" t="s">
        <v>267</v>
      </c>
      <c r="C538" s="108" t="s">
        <v>1746</v>
      </c>
      <c r="D538" s="108" t="s">
        <v>242</v>
      </c>
      <c r="E538" s="108" t="s">
        <v>412</v>
      </c>
      <c r="F538" s="106"/>
      <c r="G538" s="106"/>
    </row>
    <row r="539" spans="1:7" x14ac:dyDescent="0.2">
      <c r="A539" s="108" t="s">
        <v>22</v>
      </c>
      <c r="B539" s="108" t="s">
        <v>267</v>
      </c>
      <c r="C539" s="108" t="s">
        <v>1746</v>
      </c>
      <c r="D539" s="108" t="s">
        <v>242</v>
      </c>
      <c r="E539" s="108" t="s">
        <v>1993</v>
      </c>
      <c r="F539" s="106"/>
      <c r="G539" s="106"/>
    </row>
    <row r="540" spans="1:7" x14ac:dyDescent="0.2">
      <c r="A540" s="108" t="s">
        <v>22</v>
      </c>
      <c r="B540" s="108" t="s">
        <v>267</v>
      </c>
      <c r="C540" s="108" t="s">
        <v>1746</v>
      </c>
      <c r="D540" s="108" t="s">
        <v>242</v>
      </c>
      <c r="E540" s="108" t="s">
        <v>1994</v>
      </c>
      <c r="F540" s="106"/>
      <c r="G540" s="106"/>
    </row>
    <row r="541" spans="1:7" x14ac:dyDescent="0.2">
      <c r="A541" s="108" t="s">
        <v>22</v>
      </c>
      <c r="B541" s="108" t="s">
        <v>267</v>
      </c>
      <c r="C541" s="108" t="s">
        <v>1746</v>
      </c>
      <c r="D541" s="108" t="s">
        <v>242</v>
      </c>
      <c r="E541" s="108" t="s">
        <v>1995</v>
      </c>
      <c r="F541" s="106"/>
      <c r="G541" s="106"/>
    </row>
    <row r="542" spans="1:7" x14ac:dyDescent="0.2">
      <c r="A542" s="108" t="s">
        <v>22</v>
      </c>
      <c r="B542" s="108" t="s">
        <v>267</v>
      </c>
      <c r="C542" s="108" t="s">
        <v>1746</v>
      </c>
      <c r="D542" s="108" t="s">
        <v>242</v>
      </c>
      <c r="E542" s="108" t="s">
        <v>311</v>
      </c>
      <c r="F542" s="106"/>
      <c r="G542" s="106"/>
    </row>
    <row r="543" spans="1:7" x14ac:dyDescent="0.2">
      <c r="A543" s="108" t="s">
        <v>22</v>
      </c>
      <c r="B543" s="108" t="s">
        <v>267</v>
      </c>
      <c r="C543" s="108" t="s">
        <v>1746</v>
      </c>
      <c r="D543" s="108" t="s">
        <v>242</v>
      </c>
      <c r="E543" s="108" t="s">
        <v>243</v>
      </c>
      <c r="F543" s="106"/>
      <c r="G543" s="106"/>
    </row>
    <row r="544" spans="1:7" x14ac:dyDescent="0.2">
      <c r="A544" s="108" t="s">
        <v>22</v>
      </c>
      <c r="B544" s="108" t="s">
        <v>267</v>
      </c>
      <c r="C544" s="108" t="s">
        <v>1746</v>
      </c>
      <c r="D544" s="108" t="s">
        <v>242</v>
      </c>
      <c r="E544" s="108" t="s">
        <v>413</v>
      </c>
      <c r="F544" s="106"/>
      <c r="G544" s="106"/>
    </row>
    <row r="545" spans="1:7" x14ac:dyDescent="0.2">
      <c r="A545" s="108" t="s">
        <v>22</v>
      </c>
      <c r="B545" s="108" t="s">
        <v>267</v>
      </c>
      <c r="C545" s="108" t="s">
        <v>1746</v>
      </c>
      <c r="D545" s="108" t="s">
        <v>320</v>
      </c>
      <c r="E545" s="108" t="s">
        <v>1996</v>
      </c>
      <c r="F545" s="106"/>
      <c r="G545" s="106"/>
    </row>
    <row r="546" spans="1:7" x14ac:dyDescent="0.2">
      <c r="A546" s="108" t="s">
        <v>22</v>
      </c>
      <c r="B546" s="108" t="s">
        <v>267</v>
      </c>
      <c r="C546" s="108" t="s">
        <v>1746</v>
      </c>
      <c r="D546" s="108" t="s">
        <v>320</v>
      </c>
      <c r="E546" s="108" t="s">
        <v>1997</v>
      </c>
      <c r="F546" s="106"/>
      <c r="G546" s="106"/>
    </row>
    <row r="547" spans="1:7" x14ac:dyDescent="0.2">
      <c r="A547" s="108" t="s">
        <v>22</v>
      </c>
      <c r="B547" s="108" t="s">
        <v>267</v>
      </c>
      <c r="C547" s="108" t="s">
        <v>1746</v>
      </c>
      <c r="D547" s="108" t="s">
        <v>320</v>
      </c>
      <c r="E547" s="108" t="s">
        <v>414</v>
      </c>
      <c r="F547" s="106"/>
      <c r="G547" s="106"/>
    </row>
    <row r="548" spans="1:7" x14ac:dyDescent="0.2">
      <c r="A548" s="108" t="s">
        <v>22</v>
      </c>
      <c r="B548" s="108" t="s">
        <v>267</v>
      </c>
      <c r="C548" s="108" t="s">
        <v>1746</v>
      </c>
      <c r="D548" s="108" t="s">
        <v>320</v>
      </c>
      <c r="E548" s="108" t="s">
        <v>415</v>
      </c>
      <c r="F548" s="106"/>
      <c r="G548" s="106"/>
    </row>
    <row r="549" spans="1:7" x14ac:dyDescent="0.2">
      <c r="A549" s="108" t="s">
        <v>22</v>
      </c>
      <c r="B549" s="108" t="s">
        <v>267</v>
      </c>
      <c r="C549" s="108" t="s">
        <v>1746</v>
      </c>
      <c r="D549" s="108" t="s">
        <v>320</v>
      </c>
      <c r="E549" s="108" t="s">
        <v>1999</v>
      </c>
      <c r="F549" s="106"/>
      <c r="G549" s="106"/>
    </row>
    <row r="550" spans="1:7" x14ac:dyDescent="0.2">
      <c r="A550" s="106" t="s">
        <v>22</v>
      </c>
      <c r="B550" s="106" t="s">
        <v>267</v>
      </c>
      <c r="C550" s="106" t="s">
        <v>1746</v>
      </c>
      <c r="D550" s="106" t="s">
        <v>320</v>
      </c>
      <c r="E550" s="106" t="s">
        <v>1683</v>
      </c>
      <c r="F550" s="106"/>
      <c r="G550" s="106"/>
    </row>
    <row r="551" spans="1:7" x14ac:dyDescent="0.2">
      <c r="A551" s="106" t="s">
        <v>22</v>
      </c>
      <c r="B551" s="106" t="s">
        <v>267</v>
      </c>
      <c r="C551" s="106" t="s">
        <v>1746</v>
      </c>
      <c r="D551" s="106" t="s">
        <v>320</v>
      </c>
      <c r="E551" s="106" t="s">
        <v>2000</v>
      </c>
      <c r="F551" s="106"/>
      <c r="G551" s="106"/>
    </row>
    <row r="552" spans="1:7" x14ac:dyDescent="0.2">
      <c r="A552" s="106" t="s">
        <v>22</v>
      </c>
      <c r="B552" s="106" t="s">
        <v>267</v>
      </c>
      <c r="C552" s="106" t="s">
        <v>1746</v>
      </c>
      <c r="D552" s="106" t="s">
        <v>320</v>
      </c>
      <c r="E552" s="106" t="s">
        <v>2001</v>
      </c>
      <c r="F552" s="106"/>
      <c r="G552" s="106"/>
    </row>
    <row r="553" spans="1:7" x14ac:dyDescent="0.2">
      <c r="A553" s="106" t="s">
        <v>22</v>
      </c>
      <c r="B553" s="106" t="s">
        <v>267</v>
      </c>
      <c r="C553" s="106" t="s">
        <v>1746</v>
      </c>
      <c r="D553" s="106" t="s">
        <v>320</v>
      </c>
      <c r="E553" s="106" t="s">
        <v>416</v>
      </c>
      <c r="F553" s="106"/>
      <c r="G553" s="106"/>
    </row>
    <row r="554" spans="1:7" x14ac:dyDescent="0.2">
      <c r="A554" s="106" t="s">
        <v>22</v>
      </c>
      <c r="B554" s="106" t="s">
        <v>267</v>
      </c>
      <c r="C554" s="106" t="s">
        <v>1746</v>
      </c>
      <c r="D554" s="106" t="s">
        <v>320</v>
      </c>
      <c r="E554" s="106" t="s">
        <v>2002</v>
      </c>
      <c r="F554" s="106"/>
      <c r="G554" s="106"/>
    </row>
    <row r="555" spans="1:7" x14ac:dyDescent="0.2">
      <c r="A555" s="106" t="s">
        <v>22</v>
      </c>
      <c r="B555" s="106" t="s">
        <v>267</v>
      </c>
      <c r="C555" s="106" t="s">
        <v>1746</v>
      </c>
      <c r="D555" s="106" t="s">
        <v>320</v>
      </c>
      <c r="E555" s="106" t="s">
        <v>321</v>
      </c>
      <c r="F555" s="106"/>
      <c r="G555" s="106"/>
    </row>
    <row r="556" spans="1:7" x14ac:dyDescent="0.2">
      <c r="A556" s="106" t="s">
        <v>22</v>
      </c>
      <c r="B556" s="106" t="s">
        <v>267</v>
      </c>
      <c r="C556" s="106" t="s">
        <v>1746</v>
      </c>
      <c r="D556" s="106" t="s">
        <v>320</v>
      </c>
      <c r="E556" s="106" t="s">
        <v>417</v>
      </c>
      <c r="F556" s="106"/>
      <c r="G556" s="106"/>
    </row>
    <row r="557" spans="1:7" x14ac:dyDescent="0.2">
      <c r="A557" s="106" t="s">
        <v>22</v>
      </c>
      <c r="B557" s="106" t="s">
        <v>267</v>
      </c>
      <c r="C557" s="106" t="s">
        <v>1746</v>
      </c>
      <c r="D557" s="106" t="s">
        <v>289</v>
      </c>
      <c r="E557" s="106" t="s">
        <v>2003</v>
      </c>
      <c r="F557" s="106"/>
      <c r="G557" s="106"/>
    </row>
    <row r="558" spans="1:7" x14ac:dyDescent="0.2">
      <c r="A558" s="106" t="s">
        <v>22</v>
      </c>
      <c r="B558" s="106" t="s">
        <v>267</v>
      </c>
      <c r="C558" s="106" t="s">
        <v>1746</v>
      </c>
      <c r="D558" s="106" t="s">
        <v>289</v>
      </c>
      <c r="E558" s="106" t="s">
        <v>418</v>
      </c>
      <c r="F558" s="106"/>
      <c r="G558" s="106"/>
    </row>
    <row r="559" spans="1:7" x14ac:dyDescent="0.2">
      <c r="A559" s="106" t="s">
        <v>22</v>
      </c>
      <c r="B559" s="106" t="s">
        <v>267</v>
      </c>
      <c r="C559" s="106" t="s">
        <v>1746</v>
      </c>
      <c r="D559" s="106" t="s">
        <v>289</v>
      </c>
      <c r="E559" s="106" t="s">
        <v>2006</v>
      </c>
      <c r="F559" s="106"/>
      <c r="G559" s="106"/>
    </row>
    <row r="560" spans="1:7" x14ac:dyDescent="0.2">
      <c r="A560" s="106" t="s">
        <v>22</v>
      </c>
      <c r="B560" s="106" t="s">
        <v>267</v>
      </c>
      <c r="C560" s="106" t="s">
        <v>1746</v>
      </c>
      <c r="D560" s="106" t="s">
        <v>289</v>
      </c>
      <c r="E560" s="106" t="s">
        <v>2008</v>
      </c>
      <c r="F560" s="106"/>
      <c r="G560" s="106"/>
    </row>
    <row r="561" spans="1:7" x14ac:dyDescent="0.2">
      <c r="A561" s="106" t="s">
        <v>22</v>
      </c>
      <c r="B561" s="106" t="s">
        <v>267</v>
      </c>
      <c r="C561" s="106" t="s">
        <v>1746</v>
      </c>
      <c r="D561" s="106" t="s">
        <v>289</v>
      </c>
      <c r="E561" s="106" t="s">
        <v>2010</v>
      </c>
      <c r="F561" s="106"/>
      <c r="G561" s="106"/>
    </row>
    <row r="562" spans="1:7" x14ac:dyDescent="0.2">
      <c r="A562" s="106" t="s">
        <v>22</v>
      </c>
      <c r="B562" s="106" t="s">
        <v>267</v>
      </c>
      <c r="C562" s="106" t="s">
        <v>1746</v>
      </c>
      <c r="D562" s="106" t="s">
        <v>289</v>
      </c>
      <c r="E562" s="106" t="s">
        <v>2012</v>
      </c>
      <c r="F562" s="106"/>
      <c r="G562" s="106"/>
    </row>
    <row r="563" spans="1:7" x14ac:dyDescent="0.2">
      <c r="A563" s="106" t="s">
        <v>22</v>
      </c>
      <c r="B563" s="106" t="s">
        <v>267</v>
      </c>
      <c r="C563" s="106" t="s">
        <v>1746</v>
      </c>
      <c r="D563" s="106" t="s">
        <v>289</v>
      </c>
      <c r="E563" s="106" t="s">
        <v>2013</v>
      </c>
      <c r="F563" s="106"/>
      <c r="G563" s="106"/>
    </row>
    <row r="564" spans="1:7" x14ac:dyDescent="0.2">
      <c r="A564" s="106" t="s">
        <v>22</v>
      </c>
      <c r="B564" s="106" t="s">
        <v>267</v>
      </c>
      <c r="C564" s="106" t="s">
        <v>1746</v>
      </c>
      <c r="D564" s="106" t="s">
        <v>332</v>
      </c>
      <c r="E564" s="106" t="s">
        <v>2015</v>
      </c>
      <c r="F564" s="106"/>
      <c r="G564" s="106"/>
    </row>
    <row r="565" spans="1:7" x14ac:dyDescent="0.2">
      <c r="A565" s="106" t="s">
        <v>22</v>
      </c>
      <c r="B565" s="106" t="s">
        <v>267</v>
      </c>
      <c r="C565" s="106" t="s">
        <v>1746</v>
      </c>
      <c r="D565" s="106" t="s">
        <v>332</v>
      </c>
      <c r="E565" s="106" t="s">
        <v>336</v>
      </c>
      <c r="F565" s="106"/>
      <c r="G565" s="106"/>
    </row>
    <row r="566" spans="1:7" x14ac:dyDescent="0.2">
      <c r="A566" s="106" t="s">
        <v>22</v>
      </c>
      <c r="B566" s="106" t="s">
        <v>267</v>
      </c>
      <c r="C566" s="106" t="s">
        <v>1746</v>
      </c>
      <c r="D566" s="106" t="s">
        <v>332</v>
      </c>
      <c r="E566" s="106" t="s">
        <v>333</v>
      </c>
      <c r="F566" s="106"/>
      <c r="G566" s="106"/>
    </row>
    <row r="567" spans="1:7" x14ac:dyDescent="0.2">
      <c r="A567" s="106" t="s">
        <v>22</v>
      </c>
      <c r="B567" s="106" t="s">
        <v>267</v>
      </c>
      <c r="C567" s="106" t="s">
        <v>1746</v>
      </c>
      <c r="D567" s="106" t="s">
        <v>295</v>
      </c>
      <c r="E567" s="106" t="s">
        <v>2017</v>
      </c>
      <c r="F567" s="106"/>
      <c r="G567" s="106"/>
    </row>
    <row r="568" spans="1:7" x14ac:dyDescent="0.2">
      <c r="A568" s="106" t="s">
        <v>22</v>
      </c>
      <c r="B568" s="106" t="s">
        <v>267</v>
      </c>
      <c r="C568" s="106" t="s">
        <v>1746</v>
      </c>
      <c r="D568" s="106" t="s">
        <v>295</v>
      </c>
      <c r="E568" s="106" t="s">
        <v>2018</v>
      </c>
      <c r="F568" s="106"/>
      <c r="G568" s="106"/>
    </row>
    <row r="569" spans="1:7" x14ac:dyDescent="0.2">
      <c r="A569" s="106" t="s">
        <v>22</v>
      </c>
      <c r="B569" s="106" t="s">
        <v>267</v>
      </c>
      <c r="C569" s="106" t="s">
        <v>1746</v>
      </c>
      <c r="D569" s="106" t="s">
        <v>295</v>
      </c>
      <c r="E569" s="106" t="s">
        <v>296</v>
      </c>
      <c r="F569" s="106"/>
      <c r="G569" s="106"/>
    </row>
    <row r="570" spans="1:7" x14ac:dyDescent="0.2">
      <c r="A570" s="106" t="s">
        <v>22</v>
      </c>
      <c r="B570" s="106" t="s">
        <v>267</v>
      </c>
      <c r="C570" s="106" t="s">
        <v>1746</v>
      </c>
      <c r="D570" s="106" t="s">
        <v>295</v>
      </c>
      <c r="E570" s="106" t="s">
        <v>2019</v>
      </c>
      <c r="F570" s="106"/>
      <c r="G570" s="106"/>
    </row>
    <row r="571" spans="1:7" x14ac:dyDescent="0.2">
      <c r="A571" s="106" t="s">
        <v>22</v>
      </c>
      <c r="B571" s="106" t="s">
        <v>267</v>
      </c>
      <c r="C571" s="106" t="s">
        <v>1746</v>
      </c>
      <c r="D571" s="106" t="s">
        <v>295</v>
      </c>
      <c r="E571" s="106" t="s">
        <v>2021</v>
      </c>
      <c r="F571" s="106"/>
      <c r="G571" s="106"/>
    </row>
    <row r="572" spans="1:7" x14ac:dyDescent="0.2">
      <c r="A572" s="106" t="s">
        <v>22</v>
      </c>
      <c r="B572" s="106" t="s">
        <v>267</v>
      </c>
      <c r="C572" s="106" t="s">
        <v>1746</v>
      </c>
      <c r="D572" s="106" t="s">
        <v>295</v>
      </c>
      <c r="E572" s="106" t="s">
        <v>2023</v>
      </c>
      <c r="F572" s="106"/>
      <c r="G572" s="106"/>
    </row>
    <row r="573" spans="1:7" x14ac:dyDescent="0.2">
      <c r="A573" s="106" t="s">
        <v>22</v>
      </c>
      <c r="B573" s="106" t="s">
        <v>267</v>
      </c>
      <c r="C573" s="106" t="s">
        <v>1746</v>
      </c>
      <c r="D573" s="106" t="s">
        <v>295</v>
      </c>
      <c r="E573" s="106" t="s">
        <v>2024</v>
      </c>
      <c r="F573" s="106"/>
      <c r="G573" s="106"/>
    </row>
    <row r="574" spans="1:7" x14ac:dyDescent="0.2">
      <c r="A574" s="106" t="s">
        <v>22</v>
      </c>
      <c r="B574" s="106" t="s">
        <v>267</v>
      </c>
      <c r="C574" s="106" t="s">
        <v>1746</v>
      </c>
      <c r="D574" s="106" t="s">
        <v>295</v>
      </c>
      <c r="E574" s="106" t="s">
        <v>2025</v>
      </c>
      <c r="F574" s="106"/>
      <c r="G574" s="106"/>
    </row>
    <row r="575" spans="1:7" x14ac:dyDescent="0.2">
      <c r="A575" s="106" t="s">
        <v>22</v>
      </c>
      <c r="B575" s="106" t="s">
        <v>267</v>
      </c>
      <c r="C575" s="106" t="s">
        <v>1746</v>
      </c>
      <c r="D575" s="106" t="s">
        <v>295</v>
      </c>
      <c r="E575" s="106" t="s">
        <v>2026</v>
      </c>
      <c r="F575" s="106"/>
      <c r="G575" s="106"/>
    </row>
    <row r="576" spans="1:7" x14ac:dyDescent="0.2">
      <c r="A576" s="106" t="s">
        <v>22</v>
      </c>
      <c r="B576" s="106" t="s">
        <v>267</v>
      </c>
      <c r="C576" s="106" t="s">
        <v>1746</v>
      </c>
      <c r="D576" s="106" t="s">
        <v>295</v>
      </c>
      <c r="E576" s="106" t="s">
        <v>377</v>
      </c>
      <c r="F576" s="106"/>
      <c r="G576" s="106"/>
    </row>
    <row r="578" spans="1:6" s="106" customFormat="1" x14ac:dyDescent="0.2">
      <c r="A578" s="106" t="s">
        <v>23</v>
      </c>
      <c r="B578" s="106" t="s">
        <v>2119</v>
      </c>
      <c r="C578" s="106" t="s">
        <v>2119</v>
      </c>
      <c r="D578" s="106" t="s">
        <v>259</v>
      </c>
      <c r="E578" s="106" t="s">
        <v>260</v>
      </c>
      <c r="F578" s="106" t="s">
        <v>263</v>
      </c>
    </row>
    <row r="579" spans="1:6" s="106" customFormat="1" x14ac:dyDescent="0.2">
      <c r="A579" s="106" t="s">
        <v>23</v>
      </c>
      <c r="B579" s="106" t="s">
        <v>2120</v>
      </c>
      <c r="C579" s="106" t="s">
        <v>2120</v>
      </c>
      <c r="D579" s="106" t="s">
        <v>259</v>
      </c>
      <c r="E579" s="106" t="s">
        <v>260</v>
      </c>
      <c r="F579" s="106" t="s">
        <v>263</v>
      </c>
    </row>
    <row r="580" spans="1:6" s="106" customFormat="1" x14ac:dyDescent="0.2">
      <c r="A580" s="106" t="s">
        <v>23</v>
      </c>
      <c r="B580" s="106" t="s">
        <v>2121</v>
      </c>
      <c r="C580" s="106" t="s">
        <v>2121</v>
      </c>
      <c r="D580" s="106" t="s">
        <v>259</v>
      </c>
      <c r="E580" s="106" t="s">
        <v>260</v>
      </c>
      <c r="F580" s="106" t="s">
        <v>263</v>
      </c>
    </row>
    <row r="581" spans="1:6" s="106" customFormat="1" x14ac:dyDescent="0.2">
      <c r="A581" s="106" t="s">
        <v>23</v>
      </c>
      <c r="B581" s="106" t="s">
        <v>264</v>
      </c>
      <c r="C581" s="106" t="s">
        <v>2122</v>
      </c>
      <c r="D581" s="106" t="s">
        <v>259</v>
      </c>
      <c r="E581" s="106" t="s">
        <v>260</v>
      </c>
      <c r="F581" s="106" t="s">
        <v>263</v>
      </c>
    </row>
    <row r="582" spans="1:6" s="106" customFormat="1" x14ac:dyDescent="0.2">
      <c r="A582" s="106" t="s">
        <v>23</v>
      </c>
      <c r="B582" s="106" t="s">
        <v>2123</v>
      </c>
      <c r="C582" s="106" t="s">
        <v>2123</v>
      </c>
      <c r="D582" s="106" t="s">
        <v>259</v>
      </c>
      <c r="E582" s="106" t="s">
        <v>260</v>
      </c>
      <c r="F582" s="106" t="s">
        <v>263</v>
      </c>
    </row>
    <row r="583" spans="1:6" s="106" customFormat="1" x14ac:dyDescent="0.2">
      <c r="A583" s="106" t="s">
        <v>23</v>
      </c>
      <c r="B583" s="106" t="s">
        <v>299</v>
      </c>
      <c r="C583" s="106" t="s">
        <v>299</v>
      </c>
      <c r="D583" s="106" t="s">
        <v>259</v>
      </c>
      <c r="E583" s="106" t="s">
        <v>260</v>
      </c>
      <c r="F583" s="106" t="s">
        <v>263</v>
      </c>
    </row>
    <row r="584" spans="1:6" s="106" customFormat="1" x14ac:dyDescent="0.2">
      <c r="A584" s="106" t="s">
        <v>23</v>
      </c>
      <c r="B584" s="106" t="s">
        <v>267</v>
      </c>
      <c r="C584" s="106" t="s">
        <v>1746</v>
      </c>
      <c r="D584" s="106" t="s">
        <v>259</v>
      </c>
      <c r="E584" s="106" t="s">
        <v>260</v>
      </c>
      <c r="F584" s="106" t="s">
        <v>263</v>
      </c>
    </row>
    <row r="585" spans="1:6" s="106" customFormat="1" x14ac:dyDescent="0.2">
      <c r="A585" s="106" t="s">
        <v>23</v>
      </c>
      <c r="B585" s="106" t="s">
        <v>2124</v>
      </c>
      <c r="C585" s="106" t="s">
        <v>2125</v>
      </c>
      <c r="D585" s="106" t="s">
        <v>400</v>
      </c>
      <c r="E585" s="106" t="s">
        <v>403</v>
      </c>
      <c r="F585" s="106" t="s">
        <v>422</v>
      </c>
    </row>
    <row r="586" spans="1:6" s="106" customFormat="1" x14ac:dyDescent="0.2">
      <c r="A586" s="106" t="s">
        <v>23</v>
      </c>
      <c r="B586" s="106" t="s">
        <v>456</v>
      </c>
      <c r="C586" s="106" t="s">
        <v>2126</v>
      </c>
      <c r="D586" s="106" t="s">
        <v>400</v>
      </c>
      <c r="E586" s="106" t="s">
        <v>403</v>
      </c>
      <c r="F586" s="106" t="s">
        <v>422</v>
      </c>
    </row>
    <row r="587" spans="1:6" s="106" customFormat="1" x14ac:dyDescent="0.2">
      <c r="A587" s="106" t="s">
        <v>23</v>
      </c>
      <c r="B587" s="106" t="s">
        <v>2127</v>
      </c>
      <c r="C587" s="106" t="s">
        <v>2128</v>
      </c>
      <c r="D587" s="106" t="s">
        <v>400</v>
      </c>
      <c r="E587" s="106" t="s">
        <v>403</v>
      </c>
      <c r="F587" s="106" t="s">
        <v>422</v>
      </c>
    </row>
    <row r="588" spans="1:6" s="106" customFormat="1" x14ac:dyDescent="0.2">
      <c r="A588" s="106" t="s">
        <v>23</v>
      </c>
      <c r="B588" s="106" t="s">
        <v>267</v>
      </c>
      <c r="C588" s="106" t="s">
        <v>1746</v>
      </c>
      <c r="D588" s="106" t="s">
        <v>400</v>
      </c>
      <c r="E588" s="106" t="s">
        <v>403</v>
      </c>
      <c r="F588" s="106" t="s">
        <v>422</v>
      </c>
    </row>
    <row r="589" spans="1:6" s="106" customFormat="1" x14ac:dyDescent="0.2">
      <c r="A589" s="237" t="s">
        <v>23</v>
      </c>
      <c r="B589" s="237" t="s">
        <v>1297</v>
      </c>
      <c r="C589" s="237" t="s">
        <v>1297</v>
      </c>
      <c r="D589" s="237" t="s">
        <v>400</v>
      </c>
      <c r="E589" s="237" t="s">
        <v>404</v>
      </c>
      <c r="F589" s="237" t="s">
        <v>423</v>
      </c>
    </row>
    <row r="590" spans="1:6" s="106" customFormat="1" x14ac:dyDescent="0.2">
      <c r="A590" s="237" t="s">
        <v>23</v>
      </c>
      <c r="B590" s="237" t="s">
        <v>2228</v>
      </c>
      <c r="C590" s="237" t="s">
        <v>2228</v>
      </c>
      <c r="D590" s="237" t="s">
        <v>400</v>
      </c>
      <c r="E590" s="237" t="s">
        <v>404</v>
      </c>
      <c r="F590" s="237" t="s">
        <v>423</v>
      </c>
    </row>
    <row r="591" spans="1:6" s="106" customFormat="1" x14ac:dyDescent="0.2">
      <c r="A591" s="106" t="s">
        <v>23</v>
      </c>
      <c r="B591" s="106" t="s">
        <v>1056</v>
      </c>
      <c r="C591" s="106" t="s">
        <v>1056</v>
      </c>
      <c r="D591" s="106" t="s">
        <v>400</v>
      </c>
      <c r="E591" s="106" t="s">
        <v>405</v>
      </c>
      <c r="F591" s="106" t="s">
        <v>425</v>
      </c>
    </row>
    <row r="592" spans="1:6" s="106" customFormat="1" x14ac:dyDescent="0.2">
      <c r="A592" s="106" t="s">
        <v>23</v>
      </c>
      <c r="B592" s="106" t="s">
        <v>2129</v>
      </c>
      <c r="C592" s="106" t="s">
        <v>2129</v>
      </c>
      <c r="D592" s="106" t="s">
        <v>400</v>
      </c>
      <c r="E592" s="106" t="s">
        <v>405</v>
      </c>
      <c r="F592" s="106" t="s">
        <v>425</v>
      </c>
    </row>
    <row r="593" spans="1:6" s="106" customFormat="1" x14ac:dyDescent="0.2">
      <c r="A593" s="106" t="s">
        <v>23</v>
      </c>
      <c r="B593" s="106" t="s">
        <v>2130</v>
      </c>
      <c r="C593" s="106" t="s">
        <v>2130</v>
      </c>
      <c r="D593" s="106" t="s">
        <v>400</v>
      </c>
      <c r="E593" s="106" t="s">
        <v>405</v>
      </c>
      <c r="F593" s="106" t="s">
        <v>425</v>
      </c>
    </row>
    <row r="594" spans="1:6" s="106" customFormat="1" x14ac:dyDescent="0.2">
      <c r="A594" s="106" t="s">
        <v>23</v>
      </c>
      <c r="B594" s="106" t="s">
        <v>267</v>
      </c>
      <c r="C594" s="106" t="s">
        <v>1746</v>
      </c>
      <c r="D594" s="106" t="s">
        <v>400</v>
      </c>
      <c r="E594" s="106" t="s">
        <v>405</v>
      </c>
      <c r="F594" s="106" t="s">
        <v>425</v>
      </c>
    </row>
    <row r="595" spans="1:6" s="106" customFormat="1" x14ac:dyDescent="0.2">
      <c r="A595" s="106" t="s">
        <v>23</v>
      </c>
      <c r="B595" s="106" t="s">
        <v>1284</v>
      </c>
      <c r="C595" s="106" t="s">
        <v>1284</v>
      </c>
      <c r="D595" s="106" t="s">
        <v>400</v>
      </c>
      <c r="E595" s="106" t="s">
        <v>406</v>
      </c>
      <c r="F595" s="106" t="s">
        <v>426</v>
      </c>
    </row>
    <row r="596" spans="1:6" s="106" customFormat="1" x14ac:dyDescent="0.2">
      <c r="A596" s="106" t="s">
        <v>23</v>
      </c>
      <c r="B596" s="106" t="s">
        <v>267</v>
      </c>
      <c r="C596" s="106" t="s">
        <v>1746</v>
      </c>
      <c r="D596" s="106" t="s">
        <v>400</v>
      </c>
      <c r="E596" s="106" t="s">
        <v>406</v>
      </c>
      <c r="F596" s="106" t="s">
        <v>426</v>
      </c>
    </row>
    <row r="597" spans="1:6" s="106" customFormat="1" x14ac:dyDescent="0.2">
      <c r="A597" s="106" t="s">
        <v>23</v>
      </c>
      <c r="B597" s="106" t="s">
        <v>478</v>
      </c>
      <c r="C597" s="106" t="s">
        <v>274</v>
      </c>
      <c r="D597" s="106" t="s">
        <v>272</v>
      </c>
      <c r="E597" s="106" t="s">
        <v>273</v>
      </c>
      <c r="F597" s="106" t="s">
        <v>274</v>
      </c>
    </row>
    <row r="598" spans="1:6" s="106" customFormat="1" x14ac:dyDescent="0.2">
      <c r="A598" s="106" t="s">
        <v>23</v>
      </c>
      <c r="B598" s="106" t="s">
        <v>3599</v>
      </c>
      <c r="C598" s="106" t="s">
        <v>3599</v>
      </c>
      <c r="D598" s="106" t="s">
        <v>272</v>
      </c>
      <c r="E598" s="106" t="s">
        <v>273</v>
      </c>
      <c r="F598" s="106" t="s">
        <v>274</v>
      </c>
    </row>
    <row r="599" spans="1:6" s="106" customFormat="1" x14ac:dyDescent="0.2">
      <c r="A599" s="106" t="s">
        <v>23</v>
      </c>
      <c r="B599" s="106" t="s">
        <v>471</v>
      </c>
      <c r="C599" s="106" t="s">
        <v>2131</v>
      </c>
      <c r="D599" s="106" t="s">
        <v>272</v>
      </c>
      <c r="E599" s="106" t="s">
        <v>273</v>
      </c>
      <c r="F599" s="106" t="s">
        <v>274</v>
      </c>
    </row>
    <row r="600" spans="1:6" s="106" customFormat="1" x14ac:dyDescent="0.2">
      <c r="A600" s="106" t="s">
        <v>23</v>
      </c>
      <c r="B600" s="106" t="s">
        <v>2132</v>
      </c>
      <c r="C600" s="106" t="s">
        <v>2133</v>
      </c>
      <c r="D600" s="106" t="s">
        <v>272</v>
      </c>
      <c r="E600" s="106" t="s">
        <v>273</v>
      </c>
      <c r="F600" s="106" t="s">
        <v>274</v>
      </c>
    </row>
    <row r="601" spans="1:6" s="106" customFormat="1" x14ac:dyDescent="0.2">
      <c r="A601" s="106" t="s">
        <v>23</v>
      </c>
      <c r="B601" s="106" t="s">
        <v>2134</v>
      </c>
      <c r="C601" s="106" t="s">
        <v>2134</v>
      </c>
      <c r="D601" s="106" t="s">
        <v>272</v>
      </c>
      <c r="E601" s="106" t="s">
        <v>273</v>
      </c>
      <c r="F601" s="106" t="s">
        <v>274</v>
      </c>
    </row>
    <row r="602" spans="1:6" s="106" customFormat="1" x14ac:dyDescent="0.2">
      <c r="A602" s="106" t="s">
        <v>23</v>
      </c>
      <c r="B602" s="106" t="s">
        <v>267</v>
      </c>
      <c r="C602" s="106" t="s">
        <v>1746</v>
      </c>
      <c r="D602" s="106" t="s">
        <v>272</v>
      </c>
      <c r="E602" s="106" t="s">
        <v>273</v>
      </c>
      <c r="F602" s="106" t="s">
        <v>274</v>
      </c>
    </row>
    <row r="603" spans="1:6" s="106" customFormat="1" x14ac:dyDescent="0.2">
      <c r="A603" s="106" t="s">
        <v>23</v>
      </c>
      <c r="B603" s="106" t="s">
        <v>2135</v>
      </c>
      <c r="C603" s="106" t="s">
        <v>2136</v>
      </c>
      <c r="D603" s="106" t="s">
        <v>272</v>
      </c>
      <c r="E603" s="106" t="s">
        <v>280</v>
      </c>
      <c r="F603" s="106" t="s">
        <v>281</v>
      </c>
    </row>
    <row r="604" spans="1:6" s="106" customFormat="1" x14ac:dyDescent="0.2">
      <c r="A604" s="106" t="s">
        <v>23</v>
      </c>
      <c r="B604" s="106" t="s">
        <v>2137</v>
      </c>
      <c r="C604" s="106" t="s">
        <v>2138</v>
      </c>
      <c r="D604" s="106" t="s">
        <v>272</v>
      </c>
      <c r="E604" s="106" t="s">
        <v>280</v>
      </c>
      <c r="F604" s="106" t="s">
        <v>281</v>
      </c>
    </row>
    <row r="605" spans="1:6" s="106" customFormat="1" x14ac:dyDescent="0.2">
      <c r="A605" s="106" t="s">
        <v>23</v>
      </c>
      <c r="B605" s="106" t="s">
        <v>2139</v>
      </c>
      <c r="C605" s="106" t="s">
        <v>2140</v>
      </c>
      <c r="D605" s="106" t="s">
        <v>272</v>
      </c>
      <c r="E605" s="106" t="s">
        <v>280</v>
      </c>
      <c r="F605" s="106" t="s">
        <v>281</v>
      </c>
    </row>
    <row r="606" spans="1:6" s="106" customFormat="1" x14ac:dyDescent="0.2">
      <c r="A606" s="106" t="s">
        <v>23</v>
      </c>
      <c r="B606" s="106" t="s">
        <v>2141</v>
      </c>
      <c r="C606" s="106" t="s">
        <v>4464</v>
      </c>
      <c r="D606" s="106" t="s">
        <v>272</v>
      </c>
      <c r="E606" s="106" t="s">
        <v>280</v>
      </c>
      <c r="F606" s="106" t="s">
        <v>281</v>
      </c>
    </row>
    <row r="607" spans="1:6" s="106" customFormat="1" x14ac:dyDescent="0.2">
      <c r="A607" s="106" t="s">
        <v>23</v>
      </c>
      <c r="B607" s="106" t="s">
        <v>2143</v>
      </c>
      <c r="C607" s="106" t="s">
        <v>2143</v>
      </c>
      <c r="D607" s="106" t="s">
        <v>272</v>
      </c>
      <c r="E607" s="106" t="s">
        <v>280</v>
      </c>
      <c r="F607" s="106" t="s">
        <v>281</v>
      </c>
    </row>
    <row r="608" spans="1:6" s="106" customFormat="1" x14ac:dyDescent="0.2">
      <c r="A608" s="106" t="s">
        <v>23</v>
      </c>
      <c r="B608" s="106" t="s">
        <v>2144</v>
      </c>
      <c r="C608" s="106" t="s">
        <v>2145</v>
      </c>
      <c r="D608" s="106" t="s">
        <v>272</v>
      </c>
      <c r="E608" s="106" t="s">
        <v>280</v>
      </c>
      <c r="F608" s="106" t="s">
        <v>281</v>
      </c>
    </row>
    <row r="609" spans="1:6" s="106" customFormat="1" x14ac:dyDescent="0.2">
      <c r="A609" s="106" t="s">
        <v>23</v>
      </c>
      <c r="B609" s="106" t="s">
        <v>267</v>
      </c>
      <c r="C609" s="106" t="s">
        <v>1746</v>
      </c>
      <c r="D609" s="106" t="s">
        <v>272</v>
      </c>
      <c r="E609" s="106" t="s">
        <v>280</v>
      </c>
      <c r="F609" s="106" t="s">
        <v>281</v>
      </c>
    </row>
    <row r="610" spans="1:6" s="106" customFormat="1" x14ac:dyDescent="0.2">
      <c r="A610" s="106" t="s">
        <v>23</v>
      </c>
      <c r="B610" s="106" t="s">
        <v>1064</v>
      </c>
      <c r="C610" s="106" t="s">
        <v>1064</v>
      </c>
      <c r="D610" s="106" t="s">
        <v>272</v>
      </c>
      <c r="E610" s="106" t="s">
        <v>409</v>
      </c>
      <c r="F610" s="106" t="s">
        <v>430</v>
      </c>
    </row>
    <row r="611" spans="1:6" s="106" customFormat="1" x14ac:dyDescent="0.2">
      <c r="A611" s="106" t="s">
        <v>23</v>
      </c>
      <c r="B611" s="106" t="s">
        <v>2146</v>
      </c>
      <c r="C611" s="106" t="s">
        <v>2146</v>
      </c>
      <c r="D611" s="106" t="s">
        <v>272</v>
      </c>
      <c r="E611" s="106" t="s">
        <v>409</v>
      </c>
      <c r="F611" s="106" t="s">
        <v>430</v>
      </c>
    </row>
    <row r="612" spans="1:6" s="106" customFormat="1" x14ac:dyDescent="0.2">
      <c r="A612" s="106" t="s">
        <v>23</v>
      </c>
      <c r="B612" s="106" t="s">
        <v>267</v>
      </c>
      <c r="C612" s="106" t="s">
        <v>1746</v>
      </c>
      <c r="D612" s="106" t="s">
        <v>272</v>
      </c>
      <c r="E612" s="106" t="s">
        <v>409</v>
      </c>
      <c r="F612" s="106" t="s">
        <v>430</v>
      </c>
    </row>
    <row r="613" spans="1:6" s="106" customFormat="1" x14ac:dyDescent="0.2">
      <c r="A613" s="106" t="s">
        <v>23</v>
      </c>
      <c r="B613" s="106" t="s">
        <v>2147</v>
      </c>
      <c r="C613" s="106" t="s">
        <v>2147</v>
      </c>
      <c r="D613" s="106" t="s">
        <v>272</v>
      </c>
      <c r="E613" s="106" t="s">
        <v>1973</v>
      </c>
      <c r="F613" s="106" t="s">
        <v>2048</v>
      </c>
    </row>
    <row r="614" spans="1:6" s="106" customFormat="1" x14ac:dyDescent="0.2">
      <c r="A614" s="106" t="s">
        <v>23</v>
      </c>
      <c r="B614" s="106" t="s">
        <v>2148</v>
      </c>
      <c r="C614" s="106" t="s">
        <v>2148</v>
      </c>
      <c r="D614" s="106" t="s">
        <v>272</v>
      </c>
      <c r="E614" s="106" t="s">
        <v>1973</v>
      </c>
      <c r="F614" s="106" t="s">
        <v>2048</v>
      </c>
    </row>
    <row r="615" spans="1:6" s="106" customFormat="1" x14ac:dyDescent="0.2">
      <c r="A615" s="106" t="s">
        <v>23</v>
      </c>
      <c r="B615" s="106" t="s">
        <v>471</v>
      </c>
      <c r="C615" s="106" t="s">
        <v>2131</v>
      </c>
      <c r="D615" s="106" t="s">
        <v>272</v>
      </c>
      <c r="E615" s="106" t="s">
        <v>1973</v>
      </c>
      <c r="F615" s="106" t="s">
        <v>2048</v>
      </c>
    </row>
    <row r="616" spans="1:6" s="106" customFormat="1" x14ac:dyDescent="0.2">
      <c r="A616" s="106" t="s">
        <v>23</v>
      </c>
      <c r="B616" s="106" t="s">
        <v>267</v>
      </c>
      <c r="C616" s="106" t="s">
        <v>1746</v>
      </c>
      <c r="D616" s="106" t="s">
        <v>272</v>
      </c>
      <c r="E616" s="106" t="s">
        <v>1973</v>
      </c>
      <c r="F616" s="106" t="s">
        <v>2048</v>
      </c>
    </row>
    <row r="617" spans="1:6" s="106" customFormat="1" x14ac:dyDescent="0.2">
      <c r="A617" s="106" t="s">
        <v>23</v>
      </c>
      <c r="B617" s="106" t="s">
        <v>2149</v>
      </c>
      <c r="C617" s="106" t="s">
        <v>2149</v>
      </c>
      <c r="D617" s="106" t="s">
        <v>272</v>
      </c>
      <c r="E617" s="106" t="s">
        <v>1973</v>
      </c>
      <c r="F617" s="106" t="s">
        <v>2050</v>
      </c>
    </row>
    <row r="618" spans="1:6" s="106" customFormat="1" x14ac:dyDescent="0.2">
      <c r="A618" s="106" t="s">
        <v>23</v>
      </c>
      <c r="B618" s="106" t="s">
        <v>2150</v>
      </c>
      <c r="C618" s="106" t="s">
        <v>2150</v>
      </c>
      <c r="D618" s="106" t="s">
        <v>272</v>
      </c>
      <c r="E618" s="106" t="s">
        <v>1973</v>
      </c>
      <c r="F618" s="106" t="s">
        <v>2050</v>
      </c>
    </row>
    <row r="619" spans="1:6" s="106" customFormat="1" x14ac:dyDescent="0.2">
      <c r="A619" s="106" t="s">
        <v>23</v>
      </c>
      <c r="B619" s="106" t="s">
        <v>2151</v>
      </c>
      <c r="C619" s="106" t="s">
        <v>2151</v>
      </c>
      <c r="D619" s="106" t="s">
        <v>272</v>
      </c>
      <c r="E619" s="106" t="s">
        <v>1973</v>
      </c>
      <c r="F619" s="106" t="s">
        <v>2050</v>
      </c>
    </row>
    <row r="620" spans="1:6" s="106" customFormat="1" x14ac:dyDescent="0.2">
      <c r="A620" s="106" t="s">
        <v>23</v>
      </c>
      <c r="B620" s="106" t="s">
        <v>267</v>
      </c>
      <c r="C620" s="106" t="s">
        <v>1746</v>
      </c>
      <c r="D620" s="106" t="s">
        <v>272</v>
      </c>
      <c r="E620" s="106" t="s">
        <v>1973</v>
      </c>
      <c r="F620" s="106" t="s">
        <v>2050</v>
      </c>
    </row>
    <row r="621" spans="1:6" s="106" customFormat="1" x14ac:dyDescent="0.2">
      <c r="A621" s="106" t="s">
        <v>23</v>
      </c>
      <c r="B621" s="106" t="s">
        <v>2152</v>
      </c>
      <c r="C621" s="106" t="s">
        <v>2152</v>
      </c>
      <c r="D621" s="106" t="s">
        <v>305</v>
      </c>
      <c r="E621" s="106" t="s">
        <v>1975</v>
      </c>
      <c r="F621" s="106" t="s">
        <v>431</v>
      </c>
    </row>
    <row r="622" spans="1:6" s="106" customFormat="1" x14ac:dyDescent="0.2">
      <c r="A622" s="106" t="s">
        <v>23</v>
      </c>
      <c r="B622" s="106" t="s">
        <v>2153</v>
      </c>
      <c r="C622" s="106" t="s">
        <v>2153</v>
      </c>
      <c r="D622" s="106" t="s">
        <v>305</v>
      </c>
      <c r="E622" s="106" t="s">
        <v>1975</v>
      </c>
      <c r="F622" s="106" t="s">
        <v>431</v>
      </c>
    </row>
    <row r="623" spans="1:6" s="106" customFormat="1" x14ac:dyDescent="0.2">
      <c r="A623" s="106" t="s">
        <v>23</v>
      </c>
      <c r="B623" s="106" t="s">
        <v>2154</v>
      </c>
      <c r="C623" s="106" t="s">
        <v>2154</v>
      </c>
      <c r="D623" s="106" t="s">
        <v>305</v>
      </c>
      <c r="E623" s="106" t="s">
        <v>1975</v>
      </c>
      <c r="F623" s="106" t="s">
        <v>431</v>
      </c>
    </row>
    <row r="624" spans="1:6" s="106" customFormat="1" x14ac:dyDescent="0.2">
      <c r="A624" s="106" t="s">
        <v>23</v>
      </c>
      <c r="B624" s="106" t="s">
        <v>2155</v>
      </c>
      <c r="C624" s="106" t="s">
        <v>2155</v>
      </c>
      <c r="D624" s="106" t="s">
        <v>305</v>
      </c>
      <c r="E624" s="106" t="s">
        <v>1975</v>
      </c>
      <c r="F624" s="106" t="s">
        <v>431</v>
      </c>
    </row>
    <row r="625" spans="1:6" s="106" customFormat="1" x14ac:dyDescent="0.2">
      <c r="A625" s="106" t="s">
        <v>23</v>
      </c>
      <c r="B625" s="106" t="s">
        <v>2156</v>
      </c>
      <c r="C625" s="106" t="s">
        <v>2156</v>
      </c>
      <c r="D625" s="106" t="s">
        <v>305</v>
      </c>
      <c r="E625" s="106" t="s">
        <v>1975</v>
      </c>
      <c r="F625" s="106" t="s">
        <v>431</v>
      </c>
    </row>
    <row r="626" spans="1:6" s="106" customFormat="1" x14ac:dyDescent="0.2">
      <c r="A626" s="106" t="s">
        <v>23</v>
      </c>
      <c r="B626" s="106" t="s">
        <v>2157</v>
      </c>
      <c r="C626" s="106" t="s">
        <v>2157</v>
      </c>
      <c r="D626" s="106" t="s">
        <v>305</v>
      </c>
      <c r="E626" s="106" t="s">
        <v>1975</v>
      </c>
      <c r="F626" s="106" t="s">
        <v>431</v>
      </c>
    </row>
    <row r="627" spans="1:6" s="106" customFormat="1" x14ac:dyDescent="0.2">
      <c r="A627" s="106" t="s">
        <v>23</v>
      </c>
      <c r="B627" s="106" t="s">
        <v>267</v>
      </c>
      <c r="C627" s="106" t="s">
        <v>1746</v>
      </c>
      <c r="D627" s="106" t="s">
        <v>305</v>
      </c>
      <c r="E627" s="106" t="s">
        <v>1975</v>
      </c>
      <c r="F627" s="106" t="s">
        <v>431</v>
      </c>
    </row>
    <row r="628" spans="1:6" s="106" customFormat="1" x14ac:dyDescent="0.2">
      <c r="A628" s="106" t="s">
        <v>23</v>
      </c>
      <c r="B628" s="106" t="s">
        <v>1052</v>
      </c>
      <c r="C628" s="106" t="s">
        <v>1052</v>
      </c>
      <c r="D628" s="106" t="s">
        <v>305</v>
      </c>
      <c r="E628" s="106" t="s">
        <v>410</v>
      </c>
      <c r="F628" s="106" t="s">
        <v>1051</v>
      </c>
    </row>
    <row r="629" spans="1:6" s="106" customFormat="1" x14ac:dyDescent="0.2">
      <c r="A629" s="106" t="s">
        <v>23</v>
      </c>
      <c r="B629" s="106" t="s">
        <v>267</v>
      </c>
      <c r="C629" s="106" t="s">
        <v>1746</v>
      </c>
      <c r="D629" s="106" t="s">
        <v>305</v>
      </c>
      <c r="E629" s="106" t="s">
        <v>410</v>
      </c>
      <c r="F629" s="106" t="s">
        <v>1051</v>
      </c>
    </row>
    <row r="630" spans="1:6" s="106" customFormat="1" x14ac:dyDescent="0.2">
      <c r="A630" s="106" t="s">
        <v>23</v>
      </c>
      <c r="B630" s="106" t="s">
        <v>2158</v>
      </c>
      <c r="C630" s="106" t="s">
        <v>2158</v>
      </c>
      <c r="D630" s="106" t="s">
        <v>305</v>
      </c>
      <c r="E630" s="106" t="s">
        <v>410</v>
      </c>
      <c r="F630" s="106" t="s">
        <v>2052</v>
      </c>
    </row>
    <row r="631" spans="1:6" s="106" customFormat="1" x14ac:dyDescent="0.2">
      <c r="A631" s="106" t="s">
        <v>23</v>
      </c>
      <c r="B631" s="106" t="s">
        <v>267</v>
      </c>
      <c r="C631" s="106" t="s">
        <v>1746</v>
      </c>
      <c r="D631" s="106" t="s">
        <v>305</v>
      </c>
      <c r="E631" s="106" t="s">
        <v>410</v>
      </c>
      <c r="F631" s="106" t="s">
        <v>2052</v>
      </c>
    </row>
    <row r="632" spans="1:6" s="106" customFormat="1" x14ac:dyDescent="0.2">
      <c r="A632" s="106" t="s">
        <v>23</v>
      </c>
      <c r="B632" s="106" t="s">
        <v>2159</v>
      </c>
      <c r="C632" s="106" t="s">
        <v>2159</v>
      </c>
      <c r="D632" s="106" t="s">
        <v>327</v>
      </c>
      <c r="E632" s="106" t="s">
        <v>1985</v>
      </c>
      <c r="F632" s="106" t="s">
        <v>2057</v>
      </c>
    </row>
    <row r="633" spans="1:6" s="106" customFormat="1" x14ac:dyDescent="0.2">
      <c r="A633" s="106" t="s">
        <v>23</v>
      </c>
      <c r="B633" s="106" t="s">
        <v>2160</v>
      </c>
      <c r="C633" s="106" t="s">
        <v>2160</v>
      </c>
      <c r="D633" s="106" t="s">
        <v>327</v>
      </c>
      <c r="E633" s="106" t="s">
        <v>1985</v>
      </c>
      <c r="F633" s="106" t="s">
        <v>2057</v>
      </c>
    </row>
    <row r="634" spans="1:6" s="106" customFormat="1" x14ac:dyDescent="0.2">
      <c r="A634" s="106" t="s">
        <v>23</v>
      </c>
      <c r="B634" s="106" t="s">
        <v>2161</v>
      </c>
      <c r="C634" s="106" t="s">
        <v>2161</v>
      </c>
      <c r="D634" s="106" t="s">
        <v>327</v>
      </c>
      <c r="E634" s="106" t="s">
        <v>1985</v>
      </c>
      <c r="F634" s="106" t="s">
        <v>2057</v>
      </c>
    </row>
    <row r="635" spans="1:6" s="106" customFormat="1" x14ac:dyDescent="0.2">
      <c r="A635" s="106" t="s">
        <v>23</v>
      </c>
      <c r="B635" s="106" t="s">
        <v>267</v>
      </c>
      <c r="C635" s="106" t="s">
        <v>1746</v>
      </c>
      <c r="D635" s="106" t="s">
        <v>327</v>
      </c>
      <c r="E635" s="106" t="s">
        <v>1985</v>
      </c>
      <c r="F635" s="106" t="s">
        <v>2057</v>
      </c>
    </row>
    <row r="636" spans="1:6" s="106" customFormat="1" x14ac:dyDescent="0.2">
      <c r="A636" s="106" t="s">
        <v>23</v>
      </c>
      <c r="B636" s="106" t="s">
        <v>328</v>
      </c>
      <c r="C636" s="106" t="s">
        <v>2162</v>
      </c>
      <c r="D636" s="106" t="s">
        <v>327</v>
      </c>
      <c r="E636" s="106" t="s">
        <v>1985</v>
      </c>
      <c r="F636" s="106" t="s">
        <v>328</v>
      </c>
    </row>
    <row r="637" spans="1:6" s="106" customFormat="1" x14ac:dyDescent="0.2">
      <c r="A637" s="106" t="s">
        <v>23</v>
      </c>
      <c r="B637" s="106" t="s">
        <v>2163</v>
      </c>
      <c r="C637" s="106" t="s">
        <v>2163</v>
      </c>
      <c r="D637" s="106" t="s">
        <v>327</v>
      </c>
      <c r="E637" s="106" t="s">
        <v>1985</v>
      </c>
      <c r="F637" s="106" t="s">
        <v>328</v>
      </c>
    </row>
    <row r="638" spans="1:6" s="106" customFormat="1" x14ac:dyDescent="0.2">
      <c r="A638" s="106" t="s">
        <v>23</v>
      </c>
      <c r="B638" s="106" t="s">
        <v>2164</v>
      </c>
      <c r="C638" s="106" t="s">
        <v>2165</v>
      </c>
      <c r="D638" s="106" t="s">
        <v>327</v>
      </c>
      <c r="E638" s="106" t="s">
        <v>1985</v>
      </c>
      <c r="F638" s="106" t="s">
        <v>328</v>
      </c>
    </row>
    <row r="639" spans="1:6" s="106" customFormat="1" x14ac:dyDescent="0.2">
      <c r="A639" s="106" t="s">
        <v>23</v>
      </c>
      <c r="B639" s="106" t="s">
        <v>267</v>
      </c>
      <c r="C639" s="106" t="s">
        <v>1746</v>
      </c>
      <c r="D639" s="106" t="s">
        <v>327</v>
      </c>
      <c r="E639" s="106" t="s">
        <v>1985</v>
      </c>
      <c r="F639" s="106" t="s">
        <v>328</v>
      </c>
    </row>
    <row r="640" spans="1:6" s="106" customFormat="1" x14ac:dyDescent="0.2">
      <c r="A640" s="106" t="s">
        <v>23</v>
      </c>
      <c r="B640" s="106" t="s">
        <v>2166</v>
      </c>
      <c r="C640" s="106" t="s">
        <v>2166</v>
      </c>
      <c r="D640" s="106" t="s">
        <v>327</v>
      </c>
      <c r="E640" s="106" t="s">
        <v>1985</v>
      </c>
      <c r="F640" s="106" t="s">
        <v>432</v>
      </c>
    </row>
    <row r="641" spans="1:6" s="106" customFormat="1" x14ac:dyDescent="0.2">
      <c r="A641" s="106" t="s">
        <v>23</v>
      </c>
      <c r="B641" s="106" t="s">
        <v>2167</v>
      </c>
      <c r="C641" s="106" t="s">
        <v>2167</v>
      </c>
      <c r="D641" s="106" t="s">
        <v>327</v>
      </c>
      <c r="E641" s="106" t="s">
        <v>1985</v>
      </c>
      <c r="F641" s="106" t="s">
        <v>432</v>
      </c>
    </row>
    <row r="642" spans="1:6" s="106" customFormat="1" x14ac:dyDescent="0.2">
      <c r="A642" s="106" t="s">
        <v>23</v>
      </c>
      <c r="B642" s="106" t="s">
        <v>2168</v>
      </c>
      <c r="C642" s="106" t="s">
        <v>2168</v>
      </c>
      <c r="D642" s="106" t="s">
        <v>327</v>
      </c>
      <c r="E642" s="106" t="s">
        <v>1985</v>
      </c>
      <c r="F642" s="106" t="s">
        <v>432</v>
      </c>
    </row>
    <row r="643" spans="1:6" s="106" customFormat="1" x14ac:dyDescent="0.2">
      <c r="A643" s="106" t="s">
        <v>23</v>
      </c>
      <c r="B643" s="106" t="s">
        <v>2169</v>
      </c>
      <c r="C643" s="106" t="s">
        <v>2169</v>
      </c>
      <c r="D643" s="106" t="s">
        <v>327</v>
      </c>
      <c r="E643" s="106" t="s">
        <v>1985</v>
      </c>
      <c r="F643" s="106" t="s">
        <v>432</v>
      </c>
    </row>
    <row r="644" spans="1:6" s="106" customFormat="1" x14ac:dyDescent="0.2">
      <c r="A644" s="106" t="s">
        <v>23</v>
      </c>
      <c r="B644" s="106" t="s">
        <v>267</v>
      </c>
      <c r="C644" s="106" t="s">
        <v>1746</v>
      </c>
      <c r="D644" s="106" t="s">
        <v>327</v>
      </c>
      <c r="E644" s="106" t="s">
        <v>1985</v>
      </c>
      <c r="F644" s="106" t="s">
        <v>432</v>
      </c>
    </row>
    <row r="645" spans="1:6" s="106" customFormat="1" x14ac:dyDescent="0.2">
      <c r="A645" s="237" t="s">
        <v>23</v>
      </c>
      <c r="B645" s="237" t="s">
        <v>4465</v>
      </c>
      <c r="C645" s="237" t="s">
        <v>2170</v>
      </c>
      <c r="D645" s="237" t="s">
        <v>327</v>
      </c>
      <c r="E645" s="237" t="s">
        <v>411</v>
      </c>
      <c r="F645" s="237" t="s">
        <v>434</v>
      </c>
    </row>
    <row r="646" spans="1:6" s="106" customFormat="1" x14ac:dyDescent="0.2">
      <c r="A646" s="237" t="s">
        <v>23</v>
      </c>
      <c r="B646" s="237" t="s">
        <v>450</v>
      </c>
      <c r="C646" s="237" t="s">
        <v>2171</v>
      </c>
      <c r="D646" s="237" t="s">
        <v>327</v>
      </c>
      <c r="E646" s="237" t="s">
        <v>411</v>
      </c>
      <c r="F646" s="237" t="s">
        <v>434</v>
      </c>
    </row>
    <row r="647" spans="1:6" s="106" customFormat="1" x14ac:dyDescent="0.2">
      <c r="A647" s="237" t="s">
        <v>23</v>
      </c>
      <c r="B647" s="237" t="s">
        <v>2167</v>
      </c>
      <c r="C647" s="237" t="s">
        <v>2172</v>
      </c>
      <c r="D647" s="237" t="s">
        <v>327</v>
      </c>
      <c r="E647" s="237" t="s">
        <v>411</v>
      </c>
      <c r="F647" s="237" t="s">
        <v>434</v>
      </c>
    </row>
    <row r="648" spans="1:6" s="106" customFormat="1" x14ac:dyDescent="0.2">
      <c r="A648" s="237" t="s">
        <v>23</v>
      </c>
      <c r="B648" s="237" t="s">
        <v>2173</v>
      </c>
      <c r="C648" s="237" t="s">
        <v>2174</v>
      </c>
      <c r="D648" s="237" t="s">
        <v>327</v>
      </c>
      <c r="E648" s="237" t="s">
        <v>411</v>
      </c>
      <c r="F648" s="237" t="s">
        <v>434</v>
      </c>
    </row>
    <row r="649" spans="1:6" s="106" customFormat="1" x14ac:dyDescent="0.2">
      <c r="A649" s="237" t="s">
        <v>23</v>
      </c>
      <c r="B649" s="237" t="s">
        <v>2175</v>
      </c>
      <c r="C649" s="237" t="s">
        <v>2175</v>
      </c>
      <c r="D649" s="237" t="s">
        <v>327</v>
      </c>
      <c r="E649" s="237" t="s">
        <v>411</v>
      </c>
      <c r="F649" s="237" t="s">
        <v>434</v>
      </c>
    </row>
    <row r="650" spans="1:6" s="106" customFormat="1" x14ac:dyDescent="0.2">
      <c r="A650" s="237" t="s">
        <v>23</v>
      </c>
      <c r="B650" s="237" t="s">
        <v>2176</v>
      </c>
      <c r="C650" s="237" t="s">
        <v>2177</v>
      </c>
      <c r="D650" s="237" t="s">
        <v>327</v>
      </c>
      <c r="E650" s="237" t="s">
        <v>411</v>
      </c>
      <c r="F650" s="237" t="s">
        <v>434</v>
      </c>
    </row>
    <row r="651" spans="1:6" s="106" customFormat="1" x14ac:dyDescent="0.2">
      <c r="A651" s="237" t="s">
        <v>23</v>
      </c>
      <c r="B651" s="237" t="s">
        <v>2178</v>
      </c>
      <c r="C651" s="237" t="s">
        <v>2178</v>
      </c>
      <c r="D651" s="237" t="s">
        <v>327</v>
      </c>
      <c r="E651" s="237" t="s">
        <v>411</v>
      </c>
      <c r="F651" s="237" t="s">
        <v>434</v>
      </c>
    </row>
    <row r="652" spans="1:6" s="106" customFormat="1" x14ac:dyDescent="0.2">
      <c r="A652" s="237" t="s">
        <v>23</v>
      </c>
      <c r="B652" s="237" t="s">
        <v>2179</v>
      </c>
      <c r="C652" s="237" t="s">
        <v>2179</v>
      </c>
      <c r="D652" s="237" t="s">
        <v>327</v>
      </c>
      <c r="E652" s="237" t="s">
        <v>411</v>
      </c>
      <c r="F652" s="237" t="s">
        <v>434</v>
      </c>
    </row>
    <row r="653" spans="1:6" s="106" customFormat="1" x14ac:dyDescent="0.2">
      <c r="A653" s="237" t="s">
        <v>23</v>
      </c>
      <c r="B653" s="237" t="s">
        <v>267</v>
      </c>
      <c r="C653" s="237" t="s">
        <v>1746</v>
      </c>
      <c r="D653" s="237" t="s">
        <v>327</v>
      </c>
      <c r="E653" s="237" t="s">
        <v>411</v>
      </c>
      <c r="F653" s="237" t="s">
        <v>434</v>
      </c>
    </row>
    <row r="654" spans="1:6" s="106" customFormat="1" x14ac:dyDescent="0.2">
      <c r="A654" s="237" t="s">
        <v>23</v>
      </c>
      <c r="B654" s="237" t="s">
        <v>1295</v>
      </c>
      <c r="C654" s="237" t="s">
        <v>1295</v>
      </c>
      <c r="D654" s="237" t="s">
        <v>327</v>
      </c>
      <c r="E654" s="237" t="s">
        <v>4466</v>
      </c>
      <c r="F654" s="237" t="s">
        <v>1294</v>
      </c>
    </row>
    <row r="655" spans="1:6" s="106" customFormat="1" x14ac:dyDescent="0.2">
      <c r="A655" s="237" t="s">
        <v>23</v>
      </c>
      <c r="B655" s="237" t="s">
        <v>267</v>
      </c>
      <c r="C655" s="237" t="s">
        <v>1746</v>
      </c>
      <c r="D655" s="237" t="s">
        <v>327</v>
      </c>
      <c r="E655" s="237" t="s">
        <v>4466</v>
      </c>
      <c r="F655" s="237" t="s">
        <v>1294</v>
      </c>
    </row>
    <row r="656" spans="1:6" s="106" customFormat="1" x14ac:dyDescent="0.2">
      <c r="A656" s="106" t="s">
        <v>23</v>
      </c>
      <c r="B656" s="106" t="s">
        <v>1054</v>
      </c>
      <c r="C656" s="106" t="s">
        <v>1054</v>
      </c>
      <c r="D656" s="106" t="s">
        <v>242</v>
      </c>
      <c r="E656" s="106" t="s">
        <v>412</v>
      </c>
      <c r="F656" s="106" t="s">
        <v>435</v>
      </c>
    </row>
    <row r="657" spans="1:6" s="106" customFormat="1" x14ac:dyDescent="0.2">
      <c r="A657" s="106" t="s">
        <v>23</v>
      </c>
      <c r="B657" s="106" t="s">
        <v>2181</v>
      </c>
      <c r="C657" s="106" t="s">
        <v>2182</v>
      </c>
      <c r="D657" s="106" t="s">
        <v>242</v>
      </c>
      <c r="E657" s="106" t="s">
        <v>412</v>
      </c>
      <c r="F657" s="106" t="s">
        <v>435</v>
      </c>
    </row>
    <row r="658" spans="1:6" s="106" customFormat="1" x14ac:dyDescent="0.2">
      <c r="A658" s="106" t="s">
        <v>23</v>
      </c>
      <c r="B658" s="106" t="s">
        <v>267</v>
      </c>
      <c r="C658" s="106" t="s">
        <v>1746</v>
      </c>
      <c r="D658" s="106" t="s">
        <v>242</v>
      </c>
      <c r="E658" s="106" t="s">
        <v>412</v>
      </c>
      <c r="F658" s="106" t="s">
        <v>435</v>
      </c>
    </row>
    <row r="659" spans="1:6" s="106" customFormat="1" x14ac:dyDescent="0.2">
      <c r="A659" s="106" t="s">
        <v>23</v>
      </c>
      <c r="B659" s="106" t="s">
        <v>2183</v>
      </c>
      <c r="C659" s="106" t="s">
        <v>2183</v>
      </c>
      <c r="D659" s="106" t="s">
        <v>242</v>
      </c>
      <c r="E659" s="106" t="s">
        <v>413</v>
      </c>
      <c r="F659" s="106" t="s">
        <v>437</v>
      </c>
    </row>
    <row r="660" spans="1:6" s="106" customFormat="1" x14ac:dyDescent="0.2">
      <c r="A660" s="106" t="s">
        <v>23</v>
      </c>
      <c r="B660" s="106" t="s">
        <v>1053</v>
      </c>
      <c r="C660" s="106" t="s">
        <v>2184</v>
      </c>
      <c r="D660" s="106" t="s">
        <v>242</v>
      </c>
      <c r="E660" s="106" t="s">
        <v>413</v>
      </c>
      <c r="F660" s="106" t="s">
        <v>437</v>
      </c>
    </row>
    <row r="661" spans="1:6" s="106" customFormat="1" x14ac:dyDescent="0.2">
      <c r="A661" s="106" t="s">
        <v>23</v>
      </c>
      <c r="B661" s="106" t="s">
        <v>2185</v>
      </c>
      <c r="C661" s="106" t="s">
        <v>2185</v>
      </c>
      <c r="D661" s="106" t="s">
        <v>242</v>
      </c>
      <c r="E661" s="106" t="s">
        <v>413</v>
      </c>
      <c r="F661" s="106" t="s">
        <v>437</v>
      </c>
    </row>
    <row r="662" spans="1:6" s="106" customFormat="1" x14ac:dyDescent="0.2">
      <c r="A662" s="106" t="s">
        <v>23</v>
      </c>
      <c r="B662" s="106" t="s">
        <v>267</v>
      </c>
      <c r="C662" s="106" t="s">
        <v>1746</v>
      </c>
      <c r="D662" s="106" t="s">
        <v>242</v>
      </c>
      <c r="E662" s="106" t="s">
        <v>413</v>
      </c>
      <c r="F662" s="106" t="s">
        <v>437</v>
      </c>
    </row>
    <row r="663" spans="1:6" s="106" customFormat="1" x14ac:dyDescent="0.2">
      <c r="A663" s="106" t="s">
        <v>23</v>
      </c>
      <c r="B663" s="106" t="s">
        <v>1286</v>
      </c>
      <c r="C663" s="106" t="s">
        <v>1286</v>
      </c>
      <c r="D663" s="106" t="s">
        <v>242</v>
      </c>
      <c r="E663" s="106" t="s">
        <v>413</v>
      </c>
      <c r="F663" s="106" t="s">
        <v>439</v>
      </c>
    </row>
    <row r="664" spans="1:6" s="106" customFormat="1" x14ac:dyDescent="0.2">
      <c r="A664" s="106" t="s">
        <v>23</v>
      </c>
      <c r="B664" s="106" t="s">
        <v>1287</v>
      </c>
      <c r="C664" s="106" t="s">
        <v>1287</v>
      </c>
      <c r="D664" s="106" t="s">
        <v>242</v>
      </c>
      <c r="E664" s="106" t="s">
        <v>413</v>
      </c>
      <c r="F664" s="106" t="s">
        <v>439</v>
      </c>
    </row>
    <row r="665" spans="1:6" s="106" customFormat="1" x14ac:dyDescent="0.2">
      <c r="A665" s="106" t="s">
        <v>23</v>
      </c>
      <c r="B665" s="106" t="s">
        <v>267</v>
      </c>
      <c r="C665" s="106" t="s">
        <v>1746</v>
      </c>
      <c r="D665" s="106" t="s">
        <v>242</v>
      </c>
      <c r="E665" s="106" t="s">
        <v>413</v>
      </c>
      <c r="F665" s="106" t="s">
        <v>439</v>
      </c>
    </row>
    <row r="666" spans="1:6" s="106" customFormat="1" x14ac:dyDescent="0.2">
      <c r="A666" s="106" t="s">
        <v>23</v>
      </c>
      <c r="B666" s="106" t="s">
        <v>315</v>
      </c>
      <c r="C666" s="106" t="s">
        <v>2186</v>
      </c>
      <c r="D666" s="106" t="s">
        <v>242</v>
      </c>
      <c r="E666" s="106" t="s">
        <v>311</v>
      </c>
      <c r="F666" s="106" t="s">
        <v>312</v>
      </c>
    </row>
    <row r="667" spans="1:6" s="106" customFormat="1" x14ac:dyDescent="0.2">
      <c r="A667" s="106" t="s">
        <v>23</v>
      </c>
      <c r="B667" s="106" t="s">
        <v>312</v>
      </c>
      <c r="C667" s="106" t="s">
        <v>2187</v>
      </c>
      <c r="D667" s="106" t="s">
        <v>242</v>
      </c>
      <c r="E667" s="106" t="s">
        <v>311</v>
      </c>
      <c r="F667" s="106" t="s">
        <v>312</v>
      </c>
    </row>
    <row r="668" spans="1:6" s="106" customFormat="1" x14ac:dyDescent="0.2">
      <c r="A668" s="106" t="s">
        <v>23</v>
      </c>
      <c r="B668" s="106" t="s">
        <v>267</v>
      </c>
      <c r="C668" s="106" t="s">
        <v>1746</v>
      </c>
      <c r="D668" s="106" t="s">
        <v>242</v>
      </c>
      <c r="E668" s="106" t="s">
        <v>311</v>
      </c>
      <c r="F668" s="106" t="s">
        <v>312</v>
      </c>
    </row>
    <row r="669" spans="1:6" s="106" customFormat="1" x14ac:dyDescent="0.2">
      <c r="A669" s="106" t="s">
        <v>23</v>
      </c>
      <c r="B669" s="106" t="s">
        <v>1285</v>
      </c>
      <c r="C669" s="106" t="s">
        <v>2188</v>
      </c>
      <c r="D669" s="106" t="s">
        <v>242</v>
      </c>
      <c r="E669" s="106" t="s">
        <v>243</v>
      </c>
      <c r="F669" s="106" t="s">
        <v>436</v>
      </c>
    </row>
    <row r="670" spans="1:6" s="106" customFormat="1" x14ac:dyDescent="0.2">
      <c r="A670" s="106" t="s">
        <v>23</v>
      </c>
      <c r="B670" s="106" t="s">
        <v>267</v>
      </c>
      <c r="C670" s="106" t="s">
        <v>1746</v>
      </c>
      <c r="D670" s="106" t="s">
        <v>242</v>
      </c>
      <c r="E670" s="106" t="s">
        <v>243</v>
      </c>
      <c r="F670" s="106" t="s">
        <v>436</v>
      </c>
    </row>
    <row r="671" spans="1:6" s="106" customFormat="1" x14ac:dyDescent="0.2">
      <c r="A671" s="106" t="s">
        <v>23</v>
      </c>
      <c r="B671" s="106" t="s">
        <v>2189</v>
      </c>
      <c r="C671" s="106" t="s">
        <v>2189</v>
      </c>
      <c r="D671" s="106" t="s">
        <v>242</v>
      </c>
      <c r="E671" s="106" t="s">
        <v>243</v>
      </c>
      <c r="F671" s="106" t="s">
        <v>269</v>
      </c>
    </row>
    <row r="672" spans="1:6" s="106" customFormat="1" x14ac:dyDescent="0.2">
      <c r="A672" s="106" t="s">
        <v>23</v>
      </c>
      <c r="B672" s="106" t="s">
        <v>1057</v>
      </c>
      <c r="C672" s="106" t="s">
        <v>1057</v>
      </c>
      <c r="D672" s="106" t="s">
        <v>242</v>
      </c>
      <c r="E672" s="106" t="s">
        <v>243</v>
      </c>
      <c r="F672" s="106" t="s">
        <v>269</v>
      </c>
    </row>
    <row r="673" spans="1:6" s="106" customFormat="1" x14ac:dyDescent="0.2">
      <c r="A673" s="106" t="s">
        <v>23</v>
      </c>
      <c r="B673" s="106" t="s">
        <v>2190</v>
      </c>
      <c r="C673" s="106" t="s">
        <v>2190</v>
      </c>
      <c r="D673" s="106" t="s">
        <v>242</v>
      </c>
      <c r="E673" s="106" t="s">
        <v>243</v>
      </c>
      <c r="F673" s="106" t="s">
        <v>269</v>
      </c>
    </row>
    <row r="674" spans="1:6" s="106" customFormat="1" x14ac:dyDescent="0.2">
      <c r="A674" s="106" t="s">
        <v>23</v>
      </c>
      <c r="B674" s="106" t="s">
        <v>267</v>
      </c>
      <c r="C674" s="106" t="s">
        <v>1746</v>
      </c>
      <c r="D674" s="106" t="s">
        <v>242</v>
      </c>
      <c r="E674" s="106" t="s">
        <v>243</v>
      </c>
      <c r="F674" s="106" t="s">
        <v>269</v>
      </c>
    </row>
    <row r="675" spans="1:6" s="106" customFormat="1" x14ac:dyDescent="0.2">
      <c r="A675" s="106" t="s">
        <v>23</v>
      </c>
      <c r="B675" s="106" t="s">
        <v>1055</v>
      </c>
      <c r="C675" s="106" t="s">
        <v>1055</v>
      </c>
      <c r="D675" s="106" t="s">
        <v>320</v>
      </c>
      <c r="E675" s="106" t="s">
        <v>415</v>
      </c>
      <c r="F675" s="106" t="s">
        <v>441</v>
      </c>
    </row>
    <row r="676" spans="1:6" s="106" customFormat="1" x14ac:dyDescent="0.2">
      <c r="A676" s="106" t="s">
        <v>23</v>
      </c>
      <c r="B676" s="106" t="s">
        <v>2191</v>
      </c>
      <c r="C676" s="106" t="s">
        <v>2191</v>
      </c>
      <c r="D676" s="106" t="s">
        <v>320</v>
      </c>
      <c r="E676" s="106" t="s">
        <v>415</v>
      </c>
      <c r="F676" s="106" t="s">
        <v>441</v>
      </c>
    </row>
    <row r="677" spans="1:6" s="106" customFormat="1" x14ac:dyDescent="0.2">
      <c r="A677" s="106" t="s">
        <v>23</v>
      </c>
      <c r="B677" s="106" t="s">
        <v>267</v>
      </c>
      <c r="C677" s="106" t="s">
        <v>1746</v>
      </c>
      <c r="D677" s="106" t="s">
        <v>320</v>
      </c>
      <c r="E677" s="106" t="s">
        <v>415</v>
      </c>
      <c r="F677" s="106" t="s">
        <v>441</v>
      </c>
    </row>
    <row r="678" spans="1:6" s="106" customFormat="1" x14ac:dyDescent="0.2">
      <c r="A678" s="106" t="s">
        <v>23</v>
      </c>
      <c r="B678" s="106" t="s">
        <v>1936</v>
      </c>
      <c r="C678" s="106" t="s">
        <v>1936</v>
      </c>
      <c r="D678" s="106" t="s">
        <v>320</v>
      </c>
      <c r="E678" s="106" t="s">
        <v>2000</v>
      </c>
      <c r="F678" s="106" t="s">
        <v>2095</v>
      </c>
    </row>
    <row r="679" spans="1:6" s="106" customFormat="1" x14ac:dyDescent="0.2">
      <c r="A679" s="106" t="s">
        <v>23</v>
      </c>
      <c r="B679" s="106" t="s">
        <v>2192</v>
      </c>
      <c r="C679" s="106" t="s">
        <v>2192</v>
      </c>
      <c r="D679" s="106" t="s">
        <v>320</v>
      </c>
      <c r="E679" s="106" t="s">
        <v>2000</v>
      </c>
      <c r="F679" s="106" t="s">
        <v>2095</v>
      </c>
    </row>
    <row r="680" spans="1:6" s="106" customFormat="1" x14ac:dyDescent="0.2">
      <c r="A680" s="106" t="s">
        <v>23</v>
      </c>
      <c r="B680" s="106" t="s">
        <v>2193</v>
      </c>
      <c r="C680" s="106" t="s">
        <v>2193</v>
      </c>
      <c r="D680" s="106" t="s">
        <v>320</v>
      </c>
      <c r="E680" s="106" t="s">
        <v>2000</v>
      </c>
      <c r="F680" s="106" t="s">
        <v>2095</v>
      </c>
    </row>
    <row r="681" spans="1:6" s="106" customFormat="1" x14ac:dyDescent="0.2">
      <c r="A681" s="106" t="s">
        <v>23</v>
      </c>
      <c r="B681" s="106" t="s">
        <v>2194</v>
      </c>
      <c r="C681" s="106" t="s">
        <v>2194</v>
      </c>
      <c r="D681" s="106" t="s">
        <v>320</v>
      </c>
      <c r="E681" s="106" t="s">
        <v>2000</v>
      </c>
      <c r="F681" s="106" t="s">
        <v>2095</v>
      </c>
    </row>
    <row r="682" spans="1:6" s="106" customFormat="1" x14ac:dyDescent="0.2">
      <c r="A682" s="106" t="s">
        <v>23</v>
      </c>
      <c r="B682" s="106" t="s">
        <v>2195</v>
      </c>
      <c r="C682" s="106" t="s">
        <v>2195</v>
      </c>
      <c r="D682" s="106" t="s">
        <v>320</v>
      </c>
      <c r="E682" s="106" t="s">
        <v>2000</v>
      </c>
      <c r="F682" s="106" t="s">
        <v>2095</v>
      </c>
    </row>
    <row r="683" spans="1:6" s="106" customFormat="1" x14ac:dyDescent="0.2">
      <c r="A683" s="106" t="s">
        <v>23</v>
      </c>
      <c r="B683" s="106" t="s">
        <v>2196</v>
      </c>
      <c r="C683" s="106" t="s">
        <v>2197</v>
      </c>
      <c r="D683" s="106" t="s">
        <v>320</v>
      </c>
      <c r="E683" s="106" t="s">
        <v>2000</v>
      </c>
      <c r="F683" s="106" t="s">
        <v>2095</v>
      </c>
    </row>
    <row r="684" spans="1:6" s="106" customFormat="1" x14ac:dyDescent="0.2">
      <c r="A684" s="106" t="s">
        <v>23</v>
      </c>
      <c r="B684" s="106" t="s">
        <v>2198</v>
      </c>
      <c r="C684" s="106" t="s">
        <v>2198</v>
      </c>
      <c r="D684" s="106" t="s">
        <v>320</v>
      </c>
      <c r="E684" s="106" t="s">
        <v>2000</v>
      </c>
      <c r="F684" s="106" t="s">
        <v>2096</v>
      </c>
    </row>
    <row r="685" spans="1:6" s="106" customFormat="1" x14ac:dyDescent="0.2">
      <c r="A685" s="106" t="s">
        <v>23</v>
      </c>
      <c r="B685" s="106" t="s">
        <v>2199</v>
      </c>
      <c r="C685" s="106" t="s">
        <v>2199</v>
      </c>
      <c r="D685" s="106" t="s">
        <v>320</v>
      </c>
      <c r="E685" s="106" t="s">
        <v>2000</v>
      </c>
      <c r="F685" s="106" t="s">
        <v>2096</v>
      </c>
    </row>
    <row r="686" spans="1:6" s="106" customFormat="1" x14ac:dyDescent="0.2">
      <c r="A686" s="106" t="s">
        <v>23</v>
      </c>
      <c r="B686" s="106" t="s">
        <v>2200</v>
      </c>
      <c r="C686" s="106" t="s">
        <v>2201</v>
      </c>
      <c r="D686" s="106" t="s">
        <v>320</v>
      </c>
      <c r="E686" s="106" t="s">
        <v>2000</v>
      </c>
      <c r="F686" s="106" t="s">
        <v>2096</v>
      </c>
    </row>
    <row r="687" spans="1:6" s="106" customFormat="1" x14ac:dyDescent="0.2">
      <c r="A687" s="106" t="s">
        <v>23</v>
      </c>
      <c r="B687" s="106" t="s">
        <v>2202</v>
      </c>
      <c r="C687" s="106" t="s">
        <v>2202</v>
      </c>
      <c r="D687" s="106" t="s">
        <v>320</v>
      </c>
      <c r="E687" s="106" t="s">
        <v>2000</v>
      </c>
      <c r="F687" s="106" t="s">
        <v>2096</v>
      </c>
    </row>
    <row r="688" spans="1:6" s="106" customFormat="1" x14ac:dyDescent="0.2">
      <c r="A688" s="106" t="s">
        <v>23</v>
      </c>
      <c r="B688" s="106" t="s">
        <v>2203</v>
      </c>
      <c r="C688" s="106" t="s">
        <v>2203</v>
      </c>
      <c r="D688" s="106" t="s">
        <v>320</v>
      </c>
      <c r="E688" s="106" t="s">
        <v>2000</v>
      </c>
      <c r="F688" s="106" t="s">
        <v>2096</v>
      </c>
    </row>
    <row r="689" spans="1:6" s="106" customFormat="1" x14ac:dyDescent="0.2">
      <c r="A689" s="106" t="s">
        <v>23</v>
      </c>
      <c r="B689" s="106" t="s">
        <v>2204</v>
      </c>
      <c r="C689" s="106" t="s">
        <v>2204</v>
      </c>
      <c r="D689" s="106" t="s">
        <v>320</v>
      </c>
      <c r="E689" s="106" t="s">
        <v>2000</v>
      </c>
      <c r="F689" s="106" t="s">
        <v>2096</v>
      </c>
    </row>
    <row r="690" spans="1:6" s="106" customFormat="1" x14ac:dyDescent="0.2">
      <c r="A690" s="106" t="s">
        <v>23</v>
      </c>
      <c r="B690" s="106" t="s">
        <v>1065</v>
      </c>
      <c r="C690" s="106" t="s">
        <v>2205</v>
      </c>
      <c r="D690" s="106" t="s">
        <v>320</v>
      </c>
      <c r="E690" s="106" t="s">
        <v>416</v>
      </c>
      <c r="F690" s="106" t="s">
        <v>443</v>
      </c>
    </row>
    <row r="691" spans="1:6" s="106" customFormat="1" x14ac:dyDescent="0.2">
      <c r="A691" s="106" t="s">
        <v>23</v>
      </c>
      <c r="B691" s="106" t="s">
        <v>1066</v>
      </c>
      <c r="C691" s="106" t="s">
        <v>1066</v>
      </c>
      <c r="D691" s="106" t="s">
        <v>320</v>
      </c>
      <c r="E691" s="106" t="s">
        <v>416</v>
      </c>
      <c r="F691" s="106" t="s">
        <v>443</v>
      </c>
    </row>
    <row r="692" spans="1:6" s="106" customFormat="1" x14ac:dyDescent="0.2">
      <c r="A692" s="106" t="s">
        <v>23</v>
      </c>
      <c r="B692" s="106" t="s">
        <v>1067</v>
      </c>
      <c r="C692" s="106" t="s">
        <v>1067</v>
      </c>
      <c r="D692" s="106" t="s">
        <v>320</v>
      </c>
      <c r="E692" s="106" t="s">
        <v>416</v>
      </c>
      <c r="F692" s="106" t="s">
        <v>443</v>
      </c>
    </row>
    <row r="693" spans="1:6" s="106" customFormat="1" x14ac:dyDescent="0.2">
      <c r="A693" s="106" t="s">
        <v>23</v>
      </c>
      <c r="B693" s="106" t="s">
        <v>267</v>
      </c>
      <c r="C693" s="106" t="s">
        <v>1746</v>
      </c>
      <c r="D693" s="106" t="s">
        <v>320</v>
      </c>
      <c r="E693" s="106" t="s">
        <v>416</v>
      </c>
      <c r="F693" s="106" t="s">
        <v>443</v>
      </c>
    </row>
    <row r="694" spans="1:6" s="106" customFormat="1" x14ac:dyDescent="0.2">
      <c r="A694" s="106" t="s">
        <v>23</v>
      </c>
      <c r="B694" s="106" t="s">
        <v>323</v>
      </c>
      <c r="C694" s="106" t="s">
        <v>2206</v>
      </c>
      <c r="D694" s="106" t="s">
        <v>320</v>
      </c>
      <c r="E694" s="106" t="s">
        <v>321</v>
      </c>
      <c r="F694" s="106" t="s">
        <v>322</v>
      </c>
    </row>
    <row r="695" spans="1:6" s="106" customFormat="1" x14ac:dyDescent="0.2">
      <c r="A695" s="106" t="s">
        <v>23</v>
      </c>
      <c r="B695" s="106" t="s">
        <v>325</v>
      </c>
      <c r="C695" s="106" t="s">
        <v>2207</v>
      </c>
      <c r="D695" s="106" t="s">
        <v>320</v>
      </c>
      <c r="E695" s="106" t="s">
        <v>321</v>
      </c>
      <c r="F695" s="106" t="s">
        <v>322</v>
      </c>
    </row>
    <row r="696" spans="1:6" s="106" customFormat="1" x14ac:dyDescent="0.2">
      <c r="A696" s="106" t="s">
        <v>23</v>
      </c>
      <c r="B696" s="106" t="s">
        <v>2208</v>
      </c>
      <c r="C696" s="106" t="s">
        <v>2209</v>
      </c>
      <c r="D696" s="106" t="s">
        <v>320</v>
      </c>
      <c r="E696" s="106" t="s">
        <v>321</v>
      </c>
      <c r="F696" s="106" t="s">
        <v>322</v>
      </c>
    </row>
    <row r="697" spans="1:6" s="106" customFormat="1" x14ac:dyDescent="0.2">
      <c r="A697" s="106" t="s">
        <v>23</v>
      </c>
      <c r="B697" s="106" t="s">
        <v>267</v>
      </c>
      <c r="C697" s="106" t="s">
        <v>1746</v>
      </c>
      <c r="D697" s="106" t="s">
        <v>320</v>
      </c>
      <c r="E697" s="106" t="s">
        <v>321</v>
      </c>
      <c r="F697" s="106" t="s">
        <v>322</v>
      </c>
    </row>
    <row r="698" spans="1:6" s="106" customFormat="1" x14ac:dyDescent="0.2">
      <c r="A698" s="106" t="s">
        <v>23</v>
      </c>
      <c r="B698" s="106" t="s">
        <v>444</v>
      </c>
      <c r="C698" s="106" t="s">
        <v>2210</v>
      </c>
      <c r="D698" s="106" t="s">
        <v>320</v>
      </c>
      <c r="E698" s="106" t="s">
        <v>417</v>
      </c>
      <c r="F698" s="106" t="s">
        <v>444</v>
      </c>
    </row>
    <row r="699" spans="1:6" s="106" customFormat="1" x14ac:dyDescent="0.2">
      <c r="A699" s="106" t="s">
        <v>23</v>
      </c>
      <c r="B699" s="106" t="s">
        <v>1970</v>
      </c>
      <c r="C699" s="106" t="s">
        <v>2211</v>
      </c>
      <c r="D699" s="106" t="s">
        <v>320</v>
      </c>
      <c r="E699" s="106" t="s">
        <v>417</v>
      </c>
      <c r="F699" s="106" t="s">
        <v>444</v>
      </c>
    </row>
    <row r="700" spans="1:6" s="106" customFormat="1" x14ac:dyDescent="0.2">
      <c r="A700" s="106" t="s">
        <v>23</v>
      </c>
      <c r="B700" s="106" t="s">
        <v>2212</v>
      </c>
      <c r="C700" s="106" t="s">
        <v>2213</v>
      </c>
      <c r="D700" s="106" t="s">
        <v>320</v>
      </c>
      <c r="E700" s="106" t="s">
        <v>417</v>
      </c>
      <c r="F700" s="106" t="s">
        <v>444</v>
      </c>
    </row>
    <row r="701" spans="1:6" s="106" customFormat="1" x14ac:dyDescent="0.2">
      <c r="A701" s="106" t="s">
        <v>23</v>
      </c>
      <c r="B701" s="106" t="s">
        <v>2214</v>
      </c>
      <c r="C701" s="106" t="s">
        <v>2215</v>
      </c>
      <c r="D701" s="106" t="s">
        <v>320</v>
      </c>
      <c r="E701" s="106" t="s">
        <v>417</v>
      </c>
      <c r="F701" s="106" t="s">
        <v>444</v>
      </c>
    </row>
    <row r="702" spans="1:6" s="106" customFormat="1" x14ac:dyDescent="0.2">
      <c r="A702" s="106" t="s">
        <v>23</v>
      </c>
      <c r="B702" s="106" t="s">
        <v>267</v>
      </c>
      <c r="C702" s="106" t="s">
        <v>1746</v>
      </c>
      <c r="D702" s="106" t="s">
        <v>320</v>
      </c>
      <c r="E702" s="106" t="s">
        <v>417</v>
      </c>
      <c r="F702" s="106" t="s">
        <v>444</v>
      </c>
    </row>
    <row r="703" spans="1:6" s="106" customFormat="1" x14ac:dyDescent="0.2">
      <c r="A703" s="106" t="s">
        <v>23</v>
      </c>
      <c r="B703" s="106" t="s">
        <v>1068</v>
      </c>
      <c r="C703" s="106" t="s">
        <v>1068</v>
      </c>
      <c r="D703" s="106" t="s">
        <v>320</v>
      </c>
      <c r="E703" s="106" t="s">
        <v>417</v>
      </c>
      <c r="F703" s="106" t="s">
        <v>445</v>
      </c>
    </row>
    <row r="704" spans="1:6" s="106" customFormat="1" x14ac:dyDescent="0.2">
      <c r="A704" s="106" t="s">
        <v>23</v>
      </c>
      <c r="B704" s="106" t="s">
        <v>417</v>
      </c>
      <c r="C704" s="106" t="s">
        <v>417</v>
      </c>
      <c r="D704" s="106" t="s">
        <v>320</v>
      </c>
      <c r="E704" s="106" t="s">
        <v>417</v>
      </c>
      <c r="F704" s="106" t="s">
        <v>445</v>
      </c>
    </row>
    <row r="705" spans="1:6" s="106" customFormat="1" x14ac:dyDescent="0.2">
      <c r="A705" s="106" t="s">
        <v>23</v>
      </c>
      <c r="B705" s="106" t="s">
        <v>2216</v>
      </c>
      <c r="C705" s="106" t="s">
        <v>2216</v>
      </c>
      <c r="D705" s="106" t="s">
        <v>320</v>
      </c>
      <c r="E705" s="106" t="s">
        <v>417</v>
      </c>
      <c r="F705" s="106" t="s">
        <v>445</v>
      </c>
    </row>
    <row r="706" spans="1:6" s="106" customFormat="1" x14ac:dyDescent="0.2">
      <c r="A706" s="106" t="s">
        <v>23</v>
      </c>
      <c r="B706" s="106" t="s">
        <v>2217</v>
      </c>
      <c r="C706" s="106" t="s">
        <v>2217</v>
      </c>
      <c r="D706" s="106" t="s">
        <v>320</v>
      </c>
      <c r="E706" s="106" t="s">
        <v>417</v>
      </c>
      <c r="F706" s="106" t="s">
        <v>445</v>
      </c>
    </row>
    <row r="707" spans="1:6" s="106" customFormat="1" x14ac:dyDescent="0.2">
      <c r="A707" s="106" t="s">
        <v>23</v>
      </c>
      <c r="B707" s="106" t="s">
        <v>2218</v>
      </c>
      <c r="C707" s="106" t="s">
        <v>2218</v>
      </c>
      <c r="D707" s="106" t="s">
        <v>320</v>
      </c>
      <c r="E707" s="106" t="s">
        <v>417</v>
      </c>
      <c r="F707" s="106" t="s">
        <v>445</v>
      </c>
    </row>
    <row r="708" spans="1:6" s="106" customFormat="1" x14ac:dyDescent="0.2">
      <c r="A708" s="106" t="s">
        <v>23</v>
      </c>
      <c r="B708" s="106" t="s">
        <v>267</v>
      </c>
      <c r="C708" s="106" t="s">
        <v>1746</v>
      </c>
      <c r="D708" s="106" t="s">
        <v>320</v>
      </c>
      <c r="E708" s="106" t="s">
        <v>417</v>
      </c>
      <c r="F708" s="106" t="s">
        <v>445</v>
      </c>
    </row>
    <row r="709" spans="1:6" s="106" customFormat="1" x14ac:dyDescent="0.2">
      <c r="A709" s="106" t="s">
        <v>23</v>
      </c>
      <c r="B709" s="106" t="s">
        <v>335</v>
      </c>
      <c r="C709" s="106" t="s">
        <v>2219</v>
      </c>
      <c r="D709" s="106" t="s">
        <v>332</v>
      </c>
      <c r="E709" s="106" t="s">
        <v>333</v>
      </c>
      <c r="F709" s="106" t="s">
        <v>334</v>
      </c>
    </row>
    <row r="710" spans="1:6" s="106" customFormat="1" x14ac:dyDescent="0.2">
      <c r="A710" s="106" t="s">
        <v>23</v>
      </c>
      <c r="B710" s="106" t="s">
        <v>333</v>
      </c>
      <c r="C710" s="106" t="s">
        <v>2220</v>
      </c>
      <c r="D710" s="106" t="s">
        <v>332</v>
      </c>
      <c r="E710" s="106" t="s">
        <v>333</v>
      </c>
      <c r="F710" s="106" t="s">
        <v>334</v>
      </c>
    </row>
    <row r="711" spans="1:6" s="106" customFormat="1" x14ac:dyDescent="0.2">
      <c r="A711" s="106" t="s">
        <v>23</v>
      </c>
      <c r="B711" s="106" t="s">
        <v>2221</v>
      </c>
      <c r="C711" s="106" t="s">
        <v>2222</v>
      </c>
      <c r="D711" s="106" t="s">
        <v>332</v>
      </c>
      <c r="E711" s="106" t="s">
        <v>333</v>
      </c>
      <c r="F711" s="106" t="s">
        <v>334</v>
      </c>
    </row>
    <row r="712" spans="1:6" s="106" customFormat="1" x14ac:dyDescent="0.2">
      <c r="A712" s="106" t="s">
        <v>23</v>
      </c>
      <c r="B712" s="106" t="s">
        <v>451</v>
      </c>
      <c r="C712" s="106" t="s">
        <v>2223</v>
      </c>
      <c r="D712" s="106" t="s">
        <v>332</v>
      </c>
      <c r="E712" s="106" t="s">
        <v>333</v>
      </c>
      <c r="F712" s="106" t="s">
        <v>334</v>
      </c>
    </row>
    <row r="713" spans="1:6" s="106" customFormat="1" x14ac:dyDescent="0.2">
      <c r="A713" s="106" t="s">
        <v>23</v>
      </c>
      <c r="B713" s="106" t="s">
        <v>267</v>
      </c>
      <c r="C713" s="106" t="s">
        <v>1746</v>
      </c>
      <c r="D713" s="106" t="s">
        <v>332</v>
      </c>
      <c r="E713" s="106" t="s">
        <v>333</v>
      </c>
      <c r="F713" s="106" t="s">
        <v>334</v>
      </c>
    </row>
    <row r="714" spans="1:6" s="106" customFormat="1" x14ac:dyDescent="0.2">
      <c r="A714" s="106" t="s">
        <v>23</v>
      </c>
      <c r="B714" s="106" t="s">
        <v>302</v>
      </c>
      <c r="C714" s="106" t="s">
        <v>2224</v>
      </c>
      <c r="D714" s="106" t="s">
        <v>295</v>
      </c>
      <c r="E714" s="106" t="s">
        <v>296</v>
      </c>
      <c r="F714" s="106" t="s">
        <v>297</v>
      </c>
    </row>
    <row r="715" spans="1:6" x14ac:dyDescent="0.2">
      <c r="A715" s="106" t="s">
        <v>23</v>
      </c>
      <c r="B715" s="57" t="s">
        <v>298</v>
      </c>
      <c r="C715" s="57" t="s">
        <v>2225</v>
      </c>
      <c r="D715" s="106" t="s">
        <v>295</v>
      </c>
      <c r="E715" s="106" t="s">
        <v>296</v>
      </c>
      <c r="F715" s="106" t="s">
        <v>297</v>
      </c>
    </row>
    <row r="716" spans="1:6" x14ac:dyDescent="0.2">
      <c r="A716" s="106" t="s">
        <v>23</v>
      </c>
      <c r="B716" s="106" t="s">
        <v>267</v>
      </c>
      <c r="C716" s="106" t="s">
        <v>1746</v>
      </c>
      <c r="D716" s="106" t="s">
        <v>295</v>
      </c>
      <c r="E716" s="106" t="s">
        <v>296</v>
      </c>
      <c r="F716" s="106" t="s">
        <v>297</v>
      </c>
    </row>
    <row r="717" spans="1:6" s="106" customFormat="1" x14ac:dyDescent="0.2">
      <c r="A717" s="106" t="s">
        <v>23</v>
      </c>
      <c r="B717" s="106" t="s">
        <v>452</v>
      </c>
      <c r="C717" s="106" t="s">
        <v>452</v>
      </c>
      <c r="D717" s="106" t="s">
        <v>295</v>
      </c>
      <c r="E717" s="106" t="s">
        <v>377</v>
      </c>
      <c r="F717" s="106" t="s">
        <v>378</v>
      </c>
    </row>
    <row r="718" spans="1:6" s="106" customFormat="1" x14ac:dyDescent="0.2">
      <c r="A718" s="106" t="s">
        <v>23</v>
      </c>
      <c r="B718" s="106" t="s">
        <v>2226</v>
      </c>
      <c r="C718" s="106" t="s">
        <v>2226</v>
      </c>
      <c r="D718" s="106" t="s">
        <v>295</v>
      </c>
      <c r="E718" s="106" t="s">
        <v>377</v>
      </c>
      <c r="F718" s="106" t="s">
        <v>378</v>
      </c>
    </row>
    <row r="719" spans="1:6" x14ac:dyDescent="0.2">
      <c r="A719" s="106" t="s">
        <v>23</v>
      </c>
      <c r="B719" s="57" t="s">
        <v>453</v>
      </c>
      <c r="C719" s="57" t="s">
        <v>2227</v>
      </c>
      <c r="D719" s="106" t="s">
        <v>295</v>
      </c>
      <c r="E719" s="106" t="s">
        <v>377</v>
      </c>
      <c r="F719" s="106" t="s">
        <v>378</v>
      </c>
    </row>
    <row r="720" spans="1:6" x14ac:dyDescent="0.2">
      <c r="A720" s="106" t="s">
        <v>23</v>
      </c>
      <c r="B720" s="106" t="s">
        <v>267</v>
      </c>
      <c r="C720" s="106" t="s">
        <v>1746</v>
      </c>
      <c r="D720" s="106" t="s">
        <v>295</v>
      </c>
      <c r="E720" s="106" t="s">
        <v>377</v>
      </c>
      <c r="F720" s="106" t="s">
        <v>378</v>
      </c>
    </row>
    <row r="722" spans="1:3" x14ac:dyDescent="0.2">
      <c r="A722" s="106" t="s">
        <v>3730</v>
      </c>
      <c r="B722" s="286" t="s">
        <v>276</v>
      </c>
      <c r="C722" s="286" t="s">
        <v>3731</v>
      </c>
    </row>
    <row r="723" spans="1:3" x14ac:dyDescent="0.2">
      <c r="A723" s="106" t="s">
        <v>3730</v>
      </c>
      <c r="B723" s="290">
        <v>0</v>
      </c>
      <c r="C723" s="286" t="s">
        <v>2208</v>
      </c>
    </row>
    <row r="724" spans="1:3" x14ac:dyDescent="0.2">
      <c r="A724" s="106" t="s">
        <v>3730</v>
      </c>
      <c r="B724" s="106" t="s">
        <v>3732</v>
      </c>
      <c r="C724" s="106" t="s">
        <v>4467</v>
      </c>
    </row>
    <row r="725" spans="1:3" x14ac:dyDescent="0.2">
      <c r="A725" s="106" t="s">
        <v>3730</v>
      </c>
      <c r="B725" s="106" t="s">
        <v>3734</v>
      </c>
      <c r="C725" s="106" t="s">
        <v>4468</v>
      </c>
    </row>
    <row r="726" spans="1:3" x14ac:dyDescent="0.2">
      <c r="A726" s="106" t="s">
        <v>3730</v>
      </c>
      <c r="B726" s="106" t="s">
        <v>3736</v>
      </c>
      <c r="C726" s="106" t="s">
        <v>4469</v>
      </c>
    </row>
    <row r="727" spans="1:3" x14ac:dyDescent="0.2">
      <c r="A727" s="106" t="s">
        <v>3730</v>
      </c>
      <c r="B727" s="106" t="s">
        <v>3738</v>
      </c>
      <c r="C727" s="106" t="s">
        <v>4470</v>
      </c>
    </row>
    <row r="728" spans="1:3" x14ac:dyDescent="0.2">
      <c r="A728" s="106" t="s">
        <v>3730</v>
      </c>
      <c r="B728" s="106" t="s">
        <v>3740</v>
      </c>
      <c r="C728" s="106" t="s">
        <v>4471</v>
      </c>
    </row>
    <row r="729" spans="1:3" x14ac:dyDescent="0.2">
      <c r="A729" s="106" t="s">
        <v>3730</v>
      </c>
      <c r="B729" s="106" t="s">
        <v>3742</v>
      </c>
      <c r="C729" s="106" t="s">
        <v>4472</v>
      </c>
    </row>
    <row r="731" spans="1:3" x14ac:dyDescent="0.2">
      <c r="A731" s="57" t="s">
        <v>3744</v>
      </c>
      <c r="B731" s="288" t="s">
        <v>276</v>
      </c>
      <c r="C731" s="288" t="s">
        <v>3731</v>
      </c>
    </row>
    <row r="732" spans="1:3" x14ac:dyDescent="0.2">
      <c r="A732" s="57" t="s">
        <v>3744</v>
      </c>
      <c r="B732" s="289">
        <v>0</v>
      </c>
      <c r="C732" s="289" t="s">
        <v>2208</v>
      </c>
    </row>
    <row r="733" spans="1:3" x14ac:dyDescent="0.2">
      <c r="A733" s="57" t="s">
        <v>3744</v>
      </c>
      <c r="B733" s="289">
        <v>1</v>
      </c>
      <c r="C733" s="289">
        <v>1</v>
      </c>
    </row>
    <row r="734" spans="1:3" x14ac:dyDescent="0.2">
      <c r="A734" s="57" t="s">
        <v>3744</v>
      </c>
      <c r="B734" s="289" t="s">
        <v>3747</v>
      </c>
      <c r="C734" s="289" t="s">
        <v>3748</v>
      </c>
    </row>
    <row r="735" spans="1:3" x14ac:dyDescent="0.2">
      <c r="A735" s="57" t="s">
        <v>3744</v>
      </c>
      <c r="B735" s="289" t="s">
        <v>3749</v>
      </c>
      <c r="C735" s="289" t="s">
        <v>3750</v>
      </c>
    </row>
    <row r="736" spans="1:3" x14ac:dyDescent="0.2">
      <c r="A736" s="57" t="s">
        <v>3744</v>
      </c>
      <c r="B736" s="289" t="s">
        <v>3751</v>
      </c>
      <c r="C736" s="289" t="s">
        <v>3752</v>
      </c>
    </row>
    <row r="737" spans="1:3" x14ac:dyDescent="0.2">
      <c r="A737" s="57" t="s">
        <v>3744</v>
      </c>
      <c r="B737" s="289" t="s">
        <v>3753</v>
      </c>
      <c r="C737" s="289" t="s">
        <v>3754</v>
      </c>
    </row>
    <row r="738" spans="1:3" x14ac:dyDescent="0.2">
      <c r="A738" s="57" t="s">
        <v>3744</v>
      </c>
      <c r="B738" s="289" t="s">
        <v>3736</v>
      </c>
      <c r="C738" s="289" t="s">
        <v>3755</v>
      </c>
    </row>
    <row r="739" spans="1:3" x14ac:dyDescent="0.2">
      <c r="A739" s="57" t="s">
        <v>3744</v>
      </c>
      <c r="B739" s="289">
        <v>101</v>
      </c>
      <c r="C739" s="289" t="s">
        <v>3756</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Y853"/>
  <sheetViews>
    <sheetView zoomScaleNormal="100" workbookViewId="0">
      <pane ySplit="1" topLeftCell="A2" activePane="bottomLeft" state="frozen"/>
      <selection pane="bottomLeft" activeCell="B24" sqref="B24"/>
    </sheetView>
  </sheetViews>
  <sheetFormatPr defaultRowHeight="15" x14ac:dyDescent="0.25"/>
  <sheetData>
    <row r="1" spans="1:389" x14ac:dyDescent="0.25">
      <c r="A1" t="s">
        <v>19</v>
      </c>
      <c r="B1" t="s">
        <v>10</v>
      </c>
      <c r="C1" t="s">
        <v>20</v>
      </c>
      <c r="D1" t="s">
        <v>21</v>
      </c>
      <c r="E1" t="s">
        <v>22</v>
      </c>
      <c r="F1" t="s">
        <v>23</v>
      </c>
      <c r="G1" t="s">
        <v>24</v>
      </c>
      <c r="H1" t="s">
        <v>25</v>
      </c>
      <c r="I1" t="s">
        <v>26</v>
      </c>
      <c r="J1" t="s">
        <v>27</v>
      </c>
      <c r="K1" t="s">
        <v>28</v>
      </c>
      <c r="L1" t="s">
        <v>29</v>
      </c>
      <c r="M1" t="s">
        <v>30</v>
      </c>
      <c r="N1" t="s">
        <v>31</v>
      </c>
      <c r="O1" t="s">
        <v>32</v>
      </c>
      <c r="P1" t="s">
        <v>817</v>
      </c>
      <c r="Q1" t="s">
        <v>818</v>
      </c>
      <c r="R1" t="s">
        <v>819</v>
      </c>
      <c r="S1" t="s">
        <v>820</v>
      </c>
      <c r="T1" t="s">
        <v>821</v>
      </c>
      <c r="U1" t="s">
        <v>822</v>
      </c>
      <c r="V1" t="s">
        <v>823</v>
      </c>
      <c r="W1" t="s">
        <v>824</v>
      </c>
      <c r="X1" t="s">
        <v>33</v>
      </c>
      <c r="Y1" t="s">
        <v>34</v>
      </c>
      <c r="Z1" t="s">
        <v>35</v>
      </c>
      <c r="AA1" t="s">
        <v>36</v>
      </c>
      <c r="AB1" t="s">
        <v>37</v>
      </c>
      <c r="AC1" t="s">
        <v>38</v>
      </c>
      <c r="AD1" t="s">
        <v>39</v>
      </c>
      <c r="AE1" t="s">
        <v>825</v>
      </c>
      <c r="AF1" t="s">
        <v>826</v>
      </c>
      <c r="AG1" t="s">
        <v>827</v>
      </c>
      <c r="AH1" t="s">
        <v>828</v>
      </c>
      <c r="AI1" t="s">
        <v>829</v>
      </c>
      <c r="AJ1" t="s">
        <v>830</v>
      </c>
      <c r="AK1" t="s">
        <v>831</v>
      </c>
      <c r="AL1" t="s">
        <v>40</v>
      </c>
      <c r="AM1" t="s">
        <v>41</v>
      </c>
      <c r="AN1" t="s">
        <v>42</v>
      </c>
      <c r="AO1" t="s">
        <v>43</v>
      </c>
      <c r="AP1" t="s">
        <v>44</v>
      </c>
      <c r="AQ1" t="s">
        <v>45</v>
      </c>
      <c r="AR1" t="s">
        <v>46</v>
      </c>
      <c r="AS1" t="s">
        <v>47</v>
      </c>
      <c r="AT1" t="s">
        <v>48</v>
      </c>
      <c r="AU1" t="s">
        <v>49</v>
      </c>
      <c r="AV1" t="s">
        <v>50</v>
      </c>
      <c r="AW1" t="s">
        <v>51</v>
      </c>
      <c r="AX1" t="s">
        <v>52</v>
      </c>
      <c r="AY1" t="s">
        <v>53</v>
      </c>
      <c r="AZ1" t="s">
        <v>54</v>
      </c>
      <c r="BA1" t="s">
        <v>55</v>
      </c>
      <c r="BB1" t="s">
        <v>56</v>
      </c>
      <c r="BC1" t="s">
        <v>57</v>
      </c>
      <c r="BD1" t="s">
        <v>58</v>
      </c>
      <c r="BE1" t="s">
        <v>59</v>
      </c>
      <c r="BF1" t="s">
        <v>60</v>
      </c>
      <c r="BG1" t="s">
        <v>61</v>
      </c>
      <c r="BH1" t="s">
        <v>62</v>
      </c>
      <c r="BI1" t="s">
        <v>63</v>
      </c>
      <c r="BJ1" t="s">
        <v>64</v>
      </c>
      <c r="BK1" t="s">
        <v>65</v>
      </c>
      <c r="BL1" t="s">
        <v>66</v>
      </c>
      <c r="BM1" t="s">
        <v>67</v>
      </c>
      <c r="BN1" t="s">
        <v>68</v>
      </c>
      <c r="BO1" t="s">
        <v>832</v>
      </c>
      <c r="BP1" t="s">
        <v>833</v>
      </c>
      <c r="BQ1" t="s">
        <v>834</v>
      </c>
      <c r="BR1" t="s">
        <v>835</v>
      </c>
      <c r="BS1" t="s">
        <v>836</v>
      </c>
      <c r="BT1" t="s">
        <v>837</v>
      </c>
      <c r="BU1" t="s">
        <v>838</v>
      </c>
      <c r="BV1" t="s">
        <v>839</v>
      </c>
      <c r="BW1" t="s">
        <v>69</v>
      </c>
      <c r="BX1" t="s">
        <v>70</v>
      </c>
      <c r="BY1" t="s">
        <v>71</v>
      </c>
      <c r="BZ1" t="s">
        <v>72</v>
      </c>
      <c r="CA1" t="s">
        <v>73</v>
      </c>
      <c r="CB1" t="s">
        <v>74</v>
      </c>
      <c r="CC1" t="s">
        <v>75</v>
      </c>
      <c r="CD1" t="s">
        <v>76</v>
      </c>
      <c r="CE1" t="s">
        <v>840</v>
      </c>
      <c r="CF1" t="s">
        <v>841</v>
      </c>
      <c r="CG1" t="s">
        <v>842</v>
      </c>
      <c r="CH1" t="s">
        <v>843</v>
      </c>
      <c r="CI1" t="s">
        <v>844</v>
      </c>
      <c r="CJ1" t="s">
        <v>845</v>
      </c>
      <c r="CK1" t="s">
        <v>846</v>
      </c>
      <c r="CL1" t="s">
        <v>847</v>
      </c>
      <c r="CM1" t="s">
        <v>77</v>
      </c>
      <c r="CN1" t="s">
        <v>78</v>
      </c>
      <c r="CO1" t="s">
        <v>79</v>
      </c>
      <c r="CP1" t="s">
        <v>80</v>
      </c>
      <c r="CQ1" t="s">
        <v>81</v>
      </c>
      <c r="CR1" t="s">
        <v>82</v>
      </c>
      <c r="CS1" t="s">
        <v>83</v>
      </c>
      <c r="CT1" t="s">
        <v>84</v>
      </c>
      <c r="CU1" t="s">
        <v>85</v>
      </c>
      <c r="CV1" t="s">
        <v>86</v>
      </c>
      <c r="CW1" t="s">
        <v>87</v>
      </c>
      <c r="CX1" t="s">
        <v>88</v>
      </c>
      <c r="CY1" t="s">
        <v>89</v>
      </c>
      <c r="CZ1" t="s">
        <v>90</v>
      </c>
      <c r="DA1" t="s">
        <v>91</v>
      </c>
      <c r="DB1" t="s">
        <v>3384</v>
      </c>
      <c r="DC1" t="s">
        <v>3394</v>
      </c>
      <c r="DD1" t="s">
        <v>3397</v>
      </c>
      <c r="DE1" t="s">
        <v>98</v>
      </c>
      <c r="DF1" t="s">
        <v>99</v>
      </c>
      <c r="DG1" t="s">
        <v>100</v>
      </c>
      <c r="DH1" t="s">
        <v>101</v>
      </c>
      <c r="DI1" t="s">
        <v>102</v>
      </c>
      <c r="DJ1" t="s">
        <v>103</v>
      </c>
      <c r="DK1" t="s">
        <v>104</v>
      </c>
      <c r="DL1" t="s">
        <v>105</v>
      </c>
      <c r="DM1" t="s">
        <v>106</v>
      </c>
      <c r="DN1" t="s">
        <v>107</v>
      </c>
      <c r="DO1" t="s">
        <v>108</v>
      </c>
      <c r="DP1" t="s">
        <v>109</v>
      </c>
      <c r="DQ1" t="s">
        <v>110</v>
      </c>
      <c r="DR1" t="s">
        <v>111</v>
      </c>
      <c r="DS1" t="s">
        <v>112</v>
      </c>
      <c r="DT1" t="s">
        <v>113</v>
      </c>
      <c r="DU1" t="s">
        <v>114</v>
      </c>
      <c r="DV1" t="s">
        <v>115</v>
      </c>
      <c r="DW1" t="s">
        <v>116</v>
      </c>
      <c r="DX1" t="s">
        <v>117</v>
      </c>
      <c r="DY1" t="s">
        <v>118</v>
      </c>
      <c r="DZ1" t="s">
        <v>119</v>
      </c>
      <c r="EA1" t="s">
        <v>120</v>
      </c>
      <c r="EB1" t="s">
        <v>121</v>
      </c>
      <c r="EC1" t="s">
        <v>122</v>
      </c>
      <c r="ED1" t="s">
        <v>123</v>
      </c>
      <c r="EE1" t="s">
        <v>124</v>
      </c>
      <c r="EF1" t="s">
        <v>125</v>
      </c>
      <c r="EG1" t="s">
        <v>126</v>
      </c>
      <c r="EH1" t="s">
        <v>127</v>
      </c>
      <c r="EI1" t="s">
        <v>128</v>
      </c>
      <c r="EJ1" t="s">
        <v>129</v>
      </c>
      <c r="EK1" t="s">
        <v>130</v>
      </c>
      <c r="EL1" t="s">
        <v>131</v>
      </c>
      <c r="EM1" t="s">
        <v>132</v>
      </c>
      <c r="EN1" t="s">
        <v>133</v>
      </c>
      <c r="EO1" t="s">
        <v>134</v>
      </c>
      <c r="EP1" t="s">
        <v>135</v>
      </c>
      <c r="EQ1" t="s">
        <v>136</v>
      </c>
      <c r="ER1" t="s">
        <v>137</v>
      </c>
      <c r="ES1" t="s">
        <v>138</v>
      </c>
      <c r="ET1" t="s">
        <v>139</v>
      </c>
      <c r="EU1" t="s">
        <v>140</v>
      </c>
      <c r="EV1" t="s">
        <v>199</v>
      </c>
      <c r="EW1" t="s">
        <v>200</v>
      </c>
      <c r="EX1" t="s">
        <v>201</v>
      </c>
      <c r="EY1" t="s">
        <v>202</v>
      </c>
      <c r="EZ1" t="s">
        <v>203</v>
      </c>
      <c r="FA1" t="s">
        <v>204</v>
      </c>
      <c r="FB1" t="s">
        <v>205</v>
      </c>
      <c r="FC1" t="s">
        <v>206</v>
      </c>
      <c r="FD1" t="s">
        <v>207</v>
      </c>
      <c r="FE1" t="s">
        <v>208</v>
      </c>
      <c r="FF1" t="s">
        <v>209</v>
      </c>
      <c r="FG1" t="s">
        <v>210</v>
      </c>
      <c r="FH1" t="s">
        <v>211</v>
      </c>
      <c r="FI1" t="s">
        <v>212</v>
      </c>
      <c r="FJ1" t="s">
        <v>213</v>
      </c>
      <c r="FK1" t="s">
        <v>214</v>
      </c>
      <c r="FL1" t="s">
        <v>215</v>
      </c>
      <c r="FM1" t="s">
        <v>216</v>
      </c>
      <c r="FN1" t="s">
        <v>217</v>
      </c>
      <c r="FO1" t="s">
        <v>218</v>
      </c>
      <c r="FP1" t="s">
        <v>219</v>
      </c>
      <c r="FQ1" t="s">
        <v>220</v>
      </c>
      <c r="FR1" t="s">
        <v>221</v>
      </c>
      <c r="FS1" t="s">
        <v>222</v>
      </c>
      <c r="FT1" t="s">
        <v>223</v>
      </c>
      <c r="FU1" t="s">
        <v>224</v>
      </c>
      <c r="FV1" t="s">
        <v>225</v>
      </c>
      <c r="FW1" t="s">
        <v>226</v>
      </c>
      <c r="FX1" t="s">
        <v>227</v>
      </c>
      <c r="FY1" t="s">
        <v>228</v>
      </c>
      <c r="FZ1" t="s">
        <v>229</v>
      </c>
      <c r="GA1" t="s">
        <v>230</v>
      </c>
      <c r="GB1" t="s">
        <v>231</v>
      </c>
      <c r="GC1" t="s">
        <v>232</v>
      </c>
      <c r="GD1" t="s">
        <v>233</v>
      </c>
      <c r="GE1" t="s">
        <v>234</v>
      </c>
      <c r="GF1" t="s">
        <v>235</v>
      </c>
      <c r="GG1" t="s">
        <v>236</v>
      </c>
      <c r="GH1" t="s">
        <v>237</v>
      </c>
      <c r="GI1" t="s">
        <v>238</v>
      </c>
      <c r="GJ1" t="s">
        <v>239</v>
      </c>
      <c r="GK1" t="s">
        <v>240</v>
      </c>
      <c r="GL1" t="s">
        <v>241</v>
      </c>
      <c r="GM1" t="s">
        <v>704</v>
      </c>
      <c r="GN1" t="s">
        <v>1272</v>
      </c>
      <c r="GO1" t="s">
        <v>92</v>
      </c>
      <c r="GP1" t="s">
        <v>141</v>
      </c>
      <c r="GQ1" t="s">
        <v>1273</v>
      </c>
      <c r="GR1" t="s">
        <v>1274</v>
      </c>
      <c r="GS1" t="s">
        <v>1275</v>
      </c>
      <c r="GT1" t="s">
        <v>1276</v>
      </c>
      <c r="GU1" t="s">
        <v>1277</v>
      </c>
      <c r="GV1" t="s">
        <v>1278</v>
      </c>
      <c r="GW1" t="s">
        <v>1279</v>
      </c>
      <c r="GX1" t="s">
        <v>1280</v>
      </c>
      <c r="GY1" t="s">
        <v>1281</v>
      </c>
      <c r="GZ1" t="s">
        <v>1282</v>
      </c>
      <c r="HA1" t="s">
        <v>1283</v>
      </c>
      <c r="HB1" t="s">
        <v>142</v>
      </c>
      <c r="HC1" t="s">
        <v>143</v>
      </c>
      <c r="HD1" t="s">
        <v>705</v>
      </c>
      <c r="HE1" t="s">
        <v>144</v>
      </c>
      <c r="HF1" t="s">
        <v>145</v>
      </c>
      <c r="HG1" t="s">
        <v>1059</v>
      </c>
      <c r="HH1" t="s">
        <v>146</v>
      </c>
      <c r="HI1" t="s">
        <v>970</v>
      </c>
      <c r="HJ1" t="s">
        <v>971</v>
      </c>
      <c r="HK1" t="s">
        <v>147</v>
      </c>
      <c r="HL1" t="s">
        <v>972</v>
      </c>
      <c r="HM1" t="s">
        <v>973</v>
      </c>
      <c r="HN1" t="s">
        <v>974</v>
      </c>
      <c r="HO1" t="s">
        <v>975</v>
      </c>
      <c r="HP1" t="s">
        <v>976</v>
      </c>
      <c r="HQ1" t="s">
        <v>977</v>
      </c>
      <c r="HR1" t="s">
        <v>978</v>
      </c>
      <c r="HS1" t="s">
        <v>979</v>
      </c>
      <c r="HT1" t="s">
        <v>148</v>
      </c>
      <c r="HU1" t="s">
        <v>980</v>
      </c>
      <c r="HV1" t="s">
        <v>981</v>
      </c>
      <c r="HW1" t="s">
        <v>149</v>
      </c>
      <c r="HX1" t="s">
        <v>150</v>
      </c>
      <c r="HY1" t="s">
        <v>151</v>
      </c>
      <c r="HZ1" t="s">
        <v>152</v>
      </c>
      <c r="IA1" t="s">
        <v>153</v>
      </c>
      <c r="IB1" t="s">
        <v>154</v>
      </c>
      <c r="IC1" t="s">
        <v>982</v>
      </c>
      <c r="ID1" t="s">
        <v>156</v>
      </c>
      <c r="IE1" t="s">
        <v>983</v>
      </c>
      <c r="IF1" t="s">
        <v>984</v>
      </c>
      <c r="IG1" t="s">
        <v>155</v>
      </c>
      <c r="IH1" t="s">
        <v>985</v>
      </c>
      <c r="II1" t="s">
        <v>986</v>
      </c>
      <c r="IJ1" t="s">
        <v>987</v>
      </c>
      <c r="IK1" t="s">
        <v>988</v>
      </c>
      <c r="IL1" t="s">
        <v>989</v>
      </c>
      <c r="IM1" t="s">
        <v>990</v>
      </c>
      <c r="IN1" t="s">
        <v>991</v>
      </c>
      <c r="IO1" t="s">
        <v>160</v>
      </c>
      <c r="IP1" t="s">
        <v>158</v>
      </c>
      <c r="IQ1" t="s">
        <v>157</v>
      </c>
      <c r="IR1" t="s">
        <v>465</v>
      </c>
      <c r="IS1" t="s">
        <v>992</v>
      </c>
      <c r="IT1" t="s">
        <v>993</v>
      </c>
      <c r="IU1" t="s">
        <v>994</v>
      </c>
      <c r="IV1" t="s">
        <v>995</v>
      </c>
      <c r="IW1" t="s">
        <v>996</v>
      </c>
      <c r="IX1" t="s">
        <v>997</v>
      </c>
      <c r="IY1" t="s">
        <v>998</v>
      </c>
      <c r="IZ1" t="s">
        <v>999</v>
      </c>
      <c r="JA1" t="s">
        <v>159</v>
      </c>
      <c r="JB1" t="s">
        <v>161</v>
      </c>
      <c r="JC1" t="s">
        <v>1000</v>
      </c>
      <c r="JD1" t="s">
        <v>162</v>
      </c>
      <c r="JE1" t="s">
        <v>163</v>
      </c>
      <c r="JF1" t="s">
        <v>164</v>
      </c>
      <c r="JG1" t="s">
        <v>1118</v>
      </c>
      <c r="JH1" t="s">
        <v>1001</v>
      </c>
      <c r="JI1" t="s">
        <v>165</v>
      </c>
      <c r="JJ1" t="s">
        <v>166</v>
      </c>
      <c r="JK1" t="s">
        <v>1002</v>
      </c>
      <c r="JL1" t="s">
        <v>1003</v>
      </c>
      <c r="JM1" t="s">
        <v>1004</v>
      </c>
      <c r="JN1" t="s">
        <v>1005</v>
      </c>
      <c r="JO1" t="s">
        <v>1006</v>
      </c>
      <c r="JP1" t="s">
        <v>1007</v>
      </c>
      <c r="JQ1" t="s">
        <v>1008</v>
      </c>
      <c r="JR1" t="s">
        <v>1009</v>
      </c>
      <c r="JS1" t="s">
        <v>1010</v>
      </c>
      <c r="JT1" t="s">
        <v>1011</v>
      </c>
      <c r="JU1" t="s">
        <v>167</v>
      </c>
      <c r="JV1" t="s">
        <v>1012</v>
      </c>
      <c r="JW1" t="s">
        <v>1013</v>
      </c>
      <c r="JX1" t="s">
        <v>168</v>
      </c>
      <c r="JY1" t="s">
        <v>169</v>
      </c>
      <c r="JZ1" t="s">
        <v>1014</v>
      </c>
      <c r="KA1" t="s">
        <v>466</v>
      </c>
      <c r="KB1" t="s">
        <v>1015</v>
      </c>
      <c r="KC1" t="s">
        <v>1016</v>
      </c>
      <c r="KD1" t="s">
        <v>467</v>
      </c>
      <c r="KE1" t="s">
        <v>1017</v>
      </c>
      <c r="KF1" t="s">
        <v>1018</v>
      </c>
      <c r="KG1" t="s">
        <v>1019</v>
      </c>
      <c r="KH1" t="s">
        <v>1020</v>
      </c>
      <c r="KI1" t="s">
        <v>1021</v>
      </c>
      <c r="KJ1" t="s">
        <v>1022</v>
      </c>
      <c r="KK1" t="s">
        <v>1023</v>
      </c>
      <c r="KL1" t="s">
        <v>1024</v>
      </c>
      <c r="KM1" t="s">
        <v>1025</v>
      </c>
      <c r="KN1" t="s">
        <v>1026</v>
      </c>
      <c r="KO1" t="s">
        <v>1027</v>
      </c>
      <c r="KP1" t="s">
        <v>1028</v>
      </c>
      <c r="KQ1" t="s">
        <v>1029</v>
      </c>
      <c r="KR1" t="s">
        <v>1030</v>
      </c>
      <c r="KS1" t="s">
        <v>1031</v>
      </c>
      <c r="KT1" t="s">
        <v>1032</v>
      </c>
      <c r="KU1" t="s">
        <v>1033</v>
      </c>
      <c r="KV1" t="s">
        <v>1034</v>
      </c>
      <c r="KW1" t="s">
        <v>1035</v>
      </c>
      <c r="KX1" t="s">
        <v>1036</v>
      </c>
      <c r="KY1" t="s">
        <v>1037</v>
      </c>
      <c r="KZ1" t="s">
        <v>1038</v>
      </c>
      <c r="LA1" t="s">
        <v>1039</v>
      </c>
      <c r="LB1" t="s">
        <v>1040</v>
      </c>
      <c r="LC1" t="s">
        <v>1041</v>
      </c>
      <c r="LD1" t="s">
        <v>1042</v>
      </c>
      <c r="LE1" t="s">
        <v>1043</v>
      </c>
      <c r="LF1" t="s">
        <v>1044</v>
      </c>
      <c r="LG1" t="s">
        <v>1045</v>
      </c>
      <c r="LH1" t="s">
        <v>170</v>
      </c>
      <c r="LI1" t="s">
        <v>171</v>
      </c>
      <c r="LJ1" t="s">
        <v>172</v>
      </c>
      <c r="LK1" t="s">
        <v>568</v>
      </c>
      <c r="LL1" t="s">
        <v>1047</v>
      </c>
      <c r="LM1" t="s">
        <v>571</v>
      </c>
      <c r="LN1" t="s">
        <v>468</v>
      </c>
      <c r="LO1" t="s">
        <v>469</v>
      </c>
      <c r="LP1" t="s">
        <v>1048</v>
      </c>
      <c r="LQ1" t="s">
        <v>1049</v>
      </c>
      <c r="LR1" t="s">
        <v>1050</v>
      </c>
      <c r="LS1" t="s">
        <v>173</v>
      </c>
      <c r="LT1" t="s">
        <v>174</v>
      </c>
      <c r="LU1" t="s">
        <v>175</v>
      </c>
      <c r="LV1" t="s">
        <v>176</v>
      </c>
      <c r="LW1" t="s">
        <v>177</v>
      </c>
      <c r="LX1" t="s">
        <v>178</v>
      </c>
      <c r="LY1" t="s">
        <v>179</v>
      </c>
      <c r="LZ1" t="s">
        <v>180</v>
      </c>
      <c r="MA1" t="s">
        <v>181</v>
      </c>
      <c r="MB1" t="s">
        <v>182</v>
      </c>
      <c r="MC1" t="s">
        <v>183</v>
      </c>
      <c r="MD1" t="s">
        <v>184</v>
      </c>
      <c r="ME1" t="s">
        <v>185</v>
      </c>
      <c r="MF1" t="s">
        <v>186</v>
      </c>
      <c r="MG1" t="s">
        <v>187</v>
      </c>
      <c r="MH1" t="s">
        <v>601</v>
      </c>
      <c r="MI1" t="s">
        <v>188</v>
      </c>
      <c r="MJ1" t="s">
        <v>189</v>
      </c>
      <c r="MK1" t="s">
        <v>190</v>
      </c>
      <c r="ML1" t="s">
        <v>191</v>
      </c>
      <c r="MM1" t="s">
        <v>192</v>
      </c>
      <c r="MN1" t="s">
        <v>193</v>
      </c>
      <c r="MO1" t="s">
        <v>194</v>
      </c>
      <c r="MP1" t="s">
        <v>195</v>
      </c>
      <c r="MQ1" t="s">
        <v>196</v>
      </c>
      <c r="MR1" t="s">
        <v>197</v>
      </c>
      <c r="MS1" t="s">
        <v>198</v>
      </c>
      <c r="MT1" t="s">
        <v>472</v>
      </c>
      <c r="MU1" t="s">
        <v>473</v>
      </c>
      <c r="MV1" t="s">
        <v>474</v>
      </c>
      <c r="MW1" t="s">
        <v>475</v>
      </c>
      <c r="MX1" t="s">
        <v>476</v>
      </c>
      <c r="MY1" t="s">
        <v>477</v>
      </c>
      <c r="MZ1" t="s">
        <v>1204</v>
      </c>
      <c r="NA1" t="s">
        <v>1205</v>
      </c>
      <c r="NB1" t="s">
        <v>1206</v>
      </c>
      <c r="NC1" t="s">
        <v>1207</v>
      </c>
      <c r="ND1" t="s">
        <v>1208</v>
      </c>
      <c r="NE1" t="s">
        <v>1209</v>
      </c>
      <c r="NF1" t="s">
        <v>1210</v>
      </c>
      <c r="NG1" t="s">
        <v>1211</v>
      </c>
      <c r="NH1" t="s">
        <v>1060</v>
      </c>
      <c r="NI1" t="s">
        <v>1212</v>
      </c>
      <c r="NJ1" t="s">
        <v>1213</v>
      </c>
      <c r="NK1" t="s">
        <v>1214</v>
      </c>
      <c r="NL1" t="s">
        <v>1215</v>
      </c>
      <c r="NM1" t="s">
        <v>1217</v>
      </c>
      <c r="NN1" t="s">
        <v>1218</v>
      </c>
      <c r="NO1" t="s">
        <v>1220</v>
      </c>
      <c r="NP1" t="s">
        <v>1221</v>
      </c>
      <c r="NQ1" t="s">
        <v>1216</v>
      </c>
      <c r="NR1" t="s">
        <v>4521</v>
      </c>
      <c r="NS1" t="s">
        <v>4522</v>
      </c>
      <c r="NT1" t="s">
        <v>4523</v>
      </c>
      <c r="NU1" t="s">
        <v>1222</v>
      </c>
      <c r="NV1" t="s">
        <v>1223</v>
      </c>
      <c r="NW1" t="s">
        <v>1225</v>
      </c>
      <c r="NX1" t="s">
        <v>1226</v>
      </c>
      <c r="NY1" t="s">
        <v>1061</v>
      </c>
    </row>
    <row r="2" spans="1:389" x14ac:dyDescent="0.25">
      <c r="A2">
        <v>1</v>
      </c>
      <c r="B2" t="s">
        <v>4524</v>
      </c>
      <c r="C2" t="s">
        <v>320</v>
      </c>
      <c r="D2" t="s">
        <v>414</v>
      </c>
      <c r="E2" t="s">
        <v>1063</v>
      </c>
      <c r="F2" t="s">
        <v>4525</v>
      </c>
      <c r="G2" t="s">
        <v>245</v>
      </c>
      <c r="FG2" t="s">
        <v>249</v>
      </c>
      <c r="FH2" t="s">
        <v>4526</v>
      </c>
      <c r="FI2" t="s">
        <v>4526</v>
      </c>
      <c r="MZ2" t="s">
        <v>4527</v>
      </c>
      <c r="NA2" t="s">
        <v>4527</v>
      </c>
      <c r="NB2" t="s">
        <v>4528</v>
      </c>
      <c r="NC2" t="s">
        <v>4527</v>
      </c>
      <c r="ND2" t="s">
        <v>4527</v>
      </c>
      <c r="NE2" t="s">
        <v>4527</v>
      </c>
      <c r="NF2" t="s">
        <v>4527</v>
      </c>
      <c r="NG2" t="s">
        <v>4527</v>
      </c>
      <c r="NI2" t="s">
        <v>4527</v>
      </c>
      <c r="NJ2" t="s">
        <v>4527</v>
      </c>
      <c r="NK2" t="s">
        <v>4527</v>
      </c>
      <c r="NL2" t="s">
        <v>4527</v>
      </c>
      <c r="NM2" t="s">
        <v>4527</v>
      </c>
      <c r="NN2" t="s">
        <v>4527</v>
      </c>
      <c r="NO2" t="s">
        <v>4527</v>
      </c>
      <c r="NP2" t="s">
        <v>4527</v>
      </c>
      <c r="NQ2" t="s">
        <v>4527</v>
      </c>
      <c r="NR2" t="s">
        <v>4527</v>
      </c>
      <c r="NS2" t="s">
        <v>4527</v>
      </c>
      <c r="NT2" t="s">
        <v>4528</v>
      </c>
      <c r="NU2" t="s">
        <v>4528</v>
      </c>
      <c r="NV2" t="s">
        <v>4527</v>
      </c>
      <c r="NW2" t="s">
        <v>4527</v>
      </c>
      <c r="NX2" t="s">
        <v>4527</v>
      </c>
    </row>
    <row r="3" spans="1:389" x14ac:dyDescent="0.25">
      <c r="A3">
        <v>2</v>
      </c>
      <c r="B3" t="s">
        <v>4524</v>
      </c>
      <c r="C3" t="s">
        <v>320</v>
      </c>
      <c r="D3" t="s">
        <v>1683</v>
      </c>
      <c r="E3" t="s">
        <v>2092</v>
      </c>
      <c r="F3" t="s">
        <v>4529</v>
      </c>
      <c r="G3" t="s">
        <v>394</v>
      </c>
      <c r="CM3" t="s">
        <v>249</v>
      </c>
      <c r="CN3" t="s">
        <v>279</v>
      </c>
      <c r="CO3" t="s">
        <v>4530</v>
      </c>
      <c r="CQ3" t="s">
        <v>9</v>
      </c>
      <c r="CR3" t="s">
        <v>9</v>
      </c>
      <c r="CS3" t="s">
        <v>4531</v>
      </c>
      <c r="GO3" t="s">
        <v>252</v>
      </c>
      <c r="MT3" t="s">
        <v>253</v>
      </c>
      <c r="MZ3" t="s">
        <v>4527</v>
      </c>
      <c r="NA3" t="s">
        <v>4527</v>
      </c>
      <c r="NB3" t="s">
        <v>4528</v>
      </c>
      <c r="NC3" t="s">
        <v>4527</v>
      </c>
      <c r="ND3" t="s">
        <v>4527</v>
      </c>
      <c r="NE3" t="s">
        <v>4527</v>
      </c>
      <c r="NF3" t="s">
        <v>4527</v>
      </c>
      <c r="NG3" t="s">
        <v>4527</v>
      </c>
      <c r="NI3" t="s">
        <v>4527</v>
      </c>
      <c r="NJ3" t="s">
        <v>4527</v>
      </c>
      <c r="NK3" t="s">
        <v>4527</v>
      </c>
      <c r="NL3" t="s">
        <v>4527</v>
      </c>
      <c r="NM3" t="s">
        <v>4527</v>
      </c>
      <c r="NN3" t="s">
        <v>4527</v>
      </c>
      <c r="NO3" t="s">
        <v>4527</v>
      </c>
      <c r="NP3" t="s">
        <v>4527</v>
      </c>
      <c r="NQ3" t="s">
        <v>4527</v>
      </c>
      <c r="NR3" t="s">
        <v>4527</v>
      </c>
      <c r="NS3" t="s">
        <v>4527</v>
      </c>
      <c r="NT3" t="s">
        <v>4528</v>
      </c>
      <c r="NU3" t="s">
        <v>4528</v>
      </c>
      <c r="NV3" t="s">
        <v>4527</v>
      </c>
      <c r="NW3" t="s">
        <v>4527</v>
      </c>
      <c r="NX3" t="s">
        <v>4527</v>
      </c>
    </row>
    <row r="4" spans="1:389" x14ac:dyDescent="0.25">
      <c r="A4">
        <v>3</v>
      </c>
      <c r="B4" t="s">
        <v>4524</v>
      </c>
      <c r="C4" t="s">
        <v>320</v>
      </c>
      <c r="D4" t="s">
        <v>1683</v>
      </c>
      <c r="E4" t="s">
        <v>2092</v>
      </c>
      <c r="F4" t="s">
        <v>4529</v>
      </c>
      <c r="G4" t="s">
        <v>394</v>
      </c>
      <c r="CM4" t="s">
        <v>249</v>
      </c>
      <c r="CN4" t="s">
        <v>279</v>
      </c>
      <c r="CO4" t="s">
        <v>4530</v>
      </c>
      <c r="CQ4" t="s">
        <v>9</v>
      </c>
      <c r="CR4" t="s">
        <v>9</v>
      </c>
      <c r="CS4" t="s">
        <v>4531</v>
      </c>
      <c r="GO4" t="s">
        <v>252</v>
      </c>
      <c r="MT4" t="s">
        <v>253</v>
      </c>
      <c r="MZ4" t="s">
        <v>4527</v>
      </c>
      <c r="NA4" t="s">
        <v>4527</v>
      </c>
      <c r="NB4" t="s">
        <v>4528</v>
      </c>
      <c r="NC4" t="s">
        <v>4527</v>
      </c>
      <c r="ND4" t="s">
        <v>4527</v>
      </c>
      <c r="NE4" t="s">
        <v>4527</v>
      </c>
      <c r="NF4" t="s">
        <v>4527</v>
      </c>
      <c r="NG4" t="s">
        <v>4527</v>
      </c>
      <c r="NI4" t="s">
        <v>4527</v>
      </c>
      <c r="NJ4" t="s">
        <v>4527</v>
      </c>
      <c r="NK4" t="s">
        <v>4527</v>
      </c>
      <c r="NL4" t="s">
        <v>4527</v>
      </c>
      <c r="NM4" t="s">
        <v>4527</v>
      </c>
      <c r="NN4" t="s">
        <v>4527</v>
      </c>
      <c r="NO4" t="s">
        <v>4527</v>
      </c>
      <c r="NP4" t="s">
        <v>4527</v>
      </c>
      <c r="NQ4" t="s">
        <v>4527</v>
      </c>
      <c r="NR4" t="s">
        <v>4527</v>
      </c>
      <c r="NS4" t="s">
        <v>4527</v>
      </c>
      <c r="NT4" t="s">
        <v>4528</v>
      </c>
      <c r="NU4" t="s">
        <v>4528</v>
      </c>
      <c r="NV4" t="s">
        <v>4527</v>
      </c>
      <c r="NW4" t="s">
        <v>4527</v>
      </c>
      <c r="NX4" t="s">
        <v>4527</v>
      </c>
    </row>
    <row r="5" spans="1:389" x14ac:dyDescent="0.25">
      <c r="A5">
        <v>4</v>
      </c>
      <c r="B5" t="s">
        <v>4524</v>
      </c>
      <c r="C5" t="s">
        <v>320</v>
      </c>
      <c r="D5" t="s">
        <v>1683</v>
      </c>
      <c r="E5" t="s">
        <v>2092</v>
      </c>
      <c r="F5" t="s">
        <v>4529</v>
      </c>
      <c r="G5" t="s">
        <v>394</v>
      </c>
      <c r="CM5" t="s">
        <v>249</v>
      </c>
      <c r="CN5" t="s">
        <v>279</v>
      </c>
      <c r="CO5" t="s">
        <v>4530</v>
      </c>
      <c r="CQ5" t="s">
        <v>9</v>
      </c>
      <c r="CR5" t="s">
        <v>9</v>
      </c>
      <c r="CS5" t="s">
        <v>4531</v>
      </c>
      <c r="GO5" t="s">
        <v>252</v>
      </c>
      <c r="MT5" t="s">
        <v>253</v>
      </c>
      <c r="MZ5" t="s">
        <v>4527</v>
      </c>
      <c r="NA5" t="s">
        <v>4527</v>
      </c>
      <c r="NB5" t="s">
        <v>4528</v>
      </c>
      <c r="NC5" t="s">
        <v>4527</v>
      </c>
      <c r="ND5" t="s">
        <v>4527</v>
      </c>
      <c r="NE5" t="s">
        <v>4527</v>
      </c>
      <c r="NF5" t="s">
        <v>4527</v>
      </c>
      <c r="NG5" t="s">
        <v>4527</v>
      </c>
      <c r="NI5" t="s">
        <v>4527</v>
      </c>
      <c r="NJ5" t="s">
        <v>4527</v>
      </c>
      <c r="NK5" t="s">
        <v>4527</v>
      </c>
      <c r="NL5" t="s">
        <v>4527</v>
      </c>
      <c r="NM5" t="s">
        <v>4527</v>
      </c>
      <c r="NN5" t="s">
        <v>4527</v>
      </c>
      <c r="NO5" t="s">
        <v>4527</v>
      </c>
      <c r="NP5" t="s">
        <v>4527</v>
      </c>
      <c r="NQ5" t="s">
        <v>4527</v>
      </c>
      <c r="NR5" t="s">
        <v>4527</v>
      </c>
      <c r="NS5" t="s">
        <v>4527</v>
      </c>
      <c r="NT5" t="s">
        <v>4528</v>
      </c>
      <c r="NU5" t="s">
        <v>4528</v>
      </c>
      <c r="NV5" t="s">
        <v>4527</v>
      </c>
      <c r="NW5" t="s">
        <v>4527</v>
      </c>
      <c r="NX5" t="s">
        <v>4527</v>
      </c>
    </row>
    <row r="6" spans="1:389" x14ac:dyDescent="0.25">
      <c r="A6">
        <v>5</v>
      </c>
      <c r="B6" t="s">
        <v>4524</v>
      </c>
      <c r="C6" t="s">
        <v>332</v>
      </c>
      <c r="D6" t="s">
        <v>333</v>
      </c>
      <c r="E6" t="s">
        <v>334</v>
      </c>
      <c r="F6" t="s">
        <v>2221</v>
      </c>
      <c r="G6" t="s">
        <v>245</v>
      </c>
      <c r="DL6" t="s">
        <v>249</v>
      </c>
      <c r="DM6" t="s">
        <v>4532</v>
      </c>
      <c r="DN6" t="s">
        <v>4532</v>
      </c>
      <c r="DO6" t="s">
        <v>9</v>
      </c>
      <c r="DP6" t="s">
        <v>9</v>
      </c>
      <c r="DQ6" t="s">
        <v>4533</v>
      </c>
      <c r="DR6" t="s">
        <v>249</v>
      </c>
      <c r="DS6" t="s">
        <v>4534</v>
      </c>
      <c r="DT6" t="s">
        <v>4534</v>
      </c>
      <c r="DU6" t="s">
        <v>9</v>
      </c>
      <c r="DV6" t="s">
        <v>9</v>
      </c>
      <c r="DW6" t="s">
        <v>4535</v>
      </c>
      <c r="EJ6" t="s">
        <v>249</v>
      </c>
      <c r="EK6" t="s">
        <v>4536</v>
      </c>
      <c r="EL6" t="s">
        <v>4536</v>
      </c>
      <c r="EM6" t="s">
        <v>9</v>
      </c>
      <c r="EN6" t="s">
        <v>9</v>
      </c>
      <c r="EO6" t="s">
        <v>4537</v>
      </c>
      <c r="EP6" t="s">
        <v>249</v>
      </c>
      <c r="EQ6" t="s">
        <v>4538</v>
      </c>
      <c r="ER6" t="s">
        <v>4538</v>
      </c>
      <c r="ES6" t="s">
        <v>9</v>
      </c>
      <c r="ET6" t="s">
        <v>9</v>
      </c>
      <c r="EU6" t="s">
        <v>4531</v>
      </c>
      <c r="GP6" t="s">
        <v>276</v>
      </c>
      <c r="HB6" t="s">
        <v>9</v>
      </c>
      <c r="HC6" t="s">
        <v>4539</v>
      </c>
      <c r="HD6" t="s">
        <v>324</v>
      </c>
      <c r="HE6" t="s">
        <v>1259</v>
      </c>
      <c r="MZ6" t="s">
        <v>4528</v>
      </c>
      <c r="NA6" t="s">
        <v>4527</v>
      </c>
      <c r="NB6" t="s">
        <v>4527</v>
      </c>
      <c r="NC6" t="s">
        <v>4527</v>
      </c>
      <c r="ND6" t="s">
        <v>4527</v>
      </c>
      <c r="NE6" t="s">
        <v>4527</v>
      </c>
      <c r="NF6" t="s">
        <v>4527</v>
      </c>
      <c r="NG6" t="s">
        <v>4527</v>
      </c>
      <c r="NI6" t="s">
        <v>4527</v>
      </c>
      <c r="NJ6" t="s">
        <v>4528</v>
      </c>
      <c r="NK6" t="s">
        <v>4527</v>
      </c>
      <c r="NL6" t="s">
        <v>4527</v>
      </c>
      <c r="NM6" t="s">
        <v>4527</v>
      </c>
      <c r="NN6" t="s">
        <v>4527</v>
      </c>
      <c r="NO6" t="s">
        <v>4527</v>
      </c>
      <c r="NP6" t="s">
        <v>4527</v>
      </c>
      <c r="NQ6" t="s">
        <v>4527</v>
      </c>
      <c r="NR6" t="s">
        <v>4528</v>
      </c>
      <c r="NS6" t="s">
        <v>4528</v>
      </c>
      <c r="NT6" t="s">
        <v>4528</v>
      </c>
      <c r="NU6" t="s">
        <v>4527</v>
      </c>
      <c r="NV6" t="s">
        <v>4527</v>
      </c>
      <c r="NW6" t="s">
        <v>4527</v>
      </c>
      <c r="NX6" t="s">
        <v>4527</v>
      </c>
    </row>
    <row r="7" spans="1:389" x14ac:dyDescent="0.25">
      <c r="A7">
        <v>6</v>
      </c>
      <c r="B7" t="s">
        <v>4524</v>
      </c>
      <c r="C7" t="s">
        <v>332</v>
      </c>
      <c r="D7" t="s">
        <v>333</v>
      </c>
      <c r="E7" t="s">
        <v>334</v>
      </c>
      <c r="F7" t="s">
        <v>2221</v>
      </c>
      <c r="G7" t="s">
        <v>245</v>
      </c>
      <c r="H7" t="s">
        <v>249</v>
      </c>
      <c r="M7" t="s">
        <v>9</v>
      </c>
      <c r="N7" t="s">
        <v>9</v>
      </c>
      <c r="O7" t="s">
        <v>4531</v>
      </c>
      <c r="X7" t="s">
        <v>249</v>
      </c>
      <c r="AB7" t="s">
        <v>9</v>
      </c>
      <c r="AC7" t="s">
        <v>9</v>
      </c>
      <c r="AD7" t="s">
        <v>4540</v>
      </c>
      <c r="AL7" t="s">
        <v>249</v>
      </c>
      <c r="AM7" t="s">
        <v>255</v>
      </c>
      <c r="AN7" t="s">
        <v>4534</v>
      </c>
      <c r="AO7" t="s">
        <v>4534</v>
      </c>
      <c r="AP7" t="s">
        <v>9</v>
      </c>
      <c r="AQ7" t="s">
        <v>9</v>
      </c>
      <c r="AR7" t="s">
        <v>4531</v>
      </c>
      <c r="AS7" t="s">
        <v>249</v>
      </c>
      <c r="AT7" t="s">
        <v>255</v>
      </c>
      <c r="AU7" t="s">
        <v>4541</v>
      </c>
      <c r="AV7" t="s">
        <v>4541</v>
      </c>
      <c r="AW7" t="s">
        <v>9</v>
      </c>
      <c r="AX7" t="s">
        <v>9</v>
      </c>
      <c r="AY7" t="s">
        <v>4531</v>
      </c>
      <c r="BG7" t="s">
        <v>249</v>
      </c>
      <c r="BH7" t="s">
        <v>251</v>
      </c>
      <c r="BI7" t="s">
        <v>255</v>
      </c>
      <c r="BJ7" t="s">
        <v>4541</v>
      </c>
      <c r="BK7" t="s">
        <v>4541</v>
      </c>
      <c r="BL7" t="s">
        <v>9</v>
      </c>
      <c r="BM7" t="s">
        <v>9</v>
      </c>
      <c r="BN7" t="s">
        <v>4540</v>
      </c>
      <c r="BW7" t="s">
        <v>249</v>
      </c>
      <c r="BX7" t="s">
        <v>284</v>
      </c>
      <c r="BY7" t="s">
        <v>255</v>
      </c>
      <c r="BZ7" t="s">
        <v>4542</v>
      </c>
      <c r="CA7" t="s">
        <v>4542</v>
      </c>
      <c r="CB7" t="s">
        <v>9</v>
      </c>
      <c r="CC7" t="s">
        <v>9</v>
      </c>
      <c r="CD7" t="s">
        <v>4531</v>
      </c>
      <c r="DE7" t="s">
        <v>249</v>
      </c>
      <c r="DF7" t="s">
        <v>261</v>
      </c>
      <c r="DG7" t="s">
        <v>4543</v>
      </c>
      <c r="DH7" t="s">
        <v>4544</v>
      </c>
      <c r="DI7" t="s">
        <v>9</v>
      </c>
      <c r="DJ7" t="s">
        <v>9</v>
      </c>
      <c r="DK7" t="s">
        <v>4531</v>
      </c>
      <c r="GN7" t="s">
        <v>276</v>
      </c>
      <c r="GO7" t="s">
        <v>250</v>
      </c>
      <c r="GP7" t="s">
        <v>252</v>
      </c>
      <c r="GQ7" t="s">
        <v>9</v>
      </c>
      <c r="GR7" t="s">
        <v>9</v>
      </c>
      <c r="GS7" t="s">
        <v>4545</v>
      </c>
      <c r="GT7" t="s">
        <v>1261</v>
      </c>
      <c r="GW7" t="s">
        <v>9</v>
      </c>
      <c r="GX7" t="s">
        <v>4539</v>
      </c>
      <c r="GY7" t="s">
        <v>1259</v>
      </c>
      <c r="HB7" t="s">
        <v>9</v>
      </c>
      <c r="HC7" t="s">
        <v>4539</v>
      </c>
      <c r="HD7" t="s">
        <v>324</v>
      </c>
      <c r="HE7" t="s">
        <v>1259</v>
      </c>
      <c r="MZ7" t="s">
        <v>4528</v>
      </c>
      <c r="NA7" t="s">
        <v>4527</v>
      </c>
      <c r="NB7" t="s">
        <v>4527</v>
      </c>
      <c r="NC7" t="s">
        <v>4527</v>
      </c>
      <c r="ND7" t="s">
        <v>4527</v>
      </c>
      <c r="NE7" t="s">
        <v>4527</v>
      </c>
      <c r="NF7" t="s">
        <v>4527</v>
      </c>
      <c r="NG7" t="s">
        <v>4527</v>
      </c>
      <c r="NI7" t="s">
        <v>4528</v>
      </c>
      <c r="NJ7" t="s">
        <v>4527</v>
      </c>
      <c r="NK7" t="s">
        <v>4527</v>
      </c>
      <c r="NL7" t="s">
        <v>4527</v>
      </c>
      <c r="NM7" t="s">
        <v>4527</v>
      </c>
      <c r="NN7" t="s">
        <v>4527</v>
      </c>
      <c r="NO7" t="s">
        <v>4527</v>
      </c>
      <c r="NP7" t="s">
        <v>4527</v>
      </c>
      <c r="NQ7" t="s">
        <v>4527</v>
      </c>
      <c r="NR7" t="s">
        <v>4527</v>
      </c>
      <c r="NS7" t="s">
        <v>4527</v>
      </c>
      <c r="NT7" t="s">
        <v>4527</v>
      </c>
      <c r="NU7" t="s">
        <v>4527</v>
      </c>
      <c r="NV7" t="s">
        <v>4527</v>
      </c>
      <c r="NW7" t="s">
        <v>4527</v>
      </c>
      <c r="NX7" t="s">
        <v>4527</v>
      </c>
    </row>
    <row r="8" spans="1:389" x14ac:dyDescent="0.25">
      <c r="A8">
        <v>7</v>
      </c>
      <c r="B8" t="s">
        <v>4524</v>
      </c>
      <c r="C8" t="s">
        <v>332</v>
      </c>
      <c r="D8" t="s">
        <v>333</v>
      </c>
      <c r="E8" t="s">
        <v>334</v>
      </c>
      <c r="F8" t="s">
        <v>2221</v>
      </c>
      <c r="G8" t="s">
        <v>245</v>
      </c>
      <c r="H8" t="s">
        <v>249</v>
      </c>
      <c r="M8" t="s">
        <v>9</v>
      </c>
      <c r="N8" t="s">
        <v>9</v>
      </c>
      <c r="O8" t="s">
        <v>4535</v>
      </c>
      <c r="X8" t="s">
        <v>249</v>
      </c>
      <c r="AB8" t="s">
        <v>9</v>
      </c>
      <c r="AC8" t="s">
        <v>9</v>
      </c>
      <c r="AD8" t="s">
        <v>4531</v>
      </c>
      <c r="AS8" t="s">
        <v>249</v>
      </c>
      <c r="AT8" t="s">
        <v>255</v>
      </c>
      <c r="AU8" t="s">
        <v>4541</v>
      </c>
      <c r="AV8" t="s">
        <v>4541</v>
      </c>
      <c r="AW8" t="s">
        <v>9</v>
      </c>
      <c r="AX8" t="s">
        <v>9</v>
      </c>
      <c r="AY8" t="s">
        <v>4531</v>
      </c>
      <c r="AZ8" t="s">
        <v>249</v>
      </c>
      <c r="BD8" t="s">
        <v>9</v>
      </c>
      <c r="BE8" t="s">
        <v>9</v>
      </c>
      <c r="BF8" t="s">
        <v>4531</v>
      </c>
      <c r="BW8" t="s">
        <v>249</v>
      </c>
      <c r="BX8" t="s">
        <v>284</v>
      </c>
      <c r="BY8" t="s">
        <v>255</v>
      </c>
      <c r="BZ8" t="s">
        <v>4541</v>
      </c>
      <c r="CA8" t="s">
        <v>4541</v>
      </c>
      <c r="CB8" t="s">
        <v>9</v>
      </c>
      <c r="CC8" t="s">
        <v>9</v>
      </c>
      <c r="CD8" t="s">
        <v>4535</v>
      </c>
      <c r="DE8" t="s">
        <v>249</v>
      </c>
      <c r="DF8" t="s">
        <v>261</v>
      </c>
      <c r="DG8" t="s">
        <v>4543</v>
      </c>
      <c r="DH8" t="s">
        <v>4544</v>
      </c>
      <c r="DI8" t="s">
        <v>9</v>
      </c>
      <c r="DJ8" t="s">
        <v>9</v>
      </c>
      <c r="DK8" t="s">
        <v>4535</v>
      </c>
      <c r="DL8" t="s">
        <v>249</v>
      </c>
      <c r="DM8" t="s">
        <v>4532</v>
      </c>
      <c r="DN8" t="s">
        <v>4532</v>
      </c>
      <c r="DO8" t="s">
        <v>9</v>
      </c>
      <c r="DP8" t="s">
        <v>9</v>
      </c>
      <c r="DQ8" t="s">
        <v>4546</v>
      </c>
      <c r="DR8" t="s">
        <v>249</v>
      </c>
      <c r="DS8" t="s">
        <v>4541</v>
      </c>
      <c r="DT8" t="s">
        <v>4541</v>
      </c>
      <c r="DU8" t="s">
        <v>9</v>
      </c>
      <c r="DV8" t="s">
        <v>9</v>
      </c>
      <c r="DW8" t="s">
        <v>4546</v>
      </c>
      <c r="DX8" t="s">
        <v>249</v>
      </c>
      <c r="DY8" t="s">
        <v>4547</v>
      </c>
      <c r="DZ8" t="s">
        <v>4547</v>
      </c>
      <c r="EA8" t="s">
        <v>9</v>
      </c>
      <c r="EB8" t="s">
        <v>9</v>
      </c>
      <c r="EC8" t="s">
        <v>4531</v>
      </c>
      <c r="GN8" t="s">
        <v>250</v>
      </c>
      <c r="GO8" t="s">
        <v>276</v>
      </c>
      <c r="GP8" t="s">
        <v>250</v>
      </c>
      <c r="GQ8" t="s">
        <v>9</v>
      </c>
      <c r="GR8" t="s">
        <v>9</v>
      </c>
      <c r="GS8" t="s">
        <v>4545</v>
      </c>
      <c r="GT8" t="s">
        <v>1261</v>
      </c>
      <c r="GW8" t="s">
        <v>9</v>
      </c>
      <c r="GX8" t="s">
        <v>4539</v>
      </c>
      <c r="GY8" t="s">
        <v>1259</v>
      </c>
      <c r="HB8" t="s">
        <v>8</v>
      </c>
      <c r="HC8" t="s">
        <v>4539</v>
      </c>
      <c r="HD8" t="s">
        <v>324</v>
      </c>
      <c r="HE8" t="s">
        <v>1259</v>
      </c>
      <c r="HG8" t="s">
        <v>4528</v>
      </c>
      <c r="ID8" t="s">
        <v>276</v>
      </c>
      <c r="IE8" t="s">
        <v>276</v>
      </c>
      <c r="IF8" t="s">
        <v>276</v>
      </c>
      <c r="IG8" t="s">
        <v>292</v>
      </c>
      <c r="MZ8" t="s">
        <v>4528</v>
      </c>
      <c r="NA8" t="s">
        <v>4527</v>
      </c>
      <c r="NB8" t="s">
        <v>4527</v>
      </c>
      <c r="NC8" t="s">
        <v>4527</v>
      </c>
      <c r="ND8" t="s">
        <v>4527</v>
      </c>
      <c r="NE8" t="s">
        <v>4527</v>
      </c>
      <c r="NF8" t="s">
        <v>4527</v>
      </c>
      <c r="NG8" t="s">
        <v>4527</v>
      </c>
      <c r="NI8" t="s">
        <v>4528</v>
      </c>
      <c r="NJ8" t="s">
        <v>4527</v>
      </c>
      <c r="NK8" t="s">
        <v>4527</v>
      </c>
      <c r="NL8" t="s">
        <v>4527</v>
      </c>
      <c r="NM8" t="s">
        <v>4527</v>
      </c>
      <c r="NN8" t="s">
        <v>4527</v>
      </c>
      <c r="NO8" t="s">
        <v>4527</v>
      </c>
      <c r="NP8" t="s">
        <v>4527</v>
      </c>
      <c r="NQ8" t="s">
        <v>4527</v>
      </c>
      <c r="NR8" t="s">
        <v>4527</v>
      </c>
      <c r="NS8" t="s">
        <v>4527</v>
      </c>
      <c r="NT8" t="s">
        <v>4527</v>
      </c>
      <c r="NU8" t="s">
        <v>4527</v>
      </c>
      <c r="NV8" t="s">
        <v>4527</v>
      </c>
      <c r="NW8" t="s">
        <v>4527</v>
      </c>
      <c r="NX8" t="s">
        <v>4527</v>
      </c>
    </row>
    <row r="9" spans="1:389" x14ac:dyDescent="0.25">
      <c r="A9">
        <v>8</v>
      </c>
      <c r="B9" t="s">
        <v>4548</v>
      </c>
      <c r="C9" t="s">
        <v>327</v>
      </c>
      <c r="D9" t="s">
        <v>331</v>
      </c>
      <c r="E9" t="s">
        <v>1294</v>
      </c>
      <c r="F9" t="s">
        <v>4549</v>
      </c>
      <c r="G9" t="s">
        <v>245</v>
      </c>
      <c r="GH9" t="s">
        <v>248</v>
      </c>
      <c r="GI9" t="s">
        <v>4550</v>
      </c>
      <c r="GJ9" t="s">
        <v>4551</v>
      </c>
      <c r="GM9" t="s">
        <v>4551</v>
      </c>
    </row>
    <row r="10" spans="1:389" x14ac:dyDescent="0.25">
      <c r="A10">
        <v>9</v>
      </c>
      <c r="B10" t="s">
        <v>4548</v>
      </c>
      <c r="C10" t="s">
        <v>327</v>
      </c>
      <c r="D10" t="s">
        <v>331</v>
      </c>
      <c r="E10" t="s">
        <v>1294</v>
      </c>
      <c r="F10" t="s">
        <v>4549</v>
      </c>
      <c r="G10" t="s">
        <v>245</v>
      </c>
      <c r="GH10" t="s">
        <v>248</v>
      </c>
      <c r="GI10" t="s">
        <v>4552</v>
      </c>
      <c r="GJ10" t="s">
        <v>4553</v>
      </c>
      <c r="GM10" t="s">
        <v>4553</v>
      </c>
    </row>
    <row r="11" spans="1:389" x14ac:dyDescent="0.25">
      <c r="A11">
        <v>10</v>
      </c>
      <c r="B11" t="s">
        <v>4548</v>
      </c>
      <c r="C11" t="s">
        <v>327</v>
      </c>
      <c r="D11" t="s">
        <v>331</v>
      </c>
      <c r="E11" t="s">
        <v>1294</v>
      </c>
      <c r="F11" t="s">
        <v>4549</v>
      </c>
      <c r="G11" t="s">
        <v>245</v>
      </c>
      <c r="EV11" t="s">
        <v>249</v>
      </c>
      <c r="EW11" t="s">
        <v>4554</v>
      </c>
      <c r="EX11" t="s">
        <v>4554</v>
      </c>
      <c r="EY11" t="s">
        <v>249</v>
      </c>
      <c r="EZ11" t="s">
        <v>4555</v>
      </c>
      <c r="FA11" t="s">
        <v>4556</v>
      </c>
      <c r="FB11" t="s">
        <v>4556</v>
      </c>
      <c r="FC11" t="s">
        <v>249</v>
      </c>
      <c r="FD11" t="s">
        <v>265</v>
      </c>
      <c r="FE11" t="s">
        <v>4550</v>
      </c>
      <c r="FF11" t="s">
        <v>4557</v>
      </c>
      <c r="MZ11" t="s">
        <v>4528</v>
      </c>
      <c r="NA11" t="s">
        <v>4527</v>
      </c>
      <c r="NB11" t="s">
        <v>4527</v>
      </c>
      <c r="NC11" t="s">
        <v>4527</v>
      </c>
      <c r="ND11" t="s">
        <v>4527</v>
      </c>
      <c r="NE11" t="s">
        <v>4527</v>
      </c>
      <c r="NF11" t="s">
        <v>4527</v>
      </c>
      <c r="NG11" t="s">
        <v>4527</v>
      </c>
      <c r="NI11" t="s">
        <v>4527</v>
      </c>
      <c r="NJ11" t="s">
        <v>4528</v>
      </c>
      <c r="NK11" t="s">
        <v>4527</v>
      </c>
      <c r="NL11" t="s">
        <v>4527</v>
      </c>
      <c r="NM11" t="s">
        <v>4527</v>
      </c>
      <c r="NN11" t="s">
        <v>4527</v>
      </c>
      <c r="NO11" t="s">
        <v>4527</v>
      </c>
      <c r="NP11" t="s">
        <v>4527</v>
      </c>
      <c r="NQ11" t="s">
        <v>4527</v>
      </c>
      <c r="NR11" t="s">
        <v>4527</v>
      </c>
      <c r="NS11" t="s">
        <v>4527</v>
      </c>
      <c r="NT11" t="s">
        <v>4527</v>
      </c>
      <c r="NU11" t="s">
        <v>4527</v>
      </c>
      <c r="NV11" t="s">
        <v>4528</v>
      </c>
      <c r="NW11" t="s">
        <v>4527</v>
      </c>
      <c r="NX11" t="s">
        <v>4527</v>
      </c>
    </row>
    <row r="12" spans="1:389" x14ac:dyDescent="0.25">
      <c r="A12">
        <v>11</v>
      </c>
      <c r="B12" t="s">
        <v>4548</v>
      </c>
      <c r="C12" t="s">
        <v>327</v>
      </c>
      <c r="D12" t="s">
        <v>331</v>
      </c>
      <c r="E12" t="s">
        <v>1294</v>
      </c>
      <c r="F12" t="s">
        <v>4549</v>
      </c>
      <c r="G12" t="s">
        <v>245</v>
      </c>
      <c r="EV12" t="s">
        <v>249</v>
      </c>
      <c r="EW12" t="s">
        <v>4542</v>
      </c>
      <c r="EX12" t="s">
        <v>4542</v>
      </c>
      <c r="EY12" t="s">
        <v>249</v>
      </c>
      <c r="EZ12" t="s">
        <v>4555</v>
      </c>
      <c r="FA12" t="s">
        <v>4547</v>
      </c>
      <c r="FB12" t="s">
        <v>4547</v>
      </c>
      <c r="FC12" t="s">
        <v>249</v>
      </c>
      <c r="FD12" t="s">
        <v>265</v>
      </c>
      <c r="FE12" t="s">
        <v>4550</v>
      </c>
      <c r="FF12" t="s">
        <v>4557</v>
      </c>
      <c r="MZ12" t="s">
        <v>4528</v>
      </c>
      <c r="NA12" t="s">
        <v>4527</v>
      </c>
      <c r="NB12" t="s">
        <v>4527</v>
      </c>
      <c r="NC12" t="s">
        <v>4527</v>
      </c>
      <c r="ND12" t="s">
        <v>4527</v>
      </c>
      <c r="NE12" t="s">
        <v>4527</v>
      </c>
      <c r="NF12" t="s">
        <v>4527</v>
      </c>
      <c r="NG12" t="s">
        <v>4527</v>
      </c>
      <c r="NI12" t="s">
        <v>4527</v>
      </c>
      <c r="NJ12" t="s">
        <v>4527</v>
      </c>
      <c r="NK12" t="s">
        <v>4527</v>
      </c>
      <c r="NL12" t="s">
        <v>4527</v>
      </c>
      <c r="NM12" t="s">
        <v>4527</v>
      </c>
      <c r="NN12" t="s">
        <v>4527</v>
      </c>
      <c r="NO12" t="s">
        <v>4527</v>
      </c>
      <c r="NP12" t="s">
        <v>4527</v>
      </c>
      <c r="NQ12" t="s">
        <v>4528</v>
      </c>
      <c r="NR12" t="s">
        <v>4527</v>
      </c>
      <c r="NS12" t="s">
        <v>4527</v>
      </c>
      <c r="NT12" t="s">
        <v>4527</v>
      </c>
      <c r="NU12" t="s">
        <v>4527</v>
      </c>
      <c r="NV12" t="s">
        <v>4528</v>
      </c>
      <c r="NW12" t="s">
        <v>4527</v>
      </c>
      <c r="NX12" t="s">
        <v>4527</v>
      </c>
    </row>
    <row r="13" spans="1:389" x14ac:dyDescent="0.25">
      <c r="A13">
        <v>12</v>
      </c>
      <c r="B13" t="s">
        <v>4548</v>
      </c>
      <c r="C13" t="s">
        <v>327</v>
      </c>
      <c r="D13" t="s">
        <v>331</v>
      </c>
      <c r="E13" t="s">
        <v>1294</v>
      </c>
      <c r="F13" t="s">
        <v>4549</v>
      </c>
      <c r="G13" t="s">
        <v>245</v>
      </c>
      <c r="EV13" t="s">
        <v>249</v>
      </c>
      <c r="EW13" t="s">
        <v>4554</v>
      </c>
      <c r="EX13" t="s">
        <v>4554</v>
      </c>
      <c r="EY13" t="s">
        <v>249</v>
      </c>
      <c r="EZ13" t="s">
        <v>4555</v>
      </c>
      <c r="FA13" t="s">
        <v>4547</v>
      </c>
      <c r="FB13" t="s">
        <v>4547</v>
      </c>
      <c r="FC13" t="s">
        <v>249</v>
      </c>
      <c r="FD13" t="s">
        <v>479</v>
      </c>
      <c r="FE13" t="s">
        <v>4526</v>
      </c>
      <c r="FF13" t="s">
        <v>4558</v>
      </c>
      <c r="MZ13" t="s">
        <v>4528</v>
      </c>
      <c r="NA13" t="s">
        <v>4527</v>
      </c>
      <c r="NB13" t="s">
        <v>4527</v>
      </c>
      <c r="NC13" t="s">
        <v>4527</v>
      </c>
      <c r="ND13" t="s">
        <v>4527</v>
      </c>
      <c r="NE13" t="s">
        <v>4527</v>
      </c>
      <c r="NF13" t="s">
        <v>4527</v>
      </c>
      <c r="NG13" t="s">
        <v>4527</v>
      </c>
      <c r="NI13" t="s">
        <v>4527</v>
      </c>
      <c r="NJ13" t="s">
        <v>4527</v>
      </c>
      <c r="NK13" t="s">
        <v>4527</v>
      </c>
      <c r="NL13" t="s">
        <v>4527</v>
      </c>
      <c r="NM13" t="s">
        <v>4527</v>
      </c>
      <c r="NN13" t="s">
        <v>4527</v>
      </c>
      <c r="NO13" t="s">
        <v>4527</v>
      </c>
      <c r="NP13" t="s">
        <v>4527</v>
      </c>
      <c r="NQ13" t="s">
        <v>4527</v>
      </c>
      <c r="NR13" t="s">
        <v>4527</v>
      </c>
      <c r="NS13" t="s">
        <v>4527</v>
      </c>
      <c r="NT13" t="s">
        <v>4527</v>
      </c>
      <c r="NU13" t="s">
        <v>4527</v>
      </c>
      <c r="NV13" t="s">
        <v>4527</v>
      </c>
      <c r="NW13" t="s">
        <v>4528</v>
      </c>
      <c r="NX13" t="s">
        <v>4527</v>
      </c>
      <c r="NY13" t="s">
        <v>4559</v>
      </c>
    </row>
    <row r="14" spans="1:389" x14ac:dyDescent="0.25">
      <c r="A14">
        <v>13</v>
      </c>
      <c r="B14" t="s">
        <v>4548</v>
      </c>
      <c r="C14" t="s">
        <v>327</v>
      </c>
      <c r="D14" t="s">
        <v>331</v>
      </c>
      <c r="E14" t="s">
        <v>1294</v>
      </c>
      <c r="F14" t="s">
        <v>4549</v>
      </c>
      <c r="G14" t="s">
        <v>245</v>
      </c>
      <c r="EV14" t="s">
        <v>249</v>
      </c>
      <c r="EW14" t="s">
        <v>4542</v>
      </c>
      <c r="EX14" t="s">
        <v>4542</v>
      </c>
      <c r="EY14" t="s">
        <v>249</v>
      </c>
      <c r="EZ14" t="s">
        <v>4555</v>
      </c>
      <c r="FA14" t="s">
        <v>4547</v>
      </c>
      <c r="FB14" t="s">
        <v>4547</v>
      </c>
      <c r="FC14" t="s">
        <v>249</v>
      </c>
      <c r="FD14" t="s">
        <v>248</v>
      </c>
      <c r="FE14" t="s">
        <v>4550</v>
      </c>
      <c r="FF14" t="s">
        <v>4560</v>
      </c>
      <c r="MZ14" t="s">
        <v>4528</v>
      </c>
      <c r="NA14" t="s">
        <v>4527</v>
      </c>
      <c r="NB14" t="s">
        <v>4527</v>
      </c>
      <c r="NC14" t="s">
        <v>4527</v>
      </c>
      <c r="ND14" t="s">
        <v>4528</v>
      </c>
      <c r="NE14" t="s">
        <v>4527</v>
      </c>
      <c r="NF14" t="s">
        <v>4527</v>
      </c>
      <c r="NG14" t="s">
        <v>4527</v>
      </c>
      <c r="NI14" t="s">
        <v>4528</v>
      </c>
      <c r="NJ14" t="s">
        <v>4527</v>
      </c>
      <c r="NK14" t="s">
        <v>4527</v>
      </c>
      <c r="NL14" t="s">
        <v>4527</v>
      </c>
      <c r="NM14" t="s">
        <v>4527</v>
      </c>
      <c r="NN14" t="s">
        <v>4527</v>
      </c>
      <c r="NO14" t="s">
        <v>4527</v>
      </c>
      <c r="NP14" t="s">
        <v>4527</v>
      </c>
      <c r="NQ14" t="s">
        <v>4527</v>
      </c>
      <c r="NR14" t="s">
        <v>4527</v>
      </c>
      <c r="NS14" t="s">
        <v>4527</v>
      </c>
      <c r="NT14" t="s">
        <v>4527</v>
      </c>
      <c r="NU14" t="s">
        <v>4527</v>
      </c>
      <c r="NV14" t="s">
        <v>4527</v>
      </c>
      <c r="NW14" t="s">
        <v>4527</v>
      </c>
      <c r="NX14" t="s">
        <v>4527</v>
      </c>
    </row>
    <row r="15" spans="1:389" x14ac:dyDescent="0.25">
      <c r="A15">
        <v>14</v>
      </c>
      <c r="B15" t="s">
        <v>4548</v>
      </c>
      <c r="C15" t="s">
        <v>327</v>
      </c>
      <c r="D15" t="s">
        <v>331</v>
      </c>
      <c r="E15" t="s">
        <v>1294</v>
      </c>
      <c r="F15" t="s">
        <v>4549</v>
      </c>
      <c r="G15" t="s">
        <v>245</v>
      </c>
      <c r="FM15" t="s">
        <v>249</v>
      </c>
      <c r="FN15" t="s">
        <v>4561</v>
      </c>
      <c r="FO15" t="s">
        <v>4562</v>
      </c>
      <c r="MZ15" t="s">
        <v>4528</v>
      </c>
      <c r="NA15" t="s">
        <v>4527</v>
      </c>
      <c r="NB15" t="s">
        <v>4527</v>
      </c>
      <c r="NC15" t="s">
        <v>4527</v>
      </c>
      <c r="ND15" t="s">
        <v>4527</v>
      </c>
      <c r="NE15" t="s">
        <v>4527</v>
      </c>
      <c r="NF15" t="s">
        <v>4527</v>
      </c>
      <c r="NG15" t="s">
        <v>4527</v>
      </c>
      <c r="NI15" t="s">
        <v>4527</v>
      </c>
      <c r="NJ15" t="s">
        <v>4527</v>
      </c>
      <c r="NK15" t="s">
        <v>4527</v>
      </c>
      <c r="NL15" t="s">
        <v>4528</v>
      </c>
      <c r="NM15" t="s">
        <v>4527</v>
      </c>
      <c r="NN15" t="s">
        <v>4527</v>
      </c>
      <c r="NO15" t="s">
        <v>4527</v>
      </c>
      <c r="NP15" t="s">
        <v>4527</v>
      </c>
      <c r="NQ15" t="s">
        <v>4527</v>
      </c>
      <c r="NR15" t="s">
        <v>4527</v>
      </c>
      <c r="NS15" t="s">
        <v>4527</v>
      </c>
      <c r="NT15" t="s">
        <v>4527</v>
      </c>
      <c r="NU15" t="s">
        <v>4527</v>
      </c>
      <c r="NV15" t="s">
        <v>4527</v>
      </c>
      <c r="NW15" t="s">
        <v>4527</v>
      </c>
      <c r="NX15" t="s">
        <v>4527</v>
      </c>
    </row>
    <row r="16" spans="1:389" x14ac:dyDescent="0.25">
      <c r="A16">
        <v>15</v>
      </c>
      <c r="B16" t="s">
        <v>4548</v>
      </c>
      <c r="C16" t="s">
        <v>327</v>
      </c>
      <c r="D16" t="s">
        <v>331</v>
      </c>
      <c r="E16" t="s">
        <v>1294</v>
      </c>
      <c r="F16" t="s">
        <v>4563</v>
      </c>
      <c r="G16" t="s">
        <v>245</v>
      </c>
      <c r="FM16" t="s">
        <v>249</v>
      </c>
      <c r="FN16" t="s">
        <v>4561</v>
      </c>
      <c r="FO16" t="s">
        <v>4564</v>
      </c>
      <c r="MZ16" t="s">
        <v>4528</v>
      </c>
      <c r="NA16" t="s">
        <v>4527</v>
      </c>
      <c r="NB16" t="s">
        <v>4527</v>
      </c>
      <c r="NC16" t="s">
        <v>4527</v>
      </c>
      <c r="ND16" t="s">
        <v>4527</v>
      </c>
      <c r="NE16" t="s">
        <v>4527</v>
      </c>
      <c r="NF16" t="s">
        <v>4527</v>
      </c>
      <c r="NG16" t="s">
        <v>4527</v>
      </c>
      <c r="NI16" t="s">
        <v>4527</v>
      </c>
      <c r="NJ16" t="s">
        <v>4527</v>
      </c>
      <c r="NK16" t="s">
        <v>4527</v>
      </c>
      <c r="NL16" t="s">
        <v>4527</v>
      </c>
      <c r="NM16" t="s">
        <v>4527</v>
      </c>
      <c r="NN16" t="s">
        <v>4527</v>
      </c>
      <c r="NO16" t="s">
        <v>4527</v>
      </c>
      <c r="NP16" t="s">
        <v>4527</v>
      </c>
      <c r="NQ16" t="s">
        <v>4527</v>
      </c>
      <c r="NR16" t="s">
        <v>4527</v>
      </c>
      <c r="NS16" t="s">
        <v>4527</v>
      </c>
      <c r="NT16" t="s">
        <v>4527</v>
      </c>
      <c r="NU16" t="s">
        <v>4527</v>
      </c>
      <c r="NV16" t="s">
        <v>4527</v>
      </c>
      <c r="NW16" t="s">
        <v>4527</v>
      </c>
      <c r="NX16" t="s">
        <v>4527</v>
      </c>
    </row>
    <row r="17" spans="1:388" x14ac:dyDescent="0.25">
      <c r="A17">
        <v>16</v>
      </c>
      <c r="B17" t="s">
        <v>4548</v>
      </c>
      <c r="C17" t="s">
        <v>327</v>
      </c>
      <c r="D17" t="s">
        <v>331</v>
      </c>
      <c r="E17" t="s">
        <v>1294</v>
      </c>
      <c r="F17" t="s">
        <v>4549</v>
      </c>
      <c r="G17" t="s">
        <v>245</v>
      </c>
      <c r="AL17" t="s">
        <v>249</v>
      </c>
      <c r="AM17" t="s">
        <v>255</v>
      </c>
      <c r="AN17" t="s">
        <v>4554</v>
      </c>
      <c r="AO17" t="s">
        <v>4554</v>
      </c>
      <c r="AP17" t="s">
        <v>9</v>
      </c>
      <c r="AQ17" t="s">
        <v>9</v>
      </c>
      <c r="AR17" t="s">
        <v>4531</v>
      </c>
      <c r="AS17" t="s">
        <v>249</v>
      </c>
      <c r="AT17" t="s">
        <v>255</v>
      </c>
      <c r="AU17" t="s">
        <v>4541</v>
      </c>
      <c r="AV17" t="s">
        <v>4541</v>
      </c>
      <c r="AW17" t="s">
        <v>9</v>
      </c>
      <c r="AX17" t="s">
        <v>9</v>
      </c>
      <c r="AY17" t="s">
        <v>4565</v>
      </c>
      <c r="BG17" t="s">
        <v>249</v>
      </c>
      <c r="BH17" t="s">
        <v>282</v>
      </c>
      <c r="BI17" t="s">
        <v>255</v>
      </c>
      <c r="BJ17" t="s">
        <v>4566</v>
      </c>
      <c r="BK17" t="s">
        <v>4566</v>
      </c>
      <c r="BL17" t="s">
        <v>9</v>
      </c>
      <c r="BM17" t="s">
        <v>9</v>
      </c>
      <c r="BN17" t="s">
        <v>4565</v>
      </c>
      <c r="BW17" t="s">
        <v>249</v>
      </c>
      <c r="BX17" t="s">
        <v>284</v>
      </c>
      <c r="BY17" t="s">
        <v>255</v>
      </c>
      <c r="BZ17" t="s">
        <v>4567</v>
      </c>
      <c r="CA17" t="s">
        <v>4567</v>
      </c>
      <c r="CB17" t="s">
        <v>9</v>
      </c>
      <c r="CC17" t="s">
        <v>9</v>
      </c>
      <c r="CD17" t="s">
        <v>4533</v>
      </c>
      <c r="CM17" t="s">
        <v>249</v>
      </c>
      <c r="CN17" t="s">
        <v>258</v>
      </c>
      <c r="CO17" t="s">
        <v>4552</v>
      </c>
      <c r="CP17" t="s">
        <v>4568</v>
      </c>
      <c r="CQ17" t="s">
        <v>9</v>
      </c>
      <c r="CR17" t="s">
        <v>9</v>
      </c>
      <c r="CS17" t="s">
        <v>4565</v>
      </c>
      <c r="CT17" t="s">
        <v>249</v>
      </c>
      <c r="CU17" t="s">
        <v>271</v>
      </c>
      <c r="CV17" t="s">
        <v>258</v>
      </c>
      <c r="CW17" t="s">
        <v>4554</v>
      </c>
      <c r="CX17" t="s">
        <v>4566</v>
      </c>
      <c r="CY17" t="s">
        <v>9</v>
      </c>
      <c r="CZ17" t="s">
        <v>9</v>
      </c>
      <c r="DA17" t="s">
        <v>4535</v>
      </c>
      <c r="DE17" t="s">
        <v>249</v>
      </c>
      <c r="DF17" t="s">
        <v>261</v>
      </c>
      <c r="DG17" t="s">
        <v>4543</v>
      </c>
      <c r="DH17" t="s">
        <v>4544</v>
      </c>
      <c r="DI17" t="s">
        <v>9</v>
      </c>
      <c r="DJ17" t="s">
        <v>9</v>
      </c>
      <c r="DK17" t="s">
        <v>4565</v>
      </c>
      <c r="DL17" t="s">
        <v>246</v>
      </c>
      <c r="DM17" t="s">
        <v>4526</v>
      </c>
      <c r="DN17" t="s">
        <v>4526</v>
      </c>
      <c r="DO17" t="s">
        <v>8</v>
      </c>
      <c r="DP17" t="s">
        <v>9</v>
      </c>
      <c r="DQ17" t="s">
        <v>4531</v>
      </c>
      <c r="EJ17" t="s">
        <v>249</v>
      </c>
      <c r="EK17" t="s">
        <v>4569</v>
      </c>
      <c r="EL17" t="s">
        <v>4569</v>
      </c>
      <c r="EM17" t="s">
        <v>9</v>
      </c>
      <c r="EN17" t="s">
        <v>8</v>
      </c>
      <c r="EO17" t="s">
        <v>4533</v>
      </c>
      <c r="GO17" t="s">
        <v>252</v>
      </c>
      <c r="GP17" t="s">
        <v>252</v>
      </c>
      <c r="HB17" t="s">
        <v>9</v>
      </c>
      <c r="HC17" t="s">
        <v>434</v>
      </c>
      <c r="HD17" t="s">
        <v>434</v>
      </c>
      <c r="HE17" t="s">
        <v>1261</v>
      </c>
      <c r="MZ17" t="s">
        <v>4528</v>
      </c>
      <c r="NA17" t="s">
        <v>4527</v>
      </c>
      <c r="NB17" t="s">
        <v>4527</v>
      </c>
      <c r="NC17" t="s">
        <v>4527</v>
      </c>
      <c r="ND17" t="s">
        <v>4528</v>
      </c>
      <c r="NE17" t="s">
        <v>4527</v>
      </c>
      <c r="NF17" t="s">
        <v>4527</v>
      </c>
      <c r="NG17" t="s">
        <v>4527</v>
      </c>
      <c r="NI17" t="s">
        <v>4527</v>
      </c>
      <c r="NJ17" t="s">
        <v>4528</v>
      </c>
      <c r="NK17" t="s">
        <v>4527</v>
      </c>
      <c r="NL17" t="s">
        <v>4527</v>
      </c>
      <c r="NM17" t="s">
        <v>4527</v>
      </c>
      <c r="NN17" t="s">
        <v>4527</v>
      </c>
      <c r="NO17" t="s">
        <v>4527</v>
      </c>
      <c r="NP17" t="s">
        <v>4527</v>
      </c>
      <c r="NQ17" t="s">
        <v>4527</v>
      </c>
      <c r="NR17" t="s">
        <v>4527</v>
      </c>
      <c r="NS17" t="s">
        <v>4527</v>
      </c>
      <c r="NT17" t="s">
        <v>4527</v>
      </c>
      <c r="NU17" t="s">
        <v>4527</v>
      </c>
      <c r="NV17" t="s">
        <v>4527</v>
      </c>
      <c r="NW17" t="s">
        <v>4527</v>
      </c>
      <c r="NX17" t="s">
        <v>4527</v>
      </c>
    </row>
    <row r="18" spans="1:388" x14ac:dyDescent="0.25">
      <c r="A18">
        <v>17</v>
      </c>
      <c r="B18" t="s">
        <v>4548</v>
      </c>
      <c r="C18" t="s">
        <v>327</v>
      </c>
      <c r="D18" t="s">
        <v>331</v>
      </c>
      <c r="E18" t="s">
        <v>1294</v>
      </c>
      <c r="F18" t="s">
        <v>4549</v>
      </c>
      <c r="G18" t="s">
        <v>245</v>
      </c>
      <c r="AL18" t="s">
        <v>249</v>
      </c>
      <c r="AM18" t="s">
        <v>255</v>
      </c>
      <c r="AN18" t="s">
        <v>4554</v>
      </c>
      <c r="AO18" t="s">
        <v>4554</v>
      </c>
      <c r="AP18" t="s">
        <v>9</v>
      </c>
      <c r="AQ18" t="s">
        <v>9</v>
      </c>
      <c r="AR18" t="s">
        <v>4535</v>
      </c>
      <c r="AS18" t="s">
        <v>249</v>
      </c>
      <c r="AT18" t="s">
        <v>255</v>
      </c>
      <c r="AU18" t="s">
        <v>4541</v>
      </c>
      <c r="AV18" t="s">
        <v>4541</v>
      </c>
      <c r="AW18" t="s">
        <v>9</v>
      </c>
      <c r="AX18" t="s">
        <v>9</v>
      </c>
      <c r="AY18" t="s">
        <v>4535</v>
      </c>
      <c r="BG18" t="s">
        <v>249</v>
      </c>
      <c r="BH18" t="s">
        <v>282</v>
      </c>
      <c r="BI18" t="s">
        <v>255</v>
      </c>
      <c r="BJ18" t="s">
        <v>4532</v>
      </c>
      <c r="BK18" t="s">
        <v>4532</v>
      </c>
      <c r="BL18" t="s">
        <v>9</v>
      </c>
      <c r="BM18" t="s">
        <v>9</v>
      </c>
      <c r="BN18" t="s">
        <v>4546</v>
      </c>
      <c r="BW18" t="s">
        <v>249</v>
      </c>
      <c r="BX18" t="s">
        <v>256</v>
      </c>
      <c r="BY18" t="s">
        <v>255</v>
      </c>
      <c r="BZ18" t="s">
        <v>4554</v>
      </c>
      <c r="CA18" t="s">
        <v>4554</v>
      </c>
      <c r="CB18" t="s">
        <v>9</v>
      </c>
      <c r="CC18" t="s">
        <v>9</v>
      </c>
      <c r="CD18" t="s">
        <v>4565</v>
      </c>
      <c r="CM18" t="s">
        <v>249</v>
      </c>
      <c r="CN18" t="s">
        <v>258</v>
      </c>
      <c r="CO18" t="s">
        <v>4570</v>
      </c>
      <c r="CP18" t="s">
        <v>4571</v>
      </c>
      <c r="CQ18" t="s">
        <v>9</v>
      </c>
      <c r="CR18" t="s">
        <v>9</v>
      </c>
      <c r="CS18" t="s">
        <v>4565</v>
      </c>
      <c r="CT18" t="s">
        <v>249</v>
      </c>
      <c r="CU18" t="s">
        <v>303</v>
      </c>
      <c r="CV18" t="s">
        <v>258</v>
      </c>
      <c r="CW18" t="s">
        <v>4554</v>
      </c>
      <c r="CX18" t="s">
        <v>4566</v>
      </c>
      <c r="CY18" t="s">
        <v>9</v>
      </c>
      <c r="CZ18" t="s">
        <v>9</v>
      </c>
      <c r="DA18" t="s">
        <v>4535</v>
      </c>
      <c r="DE18" t="s">
        <v>249</v>
      </c>
      <c r="DF18" t="s">
        <v>261</v>
      </c>
      <c r="DG18" t="s">
        <v>4543</v>
      </c>
      <c r="DH18" t="s">
        <v>4544</v>
      </c>
      <c r="DI18" t="s">
        <v>9</v>
      </c>
      <c r="DJ18" t="s">
        <v>9</v>
      </c>
      <c r="DK18" t="s">
        <v>4565</v>
      </c>
      <c r="EJ18" t="s">
        <v>249</v>
      </c>
      <c r="EK18" t="s">
        <v>4569</v>
      </c>
      <c r="EL18" t="s">
        <v>4569</v>
      </c>
      <c r="EM18" t="s">
        <v>9</v>
      </c>
      <c r="EN18" t="s">
        <v>8</v>
      </c>
      <c r="EO18" t="s">
        <v>4533</v>
      </c>
      <c r="GO18" t="s">
        <v>252</v>
      </c>
      <c r="GP18" t="s">
        <v>252</v>
      </c>
      <c r="GW18" t="s">
        <v>9</v>
      </c>
      <c r="GX18" t="s">
        <v>4572</v>
      </c>
      <c r="GY18" t="s">
        <v>267</v>
      </c>
      <c r="GZ18" t="s">
        <v>4573</v>
      </c>
      <c r="HB18" t="s">
        <v>9</v>
      </c>
      <c r="HC18" t="s">
        <v>434</v>
      </c>
      <c r="HD18" t="s">
        <v>434</v>
      </c>
      <c r="HE18" t="s">
        <v>1261</v>
      </c>
      <c r="MZ18" t="s">
        <v>4528</v>
      </c>
      <c r="NA18" t="s">
        <v>4527</v>
      </c>
      <c r="NB18" t="s">
        <v>4527</v>
      </c>
      <c r="NC18" t="s">
        <v>4527</v>
      </c>
      <c r="ND18" t="s">
        <v>4528</v>
      </c>
      <c r="NE18" t="s">
        <v>4527</v>
      </c>
      <c r="NF18" t="s">
        <v>4527</v>
      </c>
      <c r="NG18" t="s">
        <v>4527</v>
      </c>
      <c r="NI18" t="s">
        <v>4527</v>
      </c>
      <c r="NJ18" t="s">
        <v>4528</v>
      </c>
      <c r="NK18" t="s">
        <v>4527</v>
      </c>
      <c r="NL18" t="s">
        <v>4527</v>
      </c>
      <c r="NM18" t="s">
        <v>4527</v>
      </c>
      <c r="NN18" t="s">
        <v>4527</v>
      </c>
      <c r="NO18" t="s">
        <v>4527</v>
      </c>
      <c r="NP18" t="s">
        <v>4527</v>
      </c>
      <c r="NQ18" t="s">
        <v>4527</v>
      </c>
      <c r="NR18" t="s">
        <v>4527</v>
      </c>
      <c r="NS18" t="s">
        <v>4527</v>
      </c>
      <c r="NT18" t="s">
        <v>4527</v>
      </c>
      <c r="NU18" t="s">
        <v>4527</v>
      </c>
      <c r="NV18" t="s">
        <v>4527</v>
      </c>
      <c r="NW18" t="s">
        <v>4527</v>
      </c>
      <c r="NX18" t="s">
        <v>4527</v>
      </c>
    </row>
    <row r="19" spans="1:388" x14ac:dyDescent="0.25">
      <c r="A19">
        <v>18</v>
      </c>
      <c r="B19" t="s">
        <v>4548</v>
      </c>
      <c r="C19" t="s">
        <v>327</v>
      </c>
      <c r="D19" t="s">
        <v>331</v>
      </c>
      <c r="E19" t="s">
        <v>1294</v>
      </c>
      <c r="F19" t="s">
        <v>4549</v>
      </c>
      <c r="G19" t="s">
        <v>245</v>
      </c>
      <c r="AL19" t="s">
        <v>249</v>
      </c>
      <c r="AM19" t="s">
        <v>255</v>
      </c>
      <c r="AN19" t="s">
        <v>4554</v>
      </c>
      <c r="AO19" t="s">
        <v>4554</v>
      </c>
      <c r="AP19" t="s">
        <v>9</v>
      </c>
      <c r="AQ19" t="s">
        <v>9</v>
      </c>
      <c r="AR19" t="s">
        <v>4546</v>
      </c>
      <c r="AS19" t="s">
        <v>249</v>
      </c>
      <c r="AT19" t="s">
        <v>255</v>
      </c>
      <c r="AU19" t="s">
        <v>4541</v>
      </c>
      <c r="AV19" t="s">
        <v>4541</v>
      </c>
      <c r="AW19" t="s">
        <v>9</v>
      </c>
      <c r="AX19" t="s">
        <v>9</v>
      </c>
      <c r="AY19" t="s">
        <v>4574</v>
      </c>
      <c r="BG19" t="s">
        <v>249</v>
      </c>
      <c r="BH19" t="s">
        <v>251</v>
      </c>
      <c r="BI19" t="s">
        <v>255</v>
      </c>
      <c r="BJ19" t="s">
        <v>4532</v>
      </c>
      <c r="BK19" t="s">
        <v>4532</v>
      </c>
      <c r="BL19" t="s">
        <v>9</v>
      </c>
      <c r="BM19" t="s">
        <v>9</v>
      </c>
      <c r="BN19" t="s">
        <v>4546</v>
      </c>
      <c r="BW19" t="s">
        <v>249</v>
      </c>
      <c r="BX19" t="s">
        <v>256</v>
      </c>
      <c r="BY19" t="s">
        <v>255</v>
      </c>
      <c r="BZ19" t="s">
        <v>4554</v>
      </c>
      <c r="CA19" t="s">
        <v>4554</v>
      </c>
      <c r="CB19" t="s">
        <v>9</v>
      </c>
      <c r="CC19" t="s">
        <v>9</v>
      </c>
      <c r="CD19" t="s">
        <v>4575</v>
      </c>
      <c r="CM19" t="s">
        <v>249</v>
      </c>
      <c r="CN19" t="s">
        <v>279</v>
      </c>
      <c r="CO19" t="s">
        <v>4547</v>
      </c>
      <c r="CP19" t="s">
        <v>4576</v>
      </c>
      <c r="CQ19" t="s">
        <v>9</v>
      </c>
      <c r="CR19" t="s">
        <v>9</v>
      </c>
      <c r="CS19" t="s">
        <v>4533</v>
      </c>
      <c r="CT19" t="s">
        <v>249</v>
      </c>
      <c r="CU19" t="s">
        <v>303</v>
      </c>
      <c r="CV19" t="s">
        <v>258</v>
      </c>
      <c r="CW19" t="s">
        <v>4567</v>
      </c>
      <c r="CX19" t="s">
        <v>4577</v>
      </c>
      <c r="CY19" t="s">
        <v>9</v>
      </c>
      <c r="CZ19" t="s">
        <v>9</v>
      </c>
      <c r="DA19" t="s">
        <v>4546</v>
      </c>
      <c r="DE19" t="s">
        <v>249</v>
      </c>
      <c r="DF19" t="s">
        <v>261</v>
      </c>
      <c r="DG19" t="s">
        <v>4543</v>
      </c>
      <c r="DH19" t="s">
        <v>4544</v>
      </c>
      <c r="DI19" t="s">
        <v>9</v>
      </c>
      <c r="DJ19" t="s">
        <v>9</v>
      </c>
      <c r="DK19" t="s">
        <v>4565</v>
      </c>
      <c r="GO19" t="s">
        <v>252</v>
      </c>
      <c r="GP19" t="s">
        <v>252</v>
      </c>
      <c r="HB19" t="s">
        <v>9</v>
      </c>
      <c r="HC19" t="s">
        <v>434</v>
      </c>
      <c r="HD19" t="s">
        <v>434</v>
      </c>
      <c r="HE19" t="s">
        <v>1261</v>
      </c>
      <c r="MZ19" t="s">
        <v>4528</v>
      </c>
      <c r="NA19" t="s">
        <v>4527</v>
      </c>
      <c r="NB19" t="s">
        <v>4527</v>
      </c>
      <c r="NC19" t="s">
        <v>4527</v>
      </c>
      <c r="ND19" t="s">
        <v>4528</v>
      </c>
      <c r="NE19" t="s">
        <v>4527</v>
      </c>
      <c r="NF19" t="s">
        <v>4527</v>
      </c>
      <c r="NG19" t="s">
        <v>4527</v>
      </c>
      <c r="NI19" t="s">
        <v>4528</v>
      </c>
      <c r="NJ19" t="s">
        <v>4527</v>
      </c>
      <c r="NK19" t="s">
        <v>4527</v>
      </c>
      <c r="NL19" t="s">
        <v>4527</v>
      </c>
      <c r="NM19" t="s">
        <v>4527</v>
      </c>
      <c r="NN19" t="s">
        <v>4527</v>
      </c>
      <c r="NO19" t="s">
        <v>4527</v>
      </c>
      <c r="NP19" t="s">
        <v>4527</v>
      </c>
      <c r="NQ19" t="s">
        <v>4527</v>
      </c>
      <c r="NR19" t="s">
        <v>4527</v>
      </c>
      <c r="NS19" t="s">
        <v>4527</v>
      </c>
      <c r="NT19" t="s">
        <v>4527</v>
      </c>
      <c r="NU19" t="s">
        <v>4527</v>
      </c>
      <c r="NV19" t="s">
        <v>4527</v>
      </c>
      <c r="NW19" t="s">
        <v>4527</v>
      </c>
      <c r="NX19" t="s">
        <v>4527</v>
      </c>
    </row>
    <row r="20" spans="1:388" x14ac:dyDescent="0.25">
      <c r="A20">
        <v>19</v>
      </c>
      <c r="B20" t="s">
        <v>4548</v>
      </c>
      <c r="C20" t="s">
        <v>327</v>
      </c>
      <c r="D20" t="s">
        <v>331</v>
      </c>
      <c r="E20" t="s">
        <v>1294</v>
      </c>
      <c r="F20" t="s">
        <v>4549</v>
      </c>
      <c r="G20" t="s">
        <v>245</v>
      </c>
      <c r="AL20" t="s">
        <v>249</v>
      </c>
      <c r="AM20" t="s">
        <v>255</v>
      </c>
      <c r="AN20" t="s">
        <v>4554</v>
      </c>
      <c r="AO20" t="s">
        <v>4554</v>
      </c>
      <c r="AP20" t="s">
        <v>9</v>
      </c>
      <c r="AQ20" t="s">
        <v>9</v>
      </c>
      <c r="AR20" t="s">
        <v>4535</v>
      </c>
      <c r="AS20" t="s">
        <v>249</v>
      </c>
      <c r="AT20" t="s">
        <v>255</v>
      </c>
      <c r="AU20" t="s">
        <v>4541</v>
      </c>
      <c r="AV20" t="s">
        <v>4541</v>
      </c>
      <c r="AW20" t="s">
        <v>9</v>
      </c>
      <c r="AX20" t="s">
        <v>9</v>
      </c>
      <c r="AY20" t="s">
        <v>4533</v>
      </c>
      <c r="BG20" t="s">
        <v>249</v>
      </c>
      <c r="BH20" t="s">
        <v>251</v>
      </c>
      <c r="BI20" t="s">
        <v>255</v>
      </c>
      <c r="BJ20" t="s">
        <v>4566</v>
      </c>
      <c r="BK20" t="s">
        <v>4566</v>
      </c>
      <c r="BL20" t="s">
        <v>9</v>
      </c>
      <c r="BM20" t="s">
        <v>9</v>
      </c>
      <c r="BN20" t="s">
        <v>4578</v>
      </c>
      <c r="BW20" t="s">
        <v>249</v>
      </c>
      <c r="BX20" t="s">
        <v>256</v>
      </c>
      <c r="BY20" t="s">
        <v>255</v>
      </c>
      <c r="BZ20" t="s">
        <v>4554</v>
      </c>
      <c r="CA20" t="s">
        <v>4554</v>
      </c>
      <c r="CB20" t="s">
        <v>9</v>
      </c>
      <c r="CC20" t="s">
        <v>9</v>
      </c>
      <c r="CD20" t="s">
        <v>4574</v>
      </c>
      <c r="CM20" t="s">
        <v>249</v>
      </c>
      <c r="CN20" t="s">
        <v>279</v>
      </c>
      <c r="CO20" t="s">
        <v>4547</v>
      </c>
      <c r="CP20" t="s">
        <v>4576</v>
      </c>
      <c r="CQ20" t="s">
        <v>9</v>
      </c>
      <c r="CR20" t="s">
        <v>9</v>
      </c>
      <c r="CS20" t="s">
        <v>4565</v>
      </c>
      <c r="CT20" t="s">
        <v>249</v>
      </c>
      <c r="CU20" t="s">
        <v>303</v>
      </c>
      <c r="CV20" t="s">
        <v>258</v>
      </c>
      <c r="CW20" t="s">
        <v>4554</v>
      </c>
      <c r="CX20" t="s">
        <v>4566</v>
      </c>
      <c r="CY20" t="s">
        <v>9</v>
      </c>
      <c r="CZ20" t="s">
        <v>9</v>
      </c>
      <c r="DA20" t="s">
        <v>4574</v>
      </c>
      <c r="DE20" t="s">
        <v>249</v>
      </c>
      <c r="DF20" t="s">
        <v>261</v>
      </c>
      <c r="DG20" t="s">
        <v>4543</v>
      </c>
      <c r="DH20" t="s">
        <v>4544</v>
      </c>
      <c r="DI20" t="s">
        <v>9</v>
      </c>
      <c r="DJ20" t="s">
        <v>9</v>
      </c>
      <c r="DK20" t="s">
        <v>4533</v>
      </c>
      <c r="GO20" t="s">
        <v>252</v>
      </c>
      <c r="GP20" t="s">
        <v>252</v>
      </c>
      <c r="HB20" t="s">
        <v>9</v>
      </c>
      <c r="HC20" t="s">
        <v>434</v>
      </c>
      <c r="HD20" t="s">
        <v>434</v>
      </c>
      <c r="HE20" t="s">
        <v>1261</v>
      </c>
      <c r="MZ20" t="s">
        <v>4528</v>
      </c>
      <c r="NA20" t="s">
        <v>4527</v>
      </c>
      <c r="NB20" t="s">
        <v>4527</v>
      </c>
      <c r="NC20" t="s">
        <v>4527</v>
      </c>
      <c r="ND20" t="s">
        <v>4528</v>
      </c>
      <c r="NE20" t="s">
        <v>4527</v>
      </c>
      <c r="NF20" t="s">
        <v>4527</v>
      </c>
      <c r="NG20" t="s">
        <v>4527</v>
      </c>
      <c r="NI20" t="s">
        <v>4527</v>
      </c>
      <c r="NJ20" t="s">
        <v>4528</v>
      </c>
      <c r="NK20" t="s">
        <v>4527</v>
      </c>
      <c r="NL20" t="s">
        <v>4527</v>
      </c>
      <c r="NM20" t="s">
        <v>4527</v>
      </c>
      <c r="NN20" t="s">
        <v>4527</v>
      </c>
      <c r="NO20" t="s">
        <v>4527</v>
      </c>
      <c r="NP20" t="s">
        <v>4527</v>
      </c>
      <c r="NQ20" t="s">
        <v>4527</v>
      </c>
      <c r="NR20" t="s">
        <v>4527</v>
      </c>
      <c r="NS20" t="s">
        <v>4527</v>
      </c>
      <c r="NT20" t="s">
        <v>4527</v>
      </c>
      <c r="NU20" t="s">
        <v>4527</v>
      </c>
      <c r="NV20" t="s">
        <v>4527</v>
      </c>
      <c r="NW20" t="s">
        <v>4527</v>
      </c>
      <c r="NX20" t="s">
        <v>4527</v>
      </c>
    </row>
    <row r="21" spans="1:388" x14ac:dyDescent="0.25">
      <c r="A21">
        <v>20</v>
      </c>
      <c r="B21" t="s">
        <v>4524</v>
      </c>
      <c r="C21" t="s">
        <v>327</v>
      </c>
      <c r="D21" t="s">
        <v>331</v>
      </c>
      <c r="E21" t="s">
        <v>1294</v>
      </c>
      <c r="F21" t="s">
        <v>4549</v>
      </c>
      <c r="G21" t="s">
        <v>245</v>
      </c>
      <c r="H21" t="s">
        <v>249</v>
      </c>
      <c r="I21" t="s">
        <v>316</v>
      </c>
      <c r="J21" t="s">
        <v>248</v>
      </c>
      <c r="K21" t="s">
        <v>4579</v>
      </c>
      <c r="L21" t="s">
        <v>4580</v>
      </c>
      <c r="M21" t="s">
        <v>9</v>
      </c>
      <c r="N21" t="s">
        <v>9</v>
      </c>
      <c r="O21" t="s">
        <v>4535</v>
      </c>
      <c r="AZ21" t="s">
        <v>249</v>
      </c>
      <c r="BA21" t="s">
        <v>248</v>
      </c>
      <c r="BB21" t="s">
        <v>4567</v>
      </c>
      <c r="BC21" t="s">
        <v>4581</v>
      </c>
      <c r="BD21" t="s">
        <v>9</v>
      </c>
      <c r="BE21" t="s">
        <v>9</v>
      </c>
      <c r="BF21" t="s">
        <v>4535</v>
      </c>
      <c r="GN21" t="s">
        <v>252</v>
      </c>
      <c r="GQ21" t="s">
        <v>9</v>
      </c>
      <c r="GR21" t="s">
        <v>9</v>
      </c>
      <c r="GS21" t="s">
        <v>4582</v>
      </c>
      <c r="GT21" t="s">
        <v>1260</v>
      </c>
      <c r="MZ21" t="s">
        <v>4528</v>
      </c>
      <c r="NA21" t="s">
        <v>4527</v>
      </c>
      <c r="NB21" t="s">
        <v>4527</v>
      </c>
      <c r="NC21" t="s">
        <v>4527</v>
      </c>
      <c r="ND21" t="s">
        <v>4528</v>
      </c>
      <c r="NE21" t="s">
        <v>4527</v>
      </c>
      <c r="NF21" t="s">
        <v>4527</v>
      </c>
      <c r="NG21" t="s">
        <v>4527</v>
      </c>
      <c r="NI21" t="s">
        <v>4527</v>
      </c>
      <c r="NJ21" t="s">
        <v>4527</v>
      </c>
      <c r="NK21" t="s">
        <v>4527</v>
      </c>
      <c r="NL21" t="s">
        <v>4527</v>
      </c>
      <c r="NM21" t="s">
        <v>4527</v>
      </c>
      <c r="NN21" t="s">
        <v>4527</v>
      </c>
      <c r="NO21" t="s">
        <v>4527</v>
      </c>
      <c r="NP21" t="s">
        <v>4527</v>
      </c>
      <c r="NQ21" t="s">
        <v>4527</v>
      </c>
      <c r="NR21" t="s">
        <v>4528</v>
      </c>
      <c r="NS21" t="s">
        <v>4527</v>
      </c>
      <c r="NT21" t="s">
        <v>4527</v>
      </c>
      <c r="NU21" t="s">
        <v>4527</v>
      </c>
      <c r="NV21" t="s">
        <v>4527</v>
      </c>
      <c r="NW21" t="s">
        <v>4527</v>
      </c>
      <c r="NX21" t="s">
        <v>4527</v>
      </c>
    </row>
    <row r="22" spans="1:388" x14ac:dyDescent="0.25">
      <c r="A22">
        <v>21</v>
      </c>
      <c r="B22" t="s">
        <v>4524</v>
      </c>
      <c r="C22" t="s">
        <v>327</v>
      </c>
      <c r="D22" t="s">
        <v>331</v>
      </c>
      <c r="E22" t="s">
        <v>1294</v>
      </c>
      <c r="F22" t="s">
        <v>4549</v>
      </c>
      <c r="G22" t="s">
        <v>245</v>
      </c>
      <c r="H22" t="s">
        <v>249</v>
      </c>
      <c r="I22" t="s">
        <v>316</v>
      </c>
      <c r="J22" t="s">
        <v>248</v>
      </c>
      <c r="K22" t="s">
        <v>4583</v>
      </c>
      <c r="L22" t="s">
        <v>4584</v>
      </c>
      <c r="M22" t="s">
        <v>9</v>
      </c>
      <c r="N22" t="s">
        <v>9</v>
      </c>
      <c r="O22" t="s">
        <v>4540</v>
      </c>
      <c r="AZ22" t="s">
        <v>249</v>
      </c>
      <c r="BA22" t="s">
        <v>248</v>
      </c>
      <c r="BB22" t="s">
        <v>4567</v>
      </c>
      <c r="BC22" t="s">
        <v>4581</v>
      </c>
      <c r="BD22" t="s">
        <v>9</v>
      </c>
      <c r="BE22" t="s">
        <v>9</v>
      </c>
      <c r="BF22" t="s">
        <v>4531</v>
      </c>
      <c r="GN22" t="s">
        <v>252</v>
      </c>
      <c r="GQ22" t="s">
        <v>9</v>
      </c>
      <c r="GR22" t="s">
        <v>9</v>
      </c>
      <c r="GS22" t="s">
        <v>4582</v>
      </c>
      <c r="GT22" t="s">
        <v>1260</v>
      </c>
      <c r="MZ22" t="s">
        <v>4528</v>
      </c>
      <c r="NA22" t="s">
        <v>4527</v>
      </c>
      <c r="NB22" t="s">
        <v>4527</v>
      </c>
      <c r="NC22" t="s">
        <v>4527</v>
      </c>
      <c r="ND22" t="s">
        <v>4527</v>
      </c>
      <c r="NE22" t="s">
        <v>4527</v>
      </c>
      <c r="NF22" t="s">
        <v>4527</v>
      </c>
      <c r="NG22" t="s">
        <v>4527</v>
      </c>
      <c r="NI22" t="s">
        <v>4527</v>
      </c>
      <c r="NJ22" t="s">
        <v>4527</v>
      </c>
      <c r="NK22" t="s">
        <v>4527</v>
      </c>
      <c r="NL22" t="s">
        <v>4527</v>
      </c>
      <c r="NM22" t="s">
        <v>4527</v>
      </c>
      <c r="NN22" t="s">
        <v>4527</v>
      </c>
      <c r="NO22" t="s">
        <v>4527</v>
      </c>
      <c r="NP22" t="s">
        <v>4527</v>
      </c>
      <c r="NQ22" t="s">
        <v>4527</v>
      </c>
      <c r="NR22" t="s">
        <v>4527</v>
      </c>
      <c r="NS22" t="s">
        <v>4527</v>
      </c>
      <c r="NT22" t="s">
        <v>4527</v>
      </c>
      <c r="NU22" t="s">
        <v>4527</v>
      </c>
      <c r="NV22" t="s">
        <v>4528</v>
      </c>
      <c r="NW22" t="s">
        <v>4527</v>
      </c>
      <c r="NX22" t="s">
        <v>4527</v>
      </c>
    </row>
    <row r="23" spans="1:388" x14ac:dyDescent="0.25">
      <c r="A23">
        <v>22</v>
      </c>
      <c r="B23" t="s">
        <v>4524</v>
      </c>
      <c r="C23" t="s">
        <v>327</v>
      </c>
      <c r="D23" t="s">
        <v>331</v>
      </c>
      <c r="E23" t="s">
        <v>1294</v>
      </c>
      <c r="F23" t="s">
        <v>4549</v>
      </c>
      <c r="G23" t="s">
        <v>245</v>
      </c>
      <c r="H23" t="s">
        <v>249</v>
      </c>
      <c r="I23" t="s">
        <v>247</v>
      </c>
      <c r="J23" t="s">
        <v>248</v>
      </c>
      <c r="K23" t="s">
        <v>4579</v>
      </c>
      <c r="L23" t="s">
        <v>4585</v>
      </c>
      <c r="M23" t="s">
        <v>9</v>
      </c>
      <c r="N23" t="s">
        <v>9</v>
      </c>
      <c r="O23" t="s">
        <v>4546</v>
      </c>
      <c r="AZ23" t="s">
        <v>249</v>
      </c>
      <c r="BA23" t="s">
        <v>248</v>
      </c>
      <c r="BB23" t="s">
        <v>4567</v>
      </c>
      <c r="BC23" t="s">
        <v>4581</v>
      </c>
      <c r="BD23" t="s">
        <v>9</v>
      </c>
      <c r="BE23" t="s">
        <v>9</v>
      </c>
      <c r="BF23" t="s">
        <v>4535</v>
      </c>
      <c r="GN23" t="s">
        <v>252</v>
      </c>
      <c r="GQ23" t="s">
        <v>9</v>
      </c>
      <c r="GR23" t="s">
        <v>9</v>
      </c>
      <c r="GS23" t="s">
        <v>4582</v>
      </c>
      <c r="GT23" t="s">
        <v>1260</v>
      </c>
      <c r="MZ23" t="s">
        <v>4528</v>
      </c>
      <c r="NA23" t="s">
        <v>4527</v>
      </c>
      <c r="NB23" t="s">
        <v>4527</v>
      </c>
      <c r="NC23" t="s">
        <v>4527</v>
      </c>
      <c r="ND23" t="s">
        <v>4527</v>
      </c>
      <c r="NE23" t="s">
        <v>4527</v>
      </c>
      <c r="NF23" t="s">
        <v>4527</v>
      </c>
      <c r="NG23" t="s">
        <v>4527</v>
      </c>
      <c r="NI23" t="s">
        <v>4527</v>
      </c>
      <c r="NJ23" t="s">
        <v>4527</v>
      </c>
      <c r="NK23" t="s">
        <v>4527</v>
      </c>
      <c r="NL23" t="s">
        <v>4527</v>
      </c>
      <c r="NM23" t="s">
        <v>4527</v>
      </c>
      <c r="NN23" t="s">
        <v>4527</v>
      </c>
      <c r="NO23" t="s">
        <v>4527</v>
      </c>
      <c r="NP23" t="s">
        <v>4527</v>
      </c>
      <c r="NQ23" t="s">
        <v>4527</v>
      </c>
      <c r="NR23" t="s">
        <v>4527</v>
      </c>
      <c r="NS23" t="s">
        <v>4527</v>
      </c>
      <c r="NT23" t="s">
        <v>4527</v>
      </c>
      <c r="NU23" t="s">
        <v>4527</v>
      </c>
      <c r="NV23" t="s">
        <v>4528</v>
      </c>
      <c r="NW23" t="s">
        <v>4527</v>
      </c>
      <c r="NX23" t="s">
        <v>4527</v>
      </c>
    </row>
    <row r="24" spans="1:388" x14ac:dyDescent="0.25">
      <c r="A24">
        <v>23</v>
      </c>
      <c r="B24" t="s">
        <v>4524</v>
      </c>
      <c r="C24" t="s">
        <v>327</v>
      </c>
      <c r="D24" t="s">
        <v>331</v>
      </c>
      <c r="E24" t="s">
        <v>1294</v>
      </c>
      <c r="F24" t="s">
        <v>4549</v>
      </c>
      <c r="G24" t="s">
        <v>245</v>
      </c>
      <c r="H24" t="s">
        <v>249</v>
      </c>
      <c r="I24" t="s">
        <v>316</v>
      </c>
      <c r="J24" t="s">
        <v>248</v>
      </c>
      <c r="K24" t="s">
        <v>4583</v>
      </c>
      <c r="L24" t="s">
        <v>4584</v>
      </c>
      <c r="M24" t="s">
        <v>9</v>
      </c>
      <c r="N24" t="s">
        <v>9</v>
      </c>
      <c r="O24" t="s">
        <v>4531</v>
      </c>
      <c r="AZ24" t="s">
        <v>249</v>
      </c>
      <c r="BA24" t="s">
        <v>248</v>
      </c>
      <c r="BB24" t="s">
        <v>4567</v>
      </c>
      <c r="BC24" t="s">
        <v>4581</v>
      </c>
      <c r="BD24" t="s">
        <v>9</v>
      </c>
      <c r="BE24" t="s">
        <v>9</v>
      </c>
      <c r="BF24" t="s">
        <v>4531</v>
      </c>
      <c r="GN24" t="s">
        <v>252</v>
      </c>
      <c r="GQ24" t="s">
        <v>9</v>
      </c>
      <c r="GR24" t="s">
        <v>9</v>
      </c>
      <c r="GS24" t="s">
        <v>4582</v>
      </c>
      <c r="GT24" t="s">
        <v>1260</v>
      </c>
      <c r="MZ24" t="s">
        <v>4528</v>
      </c>
      <c r="NA24" t="s">
        <v>4527</v>
      </c>
      <c r="NB24" t="s">
        <v>4527</v>
      </c>
      <c r="NC24" t="s">
        <v>4527</v>
      </c>
      <c r="ND24" t="s">
        <v>4527</v>
      </c>
      <c r="NE24" t="s">
        <v>4527</v>
      </c>
      <c r="NF24" t="s">
        <v>4527</v>
      </c>
      <c r="NG24" t="s">
        <v>4527</v>
      </c>
      <c r="NI24" t="s">
        <v>4527</v>
      </c>
      <c r="NJ24" t="s">
        <v>4527</v>
      </c>
      <c r="NK24" t="s">
        <v>4527</v>
      </c>
      <c r="NL24" t="s">
        <v>4527</v>
      </c>
      <c r="NM24" t="s">
        <v>4527</v>
      </c>
      <c r="NN24" t="s">
        <v>4527</v>
      </c>
      <c r="NO24" t="s">
        <v>4527</v>
      </c>
      <c r="NP24" t="s">
        <v>4527</v>
      </c>
      <c r="NQ24" t="s">
        <v>4527</v>
      </c>
      <c r="NR24" t="s">
        <v>4528</v>
      </c>
      <c r="NS24" t="s">
        <v>4527</v>
      </c>
      <c r="NT24" t="s">
        <v>4527</v>
      </c>
      <c r="NU24" t="s">
        <v>4527</v>
      </c>
      <c r="NV24" t="s">
        <v>4527</v>
      </c>
      <c r="NW24" t="s">
        <v>4527</v>
      </c>
      <c r="NX24" t="s">
        <v>4527</v>
      </c>
    </row>
    <row r="25" spans="1:388" x14ac:dyDescent="0.25">
      <c r="A25">
        <v>24</v>
      </c>
      <c r="B25" t="s">
        <v>4524</v>
      </c>
      <c r="C25" t="s">
        <v>327</v>
      </c>
      <c r="D25" t="s">
        <v>331</v>
      </c>
      <c r="E25" t="s">
        <v>4492</v>
      </c>
      <c r="F25" t="s">
        <v>4586</v>
      </c>
      <c r="G25" t="s">
        <v>245</v>
      </c>
      <c r="H25" t="s">
        <v>249</v>
      </c>
      <c r="I25" t="s">
        <v>316</v>
      </c>
      <c r="J25" t="s">
        <v>248</v>
      </c>
      <c r="K25" t="s">
        <v>4579</v>
      </c>
      <c r="L25" t="s">
        <v>4580</v>
      </c>
      <c r="M25" t="s">
        <v>9</v>
      </c>
      <c r="N25" t="s">
        <v>9</v>
      </c>
      <c r="O25" t="s">
        <v>4535</v>
      </c>
      <c r="AZ25" t="s">
        <v>249</v>
      </c>
      <c r="BA25" t="s">
        <v>248</v>
      </c>
      <c r="BB25" t="s">
        <v>4534</v>
      </c>
      <c r="BC25" t="s">
        <v>4587</v>
      </c>
      <c r="BD25" t="s">
        <v>9</v>
      </c>
      <c r="BE25" t="s">
        <v>9</v>
      </c>
      <c r="BF25" t="s">
        <v>4535</v>
      </c>
      <c r="GN25" t="s">
        <v>252</v>
      </c>
      <c r="GQ25" t="s">
        <v>9</v>
      </c>
      <c r="GR25" t="s">
        <v>9</v>
      </c>
      <c r="GS25" t="s">
        <v>4582</v>
      </c>
      <c r="GT25" t="s">
        <v>1260</v>
      </c>
      <c r="MZ25" t="s">
        <v>4528</v>
      </c>
      <c r="NA25" t="s">
        <v>4527</v>
      </c>
      <c r="NB25" t="s">
        <v>4527</v>
      </c>
      <c r="NC25" t="s">
        <v>4527</v>
      </c>
      <c r="ND25" t="s">
        <v>4527</v>
      </c>
      <c r="NE25" t="s">
        <v>4527</v>
      </c>
      <c r="NF25" t="s">
        <v>4527</v>
      </c>
      <c r="NG25" t="s">
        <v>4527</v>
      </c>
      <c r="NI25" t="s">
        <v>4527</v>
      </c>
      <c r="NJ25" t="s">
        <v>4527</v>
      </c>
      <c r="NK25" t="s">
        <v>4527</v>
      </c>
      <c r="NL25" t="s">
        <v>4527</v>
      </c>
      <c r="NM25" t="s">
        <v>4527</v>
      </c>
      <c r="NN25" t="s">
        <v>4527</v>
      </c>
      <c r="NO25" t="s">
        <v>4527</v>
      </c>
      <c r="NP25" t="s">
        <v>4527</v>
      </c>
      <c r="NQ25" t="s">
        <v>4527</v>
      </c>
      <c r="NR25" t="s">
        <v>4527</v>
      </c>
      <c r="NS25" t="s">
        <v>4527</v>
      </c>
      <c r="NT25" t="s">
        <v>4527</v>
      </c>
      <c r="NU25" t="s">
        <v>4527</v>
      </c>
      <c r="NV25" t="s">
        <v>4528</v>
      </c>
      <c r="NW25" t="s">
        <v>4527</v>
      </c>
      <c r="NX25" t="s">
        <v>4527</v>
      </c>
    </row>
    <row r="26" spans="1:388" x14ac:dyDescent="0.25">
      <c r="A26">
        <v>25</v>
      </c>
      <c r="B26" t="s">
        <v>4524</v>
      </c>
      <c r="C26" t="s">
        <v>327</v>
      </c>
      <c r="D26" t="s">
        <v>331</v>
      </c>
      <c r="E26" t="s">
        <v>4492</v>
      </c>
      <c r="F26" t="s">
        <v>4586</v>
      </c>
      <c r="G26" t="s">
        <v>245</v>
      </c>
      <c r="H26" t="s">
        <v>249</v>
      </c>
      <c r="I26" t="s">
        <v>316</v>
      </c>
      <c r="J26" t="s">
        <v>248</v>
      </c>
      <c r="K26" t="s">
        <v>4579</v>
      </c>
      <c r="L26" t="s">
        <v>4580</v>
      </c>
      <c r="M26" t="s">
        <v>9</v>
      </c>
      <c r="N26" t="s">
        <v>9</v>
      </c>
      <c r="O26" t="s">
        <v>4546</v>
      </c>
      <c r="AZ26" t="s">
        <v>249</v>
      </c>
      <c r="BA26" t="s">
        <v>248</v>
      </c>
      <c r="BB26" t="s">
        <v>4534</v>
      </c>
      <c r="BC26" t="s">
        <v>4587</v>
      </c>
      <c r="BD26" t="s">
        <v>9</v>
      </c>
      <c r="BE26" t="s">
        <v>9</v>
      </c>
      <c r="BF26" t="s">
        <v>4531</v>
      </c>
      <c r="GN26" t="s">
        <v>252</v>
      </c>
      <c r="GQ26" t="s">
        <v>9</v>
      </c>
      <c r="GR26" t="s">
        <v>9</v>
      </c>
      <c r="GS26" t="s">
        <v>4582</v>
      </c>
      <c r="GT26" t="s">
        <v>1263</v>
      </c>
      <c r="MZ26" t="s">
        <v>4528</v>
      </c>
      <c r="NA26" t="s">
        <v>4527</v>
      </c>
      <c r="NB26" t="s">
        <v>4527</v>
      </c>
      <c r="NC26" t="s">
        <v>4527</v>
      </c>
      <c r="ND26" t="s">
        <v>4527</v>
      </c>
      <c r="NE26" t="s">
        <v>4527</v>
      </c>
      <c r="NF26" t="s">
        <v>4527</v>
      </c>
      <c r="NG26" t="s">
        <v>4527</v>
      </c>
      <c r="NI26" t="s">
        <v>4527</v>
      </c>
      <c r="NJ26" t="s">
        <v>4527</v>
      </c>
      <c r="NK26" t="s">
        <v>4527</v>
      </c>
      <c r="NL26" t="s">
        <v>4527</v>
      </c>
      <c r="NM26" t="s">
        <v>4527</v>
      </c>
      <c r="NN26" t="s">
        <v>4527</v>
      </c>
      <c r="NO26" t="s">
        <v>4527</v>
      </c>
      <c r="NP26" t="s">
        <v>4527</v>
      </c>
      <c r="NQ26" t="s">
        <v>4527</v>
      </c>
      <c r="NR26" t="s">
        <v>4527</v>
      </c>
      <c r="NS26" t="s">
        <v>4527</v>
      </c>
      <c r="NT26" t="s">
        <v>4527</v>
      </c>
      <c r="NU26" t="s">
        <v>4527</v>
      </c>
      <c r="NV26" t="s">
        <v>4528</v>
      </c>
      <c r="NW26" t="s">
        <v>4527</v>
      </c>
      <c r="NX26" t="s">
        <v>4527</v>
      </c>
    </row>
    <row r="27" spans="1:388" x14ac:dyDescent="0.25">
      <c r="A27">
        <v>26</v>
      </c>
      <c r="B27" t="s">
        <v>4524</v>
      </c>
      <c r="C27" t="s">
        <v>327</v>
      </c>
      <c r="D27" t="s">
        <v>331</v>
      </c>
      <c r="E27" t="s">
        <v>4492</v>
      </c>
      <c r="F27" t="s">
        <v>4586</v>
      </c>
      <c r="G27" t="s">
        <v>245</v>
      </c>
      <c r="H27" t="s">
        <v>249</v>
      </c>
      <c r="I27" t="s">
        <v>316</v>
      </c>
      <c r="J27" t="s">
        <v>248</v>
      </c>
      <c r="K27" t="s">
        <v>4579</v>
      </c>
      <c r="L27" t="s">
        <v>4580</v>
      </c>
      <c r="M27" t="s">
        <v>9</v>
      </c>
      <c r="N27" t="s">
        <v>9</v>
      </c>
      <c r="O27" t="s">
        <v>4540</v>
      </c>
      <c r="AZ27" t="s">
        <v>249</v>
      </c>
      <c r="BA27" t="s">
        <v>248</v>
      </c>
      <c r="BB27" t="s">
        <v>4534</v>
      </c>
      <c r="BC27" t="s">
        <v>4587</v>
      </c>
      <c r="BD27" t="s">
        <v>9</v>
      </c>
      <c r="BE27" t="s">
        <v>9</v>
      </c>
      <c r="BF27" t="s">
        <v>4531</v>
      </c>
      <c r="GN27" t="s">
        <v>252</v>
      </c>
      <c r="GQ27" t="s">
        <v>9</v>
      </c>
      <c r="GR27" t="s">
        <v>9</v>
      </c>
      <c r="GS27" t="s">
        <v>4582</v>
      </c>
      <c r="GT27" t="s">
        <v>1263</v>
      </c>
      <c r="MZ27" t="s">
        <v>4528</v>
      </c>
      <c r="NA27" t="s">
        <v>4527</v>
      </c>
      <c r="NB27" t="s">
        <v>4527</v>
      </c>
      <c r="NC27" t="s">
        <v>4527</v>
      </c>
      <c r="ND27" t="s">
        <v>4527</v>
      </c>
      <c r="NE27" t="s">
        <v>4527</v>
      </c>
      <c r="NF27" t="s">
        <v>4527</v>
      </c>
      <c r="NG27" t="s">
        <v>4527</v>
      </c>
      <c r="NI27" t="s">
        <v>4527</v>
      </c>
      <c r="NJ27" t="s">
        <v>4527</v>
      </c>
      <c r="NK27" t="s">
        <v>4527</v>
      </c>
      <c r="NL27" t="s">
        <v>4527</v>
      </c>
      <c r="NM27" t="s">
        <v>4527</v>
      </c>
      <c r="NN27" t="s">
        <v>4527</v>
      </c>
      <c r="NO27" t="s">
        <v>4527</v>
      </c>
      <c r="NP27" t="s">
        <v>4527</v>
      </c>
      <c r="NQ27" t="s">
        <v>4528</v>
      </c>
      <c r="NR27" t="s">
        <v>4527</v>
      </c>
      <c r="NS27" t="s">
        <v>4527</v>
      </c>
      <c r="NT27" t="s">
        <v>4527</v>
      </c>
      <c r="NU27" t="s">
        <v>4527</v>
      </c>
      <c r="NV27" t="s">
        <v>4528</v>
      </c>
      <c r="NW27" t="s">
        <v>4527</v>
      </c>
      <c r="NX27" t="s">
        <v>4527</v>
      </c>
    </row>
    <row r="28" spans="1:388" x14ac:dyDescent="0.25">
      <c r="A28">
        <v>27</v>
      </c>
      <c r="B28" t="s">
        <v>4524</v>
      </c>
      <c r="C28" t="s">
        <v>327</v>
      </c>
      <c r="D28" t="s">
        <v>331</v>
      </c>
      <c r="E28" t="s">
        <v>4492</v>
      </c>
      <c r="F28" t="s">
        <v>4586</v>
      </c>
      <c r="G28" t="s">
        <v>245</v>
      </c>
      <c r="H28" t="s">
        <v>249</v>
      </c>
      <c r="I28" t="s">
        <v>316</v>
      </c>
      <c r="J28" t="s">
        <v>248</v>
      </c>
      <c r="K28" t="s">
        <v>4579</v>
      </c>
      <c r="L28" t="s">
        <v>4580</v>
      </c>
      <c r="M28" t="s">
        <v>9</v>
      </c>
      <c r="N28" t="s">
        <v>9</v>
      </c>
      <c r="O28" t="s">
        <v>4531</v>
      </c>
      <c r="AZ28" t="s">
        <v>249</v>
      </c>
      <c r="BA28" t="s">
        <v>248</v>
      </c>
      <c r="BB28" t="s">
        <v>4534</v>
      </c>
      <c r="BC28" t="s">
        <v>4587</v>
      </c>
      <c r="BD28" t="s">
        <v>9</v>
      </c>
      <c r="BE28" t="s">
        <v>9</v>
      </c>
      <c r="BF28" t="s">
        <v>4574</v>
      </c>
      <c r="GN28" t="s">
        <v>252</v>
      </c>
      <c r="GQ28" t="s">
        <v>9</v>
      </c>
      <c r="GR28" t="s">
        <v>9</v>
      </c>
      <c r="GS28" t="s">
        <v>4582</v>
      </c>
      <c r="GT28" t="s">
        <v>1263</v>
      </c>
      <c r="MZ28" t="s">
        <v>4528</v>
      </c>
      <c r="NA28" t="s">
        <v>4527</v>
      </c>
      <c r="NB28" t="s">
        <v>4527</v>
      </c>
      <c r="NC28" t="s">
        <v>4527</v>
      </c>
      <c r="ND28" t="s">
        <v>4527</v>
      </c>
      <c r="NE28" t="s">
        <v>4527</v>
      </c>
      <c r="NF28" t="s">
        <v>4527</v>
      </c>
      <c r="NG28" t="s">
        <v>4527</v>
      </c>
      <c r="NI28" t="s">
        <v>4527</v>
      </c>
      <c r="NJ28" t="s">
        <v>4527</v>
      </c>
      <c r="NK28" t="s">
        <v>4527</v>
      </c>
      <c r="NL28" t="s">
        <v>4527</v>
      </c>
      <c r="NM28" t="s">
        <v>4527</v>
      </c>
      <c r="NN28" t="s">
        <v>4527</v>
      </c>
      <c r="NO28" t="s">
        <v>4527</v>
      </c>
      <c r="NP28" t="s">
        <v>4527</v>
      </c>
      <c r="NQ28" t="s">
        <v>4528</v>
      </c>
      <c r="NR28" t="s">
        <v>4527</v>
      </c>
      <c r="NS28" t="s">
        <v>4527</v>
      </c>
      <c r="NT28" t="s">
        <v>4527</v>
      </c>
      <c r="NU28" t="s">
        <v>4527</v>
      </c>
      <c r="NV28" t="s">
        <v>4528</v>
      </c>
      <c r="NW28" t="s">
        <v>4527</v>
      </c>
      <c r="NX28" t="s">
        <v>4527</v>
      </c>
    </row>
    <row r="29" spans="1:388" x14ac:dyDescent="0.25">
      <c r="A29">
        <v>28</v>
      </c>
      <c r="B29" t="s">
        <v>4524</v>
      </c>
      <c r="C29" t="s">
        <v>327</v>
      </c>
      <c r="D29" t="s">
        <v>331</v>
      </c>
      <c r="E29" t="s">
        <v>4492</v>
      </c>
      <c r="F29" t="s">
        <v>4586</v>
      </c>
      <c r="G29" t="s">
        <v>245</v>
      </c>
      <c r="GH29" t="s">
        <v>248</v>
      </c>
      <c r="GI29" t="s">
        <v>4550</v>
      </c>
      <c r="GJ29" t="s">
        <v>4551</v>
      </c>
      <c r="GM29" t="s">
        <v>4551</v>
      </c>
    </row>
    <row r="30" spans="1:388" x14ac:dyDescent="0.25">
      <c r="A30">
        <v>29</v>
      </c>
      <c r="B30" t="s">
        <v>4524</v>
      </c>
      <c r="C30" t="s">
        <v>327</v>
      </c>
      <c r="D30" t="s">
        <v>331</v>
      </c>
      <c r="E30" t="s">
        <v>4492</v>
      </c>
      <c r="F30" t="s">
        <v>4586</v>
      </c>
      <c r="G30" t="s">
        <v>245</v>
      </c>
      <c r="GH30" t="s">
        <v>248</v>
      </c>
      <c r="GI30" t="s">
        <v>4550</v>
      </c>
      <c r="GJ30" t="s">
        <v>4551</v>
      </c>
      <c r="GM30" t="s">
        <v>4551</v>
      </c>
    </row>
    <row r="31" spans="1:388" x14ac:dyDescent="0.25">
      <c r="A31">
        <v>30</v>
      </c>
      <c r="B31" t="s">
        <v>4524</v>
      </c>
      <c r="C31" t="s">
        <v>327</v>
      </c>
      <c r="D31" t="s">
        <v>331</v>
      </c>
      <c r="E31" t="s">
        <v>4492</v>
      </c>
      <c r="F31" t="s">
        <v>4586</v>
      </c>
      <c r="G31" t="s">
        <v>245</v>
      </c>
      <c r="EV31" t="s">
        <v>249</v>
      </c>
      <c r="EW31" t="s">
        <v>4534</v>
      </c>
      <c r="EX31" t="s">
        <v>4534</v>
      </c>
      <c r="EY31" t="s">
        <v>249</v>
      </c>
      <c r="EZ31" t="s">
        <v>4555</v>
      </c>
      <c r="FA31" t="s">
        <v>4547</v>
      </c>
      <c r="FB31" t="s">
        <v>4547</v>
      </c>
      <c r="FC31" t="s">
        <v>249</v>
      </c>
      <c r="FD31" t="s">
        <v>265</v>
      </c>
      <c r="FE31" t="s">
        <v>4550</v>
      </c>
      <c r="FF31" t="s">
        <v>4557</v>
      </c>
      <c r="MZ31" t="s">
        <v>4528</v>
      </c>
      <c r="NA31" t="s">
        <v>4527</v>
      </c>
      <c r="NB31" t="s">
        <v>4527</v>
      </c>
      <c r="NC31" t="s">
        <v>4527</v>
      </c>
      <c r="ND31" t="s">
        <v>4527</v>
      </c>
      <c r="NE31" t="s">
        <v>4527</v>
      </c>
      <c r="NF31" t="s">
        <v>4527</v>
      </c>
      <c r="NG31" t="s">
        <v>4527</v>
      </c>
      <c r="NI31" t="s">
        <v>4527</v>
      </c>
      <c r="NJ31" t="s">
        <v>4527</v>
      </c>
      <c r="NK31" t="s">
        <v>4527</v>
      </c>
      <c r="NL31" t="s">
        <v>4527</v>
      </c>
      <c r="NM31" t="s">
        <v>4527</v>
      </c>
      <c r="NN31" t="s">
        <v>4527</v>
      </c>
      <c r="NO31" t="s">
        <v>4527</v>
      </c>
      <c r="NP31" t="s">
        <v>4527</v>
      </c>
      <c r="NQ31" t="s">
        <v>4528</v>
      </c>
      <c r="NR31" t="s">
        <v>4527</v>
      </c>
      <c r="NS31" t="s">
        <v>4527</v>
      </c>
      <c r="NT31" t="s">
        <v>4527</v>
      </c>
      <c r="NU31" t="s">
        <v>4527</v>
      </c>
      <c r="NV31" t="s">
        <v>4528</v>
      </c>
      <c r="NW31" t="s">
        <v>4527</v>
      </c>
      <c r="NX31" t="s">
        <v>4527</v>
      </c>
    </row>
    <row r="32" spans="1:388" x14ac:dyDescent="0.25">
      <c r="A32">
        <v>31</v>
      </c>
      <c r="B32" t="s">
        <v>4524</v>
      </c>
      <c r="C32" t="s">
        <v>327</v>
      </c>
      <c r="D32" t="s">
        <v>331</v>
      </c>
      <c r="E32" t="s">
        <v>4492</v>
      </c>
      <c r="F32" t="s">
        <v>4586</v>
      </c>
      <c r="G32" t="s">
        <v>245</v>
      </c>
      <c r="EV32" t="s">
        <v>249</v>
      </c>
      <c r="EW32" t="s">
        <v>4554</v>
      </c>
      <c r="EX32" t="s">
        <v>4554</v>
      </c>
      <c r="EY32" t="s">
        <v>249</v>
      </c>
      <c r="EZ32" t="s">
        <v>4555</v>
      </c>
      <c r="FA32" t="s">
        <v>4547</v>
      </c>
      <c r="FB32" t="s">
        <v>4547</v>
      </c>
      <c r="FC32" t="s">
        <v>249</v>
      </c>
      <c r="FD32" t="s">
        <v>479</v>
      </c>
      <c r="FE32" t="s">
        <v>4588</v>
      </c>
      <c r="FF32" t="s">
        <v>4589</v>
      </c>
      <c r="MZ32" t="s">
        <v>4528</v>
      </c>
      <c r="NA32" t="s">
        <v>4527</v>
      </c>
      <c r="NB32" t="s">
        <v>4527</v>
      </c>
      <c r="NC32" t="s">
        <v>4527</v>
      </c>
      <c r="ND32" t="s">
        <v>4527</v>
      </c>
      <c r="NE32" t="s">
        <v>4527</v>
      </c>
      <c r="NF32" t="s">
        <v>4527</v>
      </c>
      <c r="NG32" t="s">
        <v>4527</v>
      </c>
      <c r="NI32" t="s">
        <v>4527</v>
      </c>
      <c r="NJ32" t="s">
        <v>4527</v>
      </c>
      <c r="NK32" t="s">
        <v>4527</v>
      </c>
      <c r="NL32" t="s">
        <v>4527</v>
      </c>
      <c r="NM32" t="s">
        <v>4527</v>
      </c>
      <c r="NN32" t="s">
        <v>4527</v>
      </c>
      <c r="NO32" t="s">
        <v>4527</v>
      </c>
      <c r="NP32" t="s">
        <v>4527</v>
      </c>
      <c r="NQ32" t="s">
        <v>4527</v>
      </c>
      <c r="NR32" t="s">
        <v>4527</v>
      </c>
      <c r="NS32" t="s">
        <v>4527</v>
      </c>
      <c r="NT32" t="s">
        <v>4527</v>
      </c>
      <c r="NU32" t="s">
        <v>4527</v>
      </c>
      <c r="NV32" t="s">
        <v>4528</v>
      </c>
      <c r="NW32" t="s">
        <v>4527</v>
      </c>
      <c r="NX32" t="s">
        <v>4527</v>
      </c>
    </row>
    <row r="33" spans="1:388" x14ac:dyDescent="0.25">
      <c r="A33">
        <v>32</v>
      </c>
      <c r="B33" t="s">
        <v>4524</v>
      </c>
      <c r="C33" t="s">
        <v>327</v>
      </c>
      <c r="D33" t="s">
        <v>331</v>
      </c>
      <c r="E33" t="s">
        <v>4492</v>
      </c>
      <c r="F33" t="s">
        <v>4586</v>
      </c>
      <c r="G33" t="s">
        <v>245</v>
      </c>
      <c r="EV33" t="s">
        <v>249</v>
      </c>
      <c r="EW33" t="s">
        <v>4554</v>
      </c>
      <c r="EX33" t="s">
        <v>4554</v>
      </c>
      <c r="EY33" t="s">
        <v>249</v>
      </c>
      <c r="EZ33" t="s">
        <v>4555</v>
      </c>
      <c r="FA33" t="s">
        <v>4547</v>
      </c>
      <c r="FB33" t="s">
        <v>4547</v>
      </c>
      <c r="FC33" t="s">
        <v>249</v>
      </c>
      <c r="MZ33" t="s">
        <v>4528</v>
      </c>
      <c r="NA33" t="s">
        <v>4527</v>
      </c>
      <c r="NB33" t="s">
        <v>4527</v>
      </c>
      <c r="NC33" t="s">
        <v>4527</v>
      </c>
      <c r="ND33" t="s">
        <v>4527</v>
      </c>
      <c r="NE33" t="s">
        <v>4527</v>
      </c>
      <c r="NF33" t="s">
        <v>4527</v>
      </c>
      <c r="NG33" t="s">
        <v>4527</v>
      </c>
      <c r="NI33" t="s">
        <v>4527</v>
      </c>
      <c r="NJ33" t="s">
        <v>4527</v>
      </c>
      <c r="NK33" t="s">
        <v>4527</v>
      </c>
      <c r="NL33" t="s">
        <v>4527</v>
      </c>
      <c r="NM33" t="s">
        <v>4527</v>
      </c>
      <c r="NN33" t="s">
        <v>4527</v>
      </c>
      <c r="NO33" t="s">
        <v>4528</v>
      </c>
      <c r="NP33" t="s">
        <v>4527</v>
      </c>
      <c r="NQ33" t="s">
        <v>4527</v>
      </c>
      <c r="NR33" t="s">
        <v>4527</v>
      </c>
      <c r="NS33" t="s">
        <v>4527</v>
      </c>
      <c r="NT33" t="s">
        <v>4527</v>
      </c>
      <c r="NU33" t="s">
        <v>4527</v>
      </c>
      <c r="NV33" t="s">
        <v>4527</v>
      </c>
      <c r="NW33" t="s">
        <v>4527</v>
      </c>
      <c r="NX33" t="s">
        <v>4527</v>
      </c>
    </row>
    <row r="34" spans="1:388" x14ac:dyDescent="0.25">
      <c r="A34">
        <v>33</v>
      </c>
      <c r="B34" t="s">
        <v>4524</v>
      </c>
      <c r="C34" t="s">
        <v>327</v>
      </c>
      <c r="D34" t="s">
        <v>331</v>
      </c>
      <c r="E34" t="s">
        <v>4492</v>
      </c>
      <c r="F34" t="s">
        <v>4586</v>
      </c>
      <c r="G34" t="s">
        <v>245</v>
      </c>
      <c r="EV34" t="s">
        <v>249</v>
      </c>
      <c r="EW34" t="s">
        <v>4534</v>
      </c>
      <c r="EX34" t="s">
        <v>4534</v>
      </c>
      <c r="EY34" t="s">
        <v>249</v>
      </c>
      <c r="EZ34" t="s">
        <v>4555</v>
      </c>
      <c r="FA34" t="s">
        <v>4547</v>
      </c>
      <c r="FB34" t="s">
        <v>4547</v>
      </c>
      <c r="FC34" t="s">
        <v>249</v>
      </c>
      <c r="FD34" t="s">
        <v>479</v>
      </c>
      <c r="FE34" t="s">
        <v>4588</v>
      </c>
      <c r="FF34" t="s">
        <v>4589</v>
      </c>
      <c r="MZ34" t="s">
        <v>4528</v>
      </c>
      <c r="NA34" t="s">
        <v>4527</v>
      </c>
      <c r="NB34" t="s">
        <v>4527</v>
      </c>
      <c r="NC34" t="s">
        <v>4527</v>
      </c>
      <c r="ND34" t="s">
        <v>4527</v>
      </c>
      <c r="NE34" t="s">
        <v>4527</v>
      </c>
      <c r="NF34" t="s">
        <v>4527</v>
      </c>
      <c r="NG34" t="s">
        <v>4527</v>
      </c>
      <c r="NI34" t="s">
        <v>4527</v>
      </c>
      <c r="NJ34" t="s">
        <v>4527</v>
      </c>
      <c r="NK34" t="s">
        <v>4527</v>
      </c>
      <c r="NL34" t="s">
        <v>4527</v>
      </c>
      <c r="NM34" t="s">
        <v>4527</v>
      </c>
      <c r="NN34" t="s">
        <v>4527</v>
      </c>
      <c r="NO34" t="s">
        <v>4527</v>
      </c>
      <c r="NP34" t="s">
        <v>4527</v>
      </c>
      <c r="NQ34" t="s">
        <v>4528</v>
      </c>
      <c r="NR34" t="s">
        <v>4527</v>
      </c>
      <c r="NS34" t="s">
        <v>4527</v>
      </c>
      <c r="NT34" t="s">
        <v>4527</v>
      </c>
      <c r="NU34" t="s">
        <v>4528</v>
      </c>
      <c r="NV34" t="s">
        <v>4527</v>
      </c>
      <c r="NW34" t="s">
        <v>4527</v>
      </c>
      <c r="NX34" t="s">
        <v>4527</v>
      </c>
    </row>
    <row r="35" spans="1:388" x14ac:dyDescent="0.25">
      <c r="A35">
        <v>34</v>
      </c>
      <c r="B35" t="s">
        <v>4524</v>
      </c>
      <c r="C35" t="s">
        <v>327</v>
      </c>
      <c r="D35" t="s">
        <v>331</v>
      </c>
      <c r="E35" t="s">
        <v>4492</v>
      </c>
      <c r="F35" t="s">
        <v>4586</v>
      </c>
      <c r="G35" t="s">
        <v>245</v>
      </c>
      <c r="AL35" t="s">
        <v>249</v>
      </c>
      <c r="AM35" t="s">
        <v>255</v>
      </c>
      <c r="AN35" t="s">
        <v>4554</v>
      </c>
      <c r="AO35" t="s">
        <v>4554</v>
      </c>
      <c r="AP35" t="s">
        <v>9</v>
      </c>
      <c r="AQ35" t="s">
        <v>9</v>
      </c>
      <c r="AR35" t="s">
        <v>4535</v>
      </c>
      <c r="AS35" t="s">
        <v>249</v>
      </c>
      <c r="AT35" t="s">
        <v>255</v>
      </c>
      <c r="AU35" t="s">
        <v>4534</v>
      </c>
      <c r="AV35" t="s">
        <v>4534</v>
      </c>
      <c r="AW35" t="s">
        <v>9</v>
      </c>
      <c r="AX35" t="s">
        <v>9</v>
      </c>
      <c r="AY35" t="s">
        <v>4546</v>
      </c>
      <c r="BG35" t="s">
        <v>249</v>
      </c>
      <c r="BH35" t="s">
        <v>251</v>
      </c>
      <c r="BI35" t="s">
        <v>255</v>
      </c>
      <c r="BJ35" t="s">
        <v>4566</v>
      </c>
      <c r="BK35" t="s">
        <v>4566</v>
      </c>
      <c r="BL35" t="s">
        <v>9</v>
      </c>
      <c r="BM35" t="s">
        <v>9</v>
      </c>
      <c r="BN35" t="s">
        <v>4535</v>
      </c>
      <c r="BW35" t="s">
        <v>249</v>
      </c>
      <c r="BX35" t="s">
        <v>284</v>
      </c>
      <c r="BY35" t="s">
        <v>255</v>
      </c>
      <c r="BZ35" t="s">
        <v>4554</v>
      </c>
      <c r="CA35" t="s">
        <v>4554</v>
      </c>
      <c r="CB35" t="s">
        <v>9</v>
      </c>
      <c r="CC35" t="s">
        <v>9</v>
      </c>
      <c r="CD35" t="s">
        <v>4546</v>
      </c>
      <c r="CM35" t="s">
        <v>249</v>
      </c>
      <c r="CN35" t="s">
        <v>258</v>
      </c>
      <c r="CO35" t="s">
        <v>4556</v>
      </c>
      <c r="CP35" t="s">
        <v>4590</v>
      </c>
      <c r="CQ35" t="s">
        <v>9</v>
      </c>
      <c r="CR35" t="s">
        <v>9</v>
      </c>
      <c r="CS35" t="s">
        <v>4565</v>
      </c>
      <c r="CT35" t="s">
        <v>249</v>
      </c>
      <c r="CU35" t="s">
        <v>303</v>
      </c>
      <c r="CV35" t="s">
        <v>258</v>
      </c>
      <c r="CW35" t="s">
        <v>4554</v>
      </c>
      <c r="CX35" t="s">
        <v>4566</v>
      </c>
      <c r="CY35" t="s">
        <v>9</v>
      </c>
      <c r="CZ35" t="s">
        <v>9</v>
      </c>
      <c r="DA35" t="s">
        <v>4574</v>
      </c>
      <c r="DE35" t="s">
        <v>249</v>
      </c>
      <c r="DF35" t="s">
        <v>261</v>
      </c>
      <c r="DG35" t="s">
        <v>4543</v>
      </c>
      <c r="DH35" t="s">
        <v>4544</v>
      </c>
      <c r="DI35" t="s">
        <v>9</v>
      </c>
      <c r="DJ35" t="s">
        <v>9</v>
      </c>
      <c r="DK35" t="s">
        <v>4533</v>
      </c>
      <c r="DX35" t="s">
        <v>249</v>
      </c>
      <c r="DY35" t="s">
        <v>4550</v>
      </c>
      <c r="DZ35" t="s">
        <v>4550</v>
      </c>
      <c r="EA35" t="s">
        <v>9</v>
      </c>
      <c r="EB35" t="s">
        <v>9</v>
      </c>
      <c r="EC35" t="s">
        <v>4533</v>
      </c>
      <c r="GO35" t="s">
        <v>252</v>
      </c>
      <c r="GP35" t="s">
        <v>252</v>
      </c>
      <c r="GW35" t="s">
        <v>9</v>
      </c>
      <c r="GX35" t="s">
        <v>4572</v>
      </c>
      <c r="GY35" t="s">
        <v>267</v>
      </c>
      <c r="GZ35" t="s">
        <v>4573</v>
      </c>
      <c r="HB35" t="s">
        <v>9</v>
      </c>
      <c r="HC35" t="s">
        <v>1294</v>
      </c>
      <c r="HD35" t="s">
        <v>1294</v>
      </c>
      <c r="HE35" t="s">
        <v>1260</v>
      </c>
      <c r="MZ35" t="s">
        <v>4528</v>
      </c>
      <c r="NA35" t="s">
        <v>4527</v>
      </c>
      <c r="NB35" t="s">
        <v>4527</v>
      </c>
      <c r="NC35" t="s">
        <v>4527</v>
      </c>
      <c r="ND35" t="s">
        <v>4527</v>
      </c>
      <c r="NE35" t="s">
        <v>4527</v>
      </c>
      <c r="NF35" t="s">
        <v>4527</v>
      </c>
      <c r="NG35" t="s">
        <v>4527</v>
      </c>
      <c r="NI35" t="s">
        <v>4527</v>
      </c>
      <c r="NJ35" t="s">
        <v>4528</v>
      </c>
      <c r="NK35" t="s">
        <v>4527</v>
      </c>
      <c r="NL35" t="s">
        <v>4527</v>
      </c>
      <c r="NM35" t="s">
        <v>4527</v>
      </c>
      <c r="NN35" t="s">
        <v>4527</v>
      </c>
      <c r="NO35" t="s">
        <v>4527</v>
      </c>
      <c r="NP35" t="s">
        <v>4527</v>
      </c>
      <c r="NQ35" t="s">
        <v>4527</v>
      </c>
      <c r="NR35" t="s">
        <v>4527</v>
      </c>
      <c r="NS35" t="s">
        <v>4527</v>
      </c>
      <c r="NT35" t="s">
        <v>4527</v>
      </c>
      <c r="NU35" t="s">
        <v>4527</v>
      </c>
      <c r="NV35" t="s">
        <v>4527</v>
      </c>
      <c r="NW35" t="s">
        <v>4527</v>
      </c>
      <c r="NX35" t="s">
        <v>4527</v>
      </c>
    </row>
    <row r="36" spans="1:388" x14ac:dyDescent="0.25">
      <c r="A36">
        <v>35</v>
      </c>
      <c r="B36" t="s">
        <v>4524</v>
      </c>
      <c r="C36" t="s">
        <v>327</v>
      </c>
      <c r="D36" t="s">
        <v>331</v>
      </c>
      <c r="E36" t="s">
        <v>4492</v>
      </c>
      <c r="F36" t="s">
        <v>4586</v>
      </c>
      <c r="G36" t="s">
        <v>245</v>
      </c>
      <c r="AL36" t="s">
        <v>249</v>
      </c>
      <c r="AM36" t="s">
        <v>255</v>
      </c>
      <c r="AN36" t="s">
        <v>4554</v>
      </c>
      <c r="AO36" t="s">
        <v>4554</v>
      </c>
      <c r="AP36" t="s">
        <v>9</v>
      </c>
      <c r="AQ36" t="s">
        <v>9</v>
      </c>
      <c r="AR36" t="s">
        <v>4574</v>
      </c>
      <c r="AS36" t="s">
        <v>249</v>
      </c>
      <c r="AT36" t="s">
        <v>255</v>
      </c>
      <c r="AU36" t="s">
        <v>4534</v>
      </c>
      <c r="AV36" t="s">
        <v>4534</v>
      </c>
      <c r="AW36" t="s">
        <v>9</v>
      </c>
      <c r="AX36" t="s">
        <v>9</v>
      </c>
      <c r="AY36" t="s">
        <v>4575</v>
      </c>
      <c r="BG36" t="s">
        <v>249</v>
      </c>
      <c r="BH36" t="s">
        <v>251</v>
      </c>
      <c r="BI36" t="s">
        <v>255</v>
      </c>
      <c r="BJ36" t="s">
        <v>4566</v>
      </c>
      <c r="BK36" t="s">
        <v>4566</v>
      </c>
      <c r="BL36" t="s">
        <v>9</v>
      </c>
      <c r="BM36" t="s">
        <v>9</v>
      </c>
      <c r="BN36" t="s">
        <v>4575</v>
      </c>
      <c r="BW36" t="s">
        <v>249</v>
      </c>
      <c r="BX36" t="s">
        <v>284</v>
      </c>
      <c r="BY36" t="s">
        <v>255</v>
      </c>
      <c r="BZ36" t="s">
        <v>4554</v>
      </c>
      <c r="CA36" t="s">
        <v>4554</v>
      </c>
      <c r="CB36" t="s">
        <v>9</v>
      </c>
      <c r="CC36" t="s">
        <v>9</v>
      </c>
      <c r="CD36" t="s">
        <v>4591</v>
      </c>
      <c r="CM36" t="s">
        <v>249</v>
      </c>
      <c r="CN36" t="s">
        <v>258</v>
      </c>
      <c r="CO36" t="s">
        <v>4552</v>
      </c>
      <c r="CP36" t="s">
        <v>4568</v>
      </c>
      <c r="CQ36" t="s">
        <v>9</v>
      </c>
      <c r="CR36" t="s">
        <v>9</v>
      </c>
      <c r="CS36" t="s">
        <v>4565</v>
      </c>
      <c r="CT36" t="s">
        <v>249</v>
      </c>
      <c r="CU36" t="s">
        <v>303</v>
      </c>
      <c r="CV36" t="s">
        <v>258</v>
      </c>
      <c r="CW36" t="s">
        <v>4554</v>
      </c>
      <c r="CX36" t="s">
        <v>4566</v>
      </c>
      <c r="CY36" t="s">
        <v>9</v>
      </c>
      <c r="CZ36" t="s">
        <v>9</v>
      </c>
      <c r="DA36" t="s">
        <v>4531</v>
      </c>
      <c r="DE36" t="s">
        <v>249</v>
      </c>
      <c r="DF36" t="s">
        <v>261</v>
      </c>
      <c r="DG36" t="s">
        <v>4543</v>
      </c>
      <c r="DH36" t="s">
        <v>4544</v>
      </c>
      <c r="DI36" t="s">
        <v>9</v>
      </c>
      <c r="DJ36" t="s">
        <v>9</v>
      </c>
      <c r="DK36" t="s">
        <v>4565</v>
      </c>
      <c r="GO36" t="s">
        <v>252</v>
      </c>
      <c r="GP36" t="s">
        <v>252</v>
      </c>
      <c r="GW36" t="s">
        <v>9</v>
      </c>
      <c r="GX36" t="s">
        <v>434</v>
      </c>
      <c r="GY36" t="s">
        <v>1261</v>
      </c>
      <c r="HB36" t="s">
        <v>9</v>
      </c>
      <c r="HC36" t="s">
        <v>434</v>
      </c>
      <c r="HD36" t="s">
        <v>434</v>
      </c>
      <c r="HE36" t="s">
        <v>1261</v>
      </c>
      <c r="MZ36" t="s">
        <v>4528</v>
      </c>
      <c r="NA36" t="s">
        <v>4527</v>
      </c>
      <c r="NB36" t="s">
        <v>4527</v>
      </c>
      <c r="NC36" t="s">
        <v>4527</v>
      </c>
      <c r="ND36" t="s">
        <v>4527</v>
      </c>
      <c r="NE36" t="s">
        <v>4527</v>
      </c>
      <c r="NF36" t="s">
        <v>4527</v>
      </c>
      <c r="NG36" t="s">
        <v>4527</v>
      </c>
      <c r="NI36" t="s">
        <v>4527</v>
      </c>
      <c r="NJ36" t="s">
        <v>4528</v>
      </c>
      <c r="NK36" t="s">
        <v>4527</v>
      </c>
      <c r="NL36" t="s">
        <v>4527</v>
      </c>
      <c r="NM36" t="s">
        <v>4527</v>
      </c>
      <c r="NN36" t="s">
        <v>4527</v>
      </c>
      <c r="NO36" t="s">
        <v>4527</v>
      </c>
      <c r="NP36" t="s">
        <v>4527</v>
      </c>
      <c r="NQ36" t="s">
        <v>4527</v>
      </c>
      <c r="NR36" t="s">
        <v>4527</v>
      </c>
      <c r="NS36" t="s">
        <v>4527</v>
      </c>
      <c r="NT36" t="s">
        <v>4527</v>
      </c>
      <c r="NU36" t="s">
        <v>4527</v>
      </c>
      <c r="NV36" t="s">
        <v>4527</v>
      </c>
      <c r="NW36" t="s">
        <v>4527</v>
      </c>
      <c r="NX36" t="s">
        <v>4527</v>
      </c>
    </row>
    <row r="37" spans="1:388" x14ac:dyDescent="0.25">
      <c r="A37">
        <v>36</v>
      </c>
      <c r="B37" t="s">
        <v>4524</v>
      </c>
      <c r="C37" t="s">
        <v>327</v>
      </c>
      <c r="D37" t="s">
        <v>331</v>
      </c>
      <c r="E37" t="s">
        <v>4492</v>
      </c>
      <c r="F37" t="s">
        <v>4586</v>
      </c>
      <c r="G37" t="s">
        <v>245</v>
      </c>
      <c r="AL37" t="s">
        <v>249</v>
      </c>
      <c r="AM37" t="s">
        <v>255</v>
      </c>
      <c r="AN37" t="s">
        <v>4554</v>
      </c>
      <c r="AO37" t="s">
        <v>4554</v>
      </c>
      <c r="AP37" t="s">
        <v>9</v>
      </c>
      <c r="AQ37" t="s">
        <v>9</v>
      </c>
      <c r="AR37" t="s">
        <v>4565</v>
      </c>
      <c r="AS37" t="s">
        <v>249</v>
      </c>
      <c r="AT37" t="s">
        <v>255</v>
      </c>
      <c r="AU37" t="s">
        <v>4534</v>
      </c>
      <c r="AV37" t="s">
        <v>4534</v>
      </c>
      <c r="AW37" t="s">
        <v>9</v>
      </c>
      <c r="AX37" t="s">
        <v>9</v>
      </c>
      <c r="AY37" t="s">
        <v>4535</v>
      </c>
      <c r="BG37" t="s">
        <v>249</v>
      </c>
      <c r="BH37" t="s">
        <v>251</v>
      </c>
      <c r="BI37" t="s">
        <v>255</v>
      </c>
      <c r="BJ37" t="s">
        <v>4566</v>
      </c>
      <c r="BK37" t="s">
        <v>4566</v>
      </c>
      <c r="BL37" t="s">
        <v>9</v>
      </c>
      <c r="BM37" t="s">
        <v>9</v>
      </c>
      <c r="BN37" t="s">
        <v>4546</v>
      </c>
      <c r="BW37" t="s">
        <v>249</v>
      </c>
      <c r="BX37" t="s">
        <v>256</v>
      </c>
      <c r="BY37" t="s">
        <v>255</v>
      </c>
      <c r="BZ37" t="s">
        <v>4554</v>
      </c>
      <c r="CA37" t="s">
        <v>4554</v>
      </c>
      <c r="CB37" t="s">
        <v>9</v>
      </c>
      <c r="CC37" t="s">
        <v>9</v>
      </c>
      <c r="CD37" t="s">
        <v>4546</v>
      </c>
      <c r="CM37" t="s">
        <v>249</v>
      </c>
      <c r="CN37" t="s">
        <v>258</v>
      </c>
      <c r="CO37" t="s">
        <v>4556</v>
      </c>
      <c r="CP37" t="s">
        <v>4590</v>
      </c>
      <c r="CQ37" t="s">
        <v>9</v>
      </c>
      <c r="CR37" t="s">
        <v>9</v>
      </c>
      <c r="CS37" t="s">
        <v>4533</v>
      </c>
      <c r="CT37" t="s">
        <v>249</v>
      </c>
      <c r="CU37" t="s">
        <v>303</v>
      </c>
      <c r="CV37" t="s">
        <v>258</v>
      </c>
      <c r="CW37" t="s">
        <v>4554</v>
      </c>
      <c r="CX37" t="s">
        <v>4566</v>
      </c>
      <c r="CY37" t="s">
        <v>9</v>
      </c>
      <c r="CZ37" t="s">
        <v>9</v>
      </c>
      <c r="DA37" t="s">
        <v>4535</v>
      </c>
      <c r="DE37" t="s">
        <v>249</v>
      </c>
      <c r="DF37" t="s">
        <v>261</v>
      </c>
      <c r="DG37" t="s">
        <v>4543</v>
      </c>
      <c r="DH37" t="s">
        <v>4544</v>
      </c>
      <c r="DI37" t="s">
        <v>9</v>
      </c>
      <c r="DJ37" t="s">
        <v>9</v>
      </c>
      <c r="DK37" t="s">
        <v>4591</v>
      </c>
      <c r="GO37" t="s">
        <v>252</v>
      </c>
      <c r="GP37" t="s">
        <v>252</v>
      </c>
      <c r="GW37" t="s">
        <v>9</v>
      </c>
      <c r="GX37" t="s">
        <v>1294</v>
      </c>
      <c r="GY37" t="s">
        <v>1260</v>
      </c>
      <c r="HB37" t="s">
        <v>9</v>
      </c>
      <c r="HC37" t="s">
        <v>1294</v>
      </c>
      <c r="HD37" t="s">
        <v>1294</v>
      </c>
      <c r="HE37" t="s">
        <v>1260</v>
      </c>
      <c r="MZ37" t="s">
        <v>4528</v>
      </c>
      <c r="NA37" t="s">
        <v>4527</v>
      </c>
      <c r="NB37" t="s">
        <v>4527</v>
      </c>
      <c r="NC37" t="s">
        <v>4527</v>
      </c>
      <c r="ND37" t="s">
        <v>4527</v>
      </c>
      <c r="NE37" t="s">
        <v>4527</v>
      </c>
      <c r="NF37" t="s">
        <v>4527</v>
      </c>
      <c r="NG37" t="s">
        <v>4527</v>
      </c>
      <c r="NI37" t="s">
        <v>4527</v>
      </c>
      <c r="NJ37" t="s">
        <v>4527</v>
      </c>
      <c r="NK37" t="s">
        <v>4528</v>
      </c>
      <c r="NL37" t="s">
        <v>4527</v>
      </c>
      <c r="NM37" t="s">
        <v>4527</v>
      </c>
      <c r="NN37" t="s">
        <v>4527</v>
      </c>
      <c r="NO37" t="s">
        <v>4527</v>
      </c>
      <c r="NP37" t="s">
        <v>4527</v>
      </c>
      <c r="NQ37" t="s">
        <v>4527</v>
      </c>
      <c r="NR37" t="s">
        <v>4527</v>
      </c>
      <c r="NS37" t="s">
        <v>4527</v>
      </c>
      <c r="NT37" t="s">
        <v>4527</v>
      </c>
      <c r="NU37" t="s">
        <v>4527</v>
      </c>
      <c r="NV37" t="s">
        <v>4527</v>
      </c>
      <c r="NW37" t="s">
        <v>4527</v>
      </c>
      <c r="NX37" t="s">
        <v>4527</v>
      </c>
    </row>
    <row r="38" spans="1:388" x14ac:dyDescent="0.25">
      <c r="A38">
        <v>37</v>
      </c>
      <c r="B38" t="s">
        <v>4524</v>
      </c>
      <c r="C38" t="s">
        <v>327</v>
      </c>
      <c r="D38" t="s">
        <v>331</v>
      </c>
      <c r="E38" t="s">
        <v>4492</v>
      </c>
      <c r="F38" t="s">
        <v>4586</v>
      </c>
      <c r="G38" t="s">
        <v>245</v>
      </c>
      <c r="AL38" t="s">
        <v>249</v>
      </c>
      <c r="AM38" t="s">
        <v>255</v>
      </c>
      <c r="AN38" t="s">
        <v>4554</v>
      </c>
      <c r="AO38" t="s">
        <v>4554</v>
      </c>
      <c r="AP38" t="s">
        <v>9</v>
      </c>
      <c r="AQ38" t="s">
        <v>9</v>
      </c>
      <c r="AR38" t="s">
        <v>4535</v>
      </c>
      <c r="AS38" t="s">
        <v>249</v>
      </c>
      <c r="AT38" t="s">
        <v>255</v>
      </c>
      <c r="AU38" t="s">
        <v>4534</v>
      </c>
      <c r="AV38" t="s">
        <v>4534</v>
      </c>
      <c r="AW38" t="s">
        <v>9</v>
      </c>
      <c r="AX38" t="s">
        <v>9</v>
      </c>
      <c r="AY38" t="s">
        <v>4546</v>
      </c>
      <c r="BG38" t="s">
        <v>249</v>
      </c>
      <c r="BH38" t="s">
        <v>251</v>
      </c>
      <c r="BI38" t="s">
        <v>255</v>
      </c>
      <c r="BJ38" t="s">
        <v>4566</v>
      </c>
      <c r="BK38" t="s">
        <v>4566</v>
      </c>
      <c r="BL38" t="s">
        <v>9</v>
      </c>
      <c r="BM38" t="s">
        <v>9</v>
      </c>
      <c r="BN38" t="s">
        <v>4537</v>
      </c>
      <c r="BW38" t="s">
        <v>249</v>
      </c>
      <c r="BX38" t="s">
        <v>256</v>
      </c>
      <c r="BY38" t="s">
        <v>255</v>
      </c>
      <c r="BZ38" t="s">
        <v>4554</v>
      </c>
      <c r="CA38" t="s">
        <v>4554</v>
      </c>
      <c r="CB38" t="s">
        <v>9</v>
      </c>
      <c r="CC38" t="s">
        <v>9</v>
      </c>
      <c r="CD38" t="s">
        <v>4546</v>
      </c>
      <c r="CM38" t="s">
        <v>249</v>
      </c>
      <c r="CN38" t="s">
        <v>258</v>
      </c>
      <c r="CO38" t="s">
        <v>4556</v>
      </c>
      <c r="CP38" t="s">
        <v>4590</v>
      </c>
      <c r="CQ38" t="s">
        <v>9</v>
      </c>
      <c r="CR38" t="s">
        <v>9</v>
      </c>
      <c r="CS38" t="s">
        <v>4533</v>
      </c>
      <c r="CT38" t="s">
        <v>249</v>
      </c>
      <c r="CU38" t="s">
        <v>303</v>
      </c>
      <c r="CV38" t="s">
        <v>258</v>
      </c>
      <c r="CW38" t="s">
        <v>4554</v>
      </c>
      <c r="CX38" t="s">
        <v>4566</v>
      </c>
      <c r="CY38" t="s">
        <v>9</v>
      </c>
      <c r="CZ38" t="s">
        <v>9</v>
      </c>
      <c r="DA38" t="s">
        <v>4575</v>
      </c>
      <c r="DE38" t="s">
        <v>249</v>
      </c>
      <c r="DF38" t="s">
        <v>261</v>
      </c>
      <c r="DG38" t="s">
        <v>4543</v>
      </c>
      <c r="DH38" t="s">
        <v>4544</v>
      </c>
      <c r="DI38" t="s">
        <v>9</v>
      </c>
      <c r="DJ38" t="s">
        <v>9</v>
      </c>
      <c r="DK38" t="s">
        <v>4592</v>
      </c>
      <c r="GO38" t="s">
        <v>252</v>
      </c>
      <c r="GP38" t="s">
        <v>252</v>
      </c>
      <c r="HB38" t="s">
        <v>9</v>
      </c>
      <c r="HC38" t="s">
        <v>1294</v>
      </c>
      <c r="HD38" t="s">
        <v>1294</v>
      </c>
      <c r="HE38" t="s">
        <v>1260</v>
      </c>
      <c r="MZ38" t="s">
        <v>4528</v>
      </c>
      <c r="NA38" t="s">
        <v>4527</v>
      </c>
      <c r="NB38" t="s">
        <v>4527</v>
      </c>
      <c r="NC38" t="s">
        <v>4527</v>
      </c>
      <c r="ND38" t="s">
        <v>4527</v>
      </c>
      <c r="NE38" t="s">
        <v>4527</v>
      </c>
      <c r="NF38" t="s">
        <v>4527</v>
      </c>
      <c r="NG38" t="s">
        <v>4527</v>
      </c>
      <c r="NI38" t="s">
        <v>4527</v>
      </c>
      <c r="NJ38" t="s">
        <v>4528</v>
      </c>
      <c r="NK38" t="s">
        <v>4527</v>
      </c>
      <c r="NL38" t="s">
        <v>4528</v>
      </c>
      <c r="NM38" t="s">
        <v>4527</v>
      </c>
      <c r="NN38" t="s">
        <v>4527</v>
      </c>
      <c r="NO38" t="s">
        <v>4527</v>
      </c>
      <c r="NP38" t="s">
        <v>4527</v>
      </c>
      <c r="NQ38" t="s">
        <v>4527</v>
      </c>
      <c r="NR38" t="s">
        <v>4527</v>
      </c>
      <c r="NS38" t="s">
        <v>4527</v>
      </c>
      <c r="NT38" t="s">
        <v>4527</v>
      </c>
      <c r="NU38" t="s">
        <v>4527</v>
      </c>
      <c r="NV38" t="s">
        <v>4528</v>
      </c>
      <c r="NW38" t="s">
        <v>4527</v>
      </c>
      <c r="NX38" t="s">
        <v>4527</v>
      </c>
    </row>
    <row r="39" spans="1:388" x14ac:dyDescent="0.25">
      <c r="A39">
        <v>38</v>
      </c>
      <c r="B39" t="s">
        <v>4524</v>
      </c>
      <c r="C39" t="s">
        <v>327</v>
      </c>
      <c r="D39" t="s">
        <v>331</v>
      </c>
      <c r="E39" t="s">
        <v>4492</v>
      </c>
      <c r="F39" t="s">
        <v>4586</v>
      </c>
      <c r="G39" t="s">
        <v>245</v>
      </c>
      <c r="P39" t="s">
        <v>246</v>
      </c>
      <c r="Q39" t="s">
        <v>316</v>
      </c>
      <c r="R39" t="s">
        <v>4593</v>
      </c>
      <c r="S39" t="s">
        <v>4594</v>
      </c>
      <c r="T39" t="s">
        <v>4595</v>
      </c>
      <c r="U39" t="s">
        <v>9</v>
      </c>
      <c r="V39" t="s">
        <v>9</v>
      </c>
      <c r="W39" t="s">
        <v>4535</v>
      </c>
      <c r="CE39" t="s">
        <v>249</v>
      </c>
      <c r="CF39" t="s">
        <v>256</v>
      </c>
      <c r="CG39" t="s">
        <v>848</v>
      </c>
      <c r="CH39" t="s">
        <v>4596</v>
      </c>
      <c r="CI39" t="s">
        <v>4596</v>
      </c>
      <c r="CJ39" t="s">
        <v>9</v>
      </c>
      <c r="CK39" t="s">
        <v>9</v>
      </c>
      <c r="CL39" t="s">
        <v>4565</v>
      </c>
      <c r="GN39" t="s">
        <v>252</v>
      </c>
      <c r="GO39" t="s">
        <v>252</v>
      </c>
      <c r="GQ39" t="s">
        <v>9</v>
      </c>
      <c r="GR39" t="s">
        <v>9</v>
      </c>
      <c r="GS39" t="s">
        <v>4582</v>
      </c>
      <c r="GT39" t="s">
        <v>1260</v>
      </c>
      <c r="GW39" t="s">
        <v>9</v>
      </c>
      <c r="GX39" t="s">
        <v>434</v>
      </c>
      <c r="GY39" t="s">
        <v>1261</v>
      </c>
      <c r="MZ39" t="s">
        <v>4528</v>
      </c>
      <c r="NA39" t="s">
        <v>4527</v>
      </c>
      <c r="NB39" t="s">
        <v>4527</v>
      </c>
      <c r="NC39" t="s">
        <v>4527</v>
      </c>
      <c r="ND39" t="s">
        <v>4527</v>
      </c>
      <c r="NE39" t="s">
        <v>4527</v>
      </c>
      <c r="NF39" t="s">
        <v>4527</v>
      </c>
      <c r="NG39" t="s">
        <v>4527</v>
      </c>
      <c r="NI39" t="s">
        <v>4527</v>
      </c>
      <c r="NJ39" t="s">
        <v>4527</v>
      </c>
      <c r="NK39" t="s">
        <v>4527</v>
      </c>
      <c r="NL39" t="s">
        <v>4527</v>
      </c>
      <c r="NM39" t="s">
        <v>4527</v>
      </c>
      <c r="NN39" t="s">
        <v>4527</v>
      </c>
      <c r="NO39" t="s">
        <v>4527</v>
      </c>
      <c r="NP39" t="s">
        <v>4527</v>
      </c>
      <c r="NQ39" t="s">
        <v>4527</v>
      </c>
      <c r="NR39" t="s">
        <v>4527</v>
      </c>
      <c r="NS39" t="s">
        <v>4527</v>
      </c>
      <c r="NT39" t="s">
        <v>4527</v>
      </c>
      <c r="NU39" t="s">
        <v>4527</v>
      </c>
      <c r="NV39" t="s">
        <v>4528</v>
      </c>
      <c r="NW39" t="s">
        <v>4527</v>
      </c>
      <c r="NX39" t="s">
        <v>4527</v>
      </c>
    </row>
    <row r="40" spans="1:388" x14ac:dyDescent="0.25">
      <c r="A40">
        <v>39</v>
      </c>
      <c r="B40" t="s">
        <v>4524</v>
      </c>
      <c r="C40" t="s">
        <v>327</v>
      </c>
      <c r="D40" t="s">
        <v>331</v>
      </c>
      <c r="E40" t="s">
        <v>4492</v>
      </c>
      <c r="F40" t="s">
        <v>4586</v>
      </c>
      <c r="G40" t="s">
        <v>245</v>
      </c>
      <c r="P40" t="s">
        <v>249</v>
      </c>
      <c r="Q40" t="s">
        <v>316</v>
      </c>
      <c r="R40" t="s">
        <v>4593</v>
      </c>
      <c r="S40" t="s">
        <v>4597</v>
      </c>
      <c r="T40" t="s">
        <v>4598</v>
      </c>
      <c r="U40" t="s">
        <v>9</v>
      </c>
      <c r="V40" t="s">
        <v>9</v>
      </c>
      <c r="W40" t="s">
        <v>4531</v>
      </c>
      <c r="CE40" t="s">
        <v>249</v>
      </c>
      <c r="CF40" t="s">
        <v>256</v>
      </c>
      <c r="CG40" t="s">
        <v>848</v>
      </c>
      <c r="CH40" t="s">
        <v>4599</v>
      </c>
      <c r="CI40" t="s">
        <v>4599</v>
      </c>
      <c r="CJ40" t="s">
        <v>9</v>
      </c>
      <c r="CK40" t="s">
        <v>9</v>
      </c>
      <c r="CL40" t="s">
        <v>4533</v>
      </c>
      <c r="GN40" t="s">
        <v>252</v>
      </c>
      <c r="GO40" t="s">
        <v>252</v>
      </c>
      <c r="GQ40" t="s">
        <v>9</v>
      </c>
      <c r="GR40" t="s">
        <v>9</v>
      </c>
      <c r="GS40" t="s">
        <v>4582</v>
      </c>
      <c r="GT40" t="s">
        <v>1261</v>
      </c>
      <c r="MZ40" t="s">
        <v>4528</v>
      </c>
      <c r="NA40" t="s">
        <v>4527</v>
      </c>
      <c r="NB40" t="s">
        <v>4527</v>
      </c>
      <c r="NC40" t="s">
        <v>4527</v>
      </c>
      <c r="ND40" t="s">
        <v>4527</v>
      </c>
      <c r="NE40" t="s">
        <v>4527</v>
      </c>
      <c r="NF40" t="s">
        <v>4527</v>
      </c>
      <c r="NG40" t="s">
        <v>4527</v>
      </c>
      <c r="NI40" t="s">
        <v>4527</v>
      </c>
      <c r="NJ40" t="s">
        <v>4527</v>
      </c>
      <c r="NK40" t="s">
        <v>4527</v>
      </c>
      <c r="NL40" t="s">
        <v>4527</v>
      </c>
      <c r="NM40" t="s">
        <v>4527</v>
      </c>
      <c r="NN40" t="s">
        <v>4527</v>
      </c>
      <c r="NO40" t="s">
        <v>4527</v>
      </c>
      <c r="NP40" t="s">
        <v>4527</v>
      </c>
      <c r="NQ40" t="s">
        <v>4527</v>
      </c>
      <c r="NR40" t="s">
        <v>4527</v>
      </c>
      <c r="NS40" t="s">
        <v>4527</v>
      </c>
      <c r="NT40" t="s">
        <v>4527</v>
      </c>
      <c r="NU40" t="s">
        <v>4527</v>
      </c>
      <c r="NV40" t="s">
        <v>4527</v>
      </c>
      <c r="NW40" t="s">
        <v>4527</v>
      </c>
      <c r="NX40" t="s">
        <v>4527</v>
      </c>
    </row>
    <row r="41" spans="1:388" x14ac:dyDescent="0.25">
      <c r="A41">
        <v>40</v>
      </c>
      <c r="B41" t="s">
        <v>4524</v>
      </c>
      <c r="C41" t="s">
        <v>320</v>
      </c>
      <c r="D41" t="s">
        <v>1683</v>
      </c>
      <c r="E41" t="s">
        <v>2092</v>
      </c>
      <c r="F41" t="s">
        <v>4529</v>
      </c>
      <c r="G41" t="s">
        <v>394</v>
      </c>
      <c r="X41" t="s">
        <v>249</v>
      </c>
      <c r="Y41" t="s">
        <v>255</v>
      </c>
      <c r="Z41" t="s">
        <v>4600</v>
      </c>
      <c r="AB41" t="s">
        <v>9</v>
      </c>
      <c r="AC41" t="s">
        <v>9</v>
      </c>
      <c r="AD41" t="s">
        <v>4535</v>
      </c>
      <c r="GN41" t="s">
        <v>252</v>
      </c>
      <c r="GQ41" t="s">
        <v>9</v>
      </c>
      <c r="GR41" t="s">
        <v>9</v>
      </c>
      <c r="GS41" t="s">
        <v>4601</v>
      </c>
      <c r="GT41" t="s">
        <v>1259</v>
      </c>
      <c r="GW41" t="s">
        <v>9</v>
      </c>
      <c r="GX41" t="s">
        <v>4602</v>
      </c>
      <c r="GY41" t="s">
        <v>1259</v>
      </c>
      <c r="MT41" t="s">
        <v>253</v>
      </c>
      <c r="MZ41" t="s">
        <v>4527</v>
      </c>
      <c r="NA41" t="s">
        <v>4527</v>
      </c>
      <c r="NB41" t="s">
        <v>4528</v>
      </c>
      <c r="NC41" t="s">
        <v>4527</v>
      </c>
      <c r="ND41" t="s">
        <v>4527</v>
      </c>
      <c r="NE41" t="s">
        <v>4527</v>
      </c>
      <c r="NF41" t="s">
        <v>4527</v>
      </c>
      <c r="NG41" t="s">
        <v>4527</v>
      </c>
      <c r="NI41" t="s">
        <v>4527</v>
      </c>
      <c r="NJ41" t="s">
        <v>4528</v>
      </c>
      <c r="NK41" t="s">
        <v>4528</v>
      </c>
      <c r="NL41" t="s">
        <v>4527</v>
      </c>
      <c r="NM41" t="s">
        <v>4527</v>
      </c>
      <c r="NN41" t="s">
        <v>4527</v>
      </c>
      <c r="NO41" t="s">
        <v>4528</v>
      </c>
      <c r="NP41" t="s">
        <v>4527</v>
      </c>
      <c r="NQ41" t="s">
        <v>4527</v>
      </c>
      <c r="NR41" t="s">
        <v>4527</v>
      </c>
      <c r="NS41" t="s">
        <v>4527</v>
      </c>
      <c r="NT41" t="s">
        <v>4528</v>
      </c>
      <c r="NU41" t="s">
        <v>4528</v>
      </c>
      <c r="NV41" t="s">
        <v>4527</v>
      </c>
      <c r="NW41" t="s">
        <v>4527</v>
      </c>
      <c r="NX41" t="s">
        <v>4527</v>
      </c>
    </row>
    <row r="42" spans="1:388" x14ac:dyDescent="0.25">
      <c r="A42">
        <v>41</v>
      </c>
      <c r="B42" t="s">
        <v>4524</v>
      </c>
      <c r="C42" t="s">
        <v>320</v>
      </c>
      <c r="D42" t="s">
        <v>1683</v>
      </c>
      <c r="E42" t="s">
        <v>2092</v>
      </c>
      <c r="F42" t="s">
        <v>4529</v>
      </c>
      <c r="G42" t="s">
        <v>394</v>
      </c>
      <c r="X42" t="s">
        <v>249</v>
      </c>
      <c r="Y42" t="s">
        <v>255</v>
      </c>
      <c r="Z42" t="s">
        <v>4600</v>
      </c>
      <c r="AB42" t="s">
        <v>9</v>
      </c>
      <c r="AC42" t="s">
        <v>9</v>
      </c>
      <c r="AD42" t="s">
        <v>4535</v>
      </c>
      <c r="GN42" t="s">
        <v>252</v>
      </c>
      <c r="GQ42" t="s">
        <v>9</v>
      </c>
      <c r="GR42" t="s">
        <v>9</v>
      </c>
      <c r="GS42" t="s">
        <v>4601</v>
      </c>
      <c r="GT42" t="s">
        <v>1259</v>
      </c>
      <c r="GW42" t="s">
        <v>9</v>
      </c>
      <c r="GX42" t="s">
        <v>4602</v>
      </c>
      <c r="GY42" t="s">
        <v>1259</v>
      </c>
      <c r="MT42" t="s">
        <v>253</v>
      </c>
      <c r="MZ42" t="s">
        <v>4527</v>
      </c>
      <c r="NA42" t="s">
        <v>4527</v>
      </c>
      <c r="NB42" t="s">
        <v>4528</v>
      </c>
      <c r="NC42" t="s">
        <v>4527</v>
      </c>
      <c r="ND42" t="s">
        <v>4527</v>
      </c>
      <c r="NE42" t="s">
        <v>4527</v>
      </c>
      <c r="NF42" t="s">
        <v>4527</v>
      </c>
      <c r="NG42" t="s">
        <v>4527</v>
      </c>
      <c r="NI42" t="s">
        <v>4527</v>
      </c>
      <c r="NJ42" t="s">
        <v>4528</v>
      </c>
      <c r="NK42" t="s">
        <v>4528</v>
      </c>
      <c r="NL42" t="s">
        <v>4527</v>
      </c>
      <c r="NM42" t="s">
        <v>4527</v>
      </c>
      <c r="NN42" t="s">
        <v>4527</v>
      </c>
      <c r="NO42" t="s">
        <v>4527</v>
      </c>
      <c r="NP42" t="s">
        <v>4527</v>
      </c>
      <c r="NQ42" t="s">
        <v>4527</v>
      </c>
      <c r="NR42" t="s">
        <v>4527</v>
      </c>
      <c r="NS42" t="s">
        <v>4527</v>
      </c>
      <c r="NT42" t="s">
        <v>4528</v>
      </c>
      <c r="NU42" t="s">
        <v>4528</v>
      </c>
      <c r="NV42" t="s">
        <v>4527</v>
      </c>
      <c r="NW42" t="s">
        <v>4527</v>
      </c>
      <c r="NX42" t="s">
        <v>4527</v>
      </c>
    </row>
    <row r="43" spans="1:388" x14ac:dyDescent="0.25">
      <c r="A43">
        <v>42</v>
      </c>
      <c r="B43" t="s">
        <v>4524</v>
      </c>
      <c r="C43" t="s">
        <v>320</v>
      </c>
      <c r="D43" t="s">
        <v>1683</v>
      </c>
      <c r="E43" t="s">
        <v>2092</v>
      </c>
      <c r="F43" t="s">
        <v>4529</v>
      </c>
      <c r="G43" t="s">
        <v>394</v>
      </c>
      <c r="X43" t="s">
        <v>249</v>
      </c>
      <c r="Y43" t="s">
        <v>255</v>
      </c>
      <c r="Z43" t="s">
        <v>4600</v>
      </c>
      <c r="AB43" t="s">
        <v>9</v>
      </c>
      <c r="AC43" t="s">
        <v>9</v>
      </c>
      <c r="AD43" t="s">
        <v>4535</v>
      </c>
      <c r="GN43" t="s">
        <v>252</v>
      </c>
      <c r="GQ43" t="s">
        <v>9</v>
      </c>
      <c r="GR43" t="s">
        <v>9</v>
      </c>
      <c r="GS43" t="s">
        <v>4601</v>
      </c>
      <c r="GT43" t="s">
        <v>1259</v>
      </c>
      <c r="MT43" t="s">
        <v>253</v>
      </c>
      <c r="MZ43" t="s">
        <v>4527</v>
      </c>
      <c r="NA43" t="s">
        <v>4527</v>
      </c>
      <c r="NB43" t="s">
        <v>4528</v>
      </c>
      <c r="NC43" t="s">
        <v>4527</v>
      </c>
      <c r="ND43" t="s">
        <v>4527</v>
      </c>
      <c r="NE43" t="s">
        <v>4527</v>
      </c>
      <c r="NF43" t="s">
        <v>4527</v>
      </c>
      <c r="NG43" t="s">
        <v>4527</v>
      </c>
      <c r="NI43" t="s">
        <v>4527</v>
      </c>
      <c r="NJ43" t="s">
        <v>4528</v>
      </c>
      <c r="NK43" t="s">
        <v>4528</v>
      </c>
      <c r="NL43" t="s">
        <v>4527</v>
      </c>
      <c r="NM43" t="s">
        <v>4527</v>
      </c>
      <c r="NN43" t="s">
        <v>4527</v>
      </c>
      <c r="NO43" t="s">
        <v>4527</v>
      </c>
      <c r="NP43" t="s">
        <v>4527</v>
      </c>
      <c r="NQ43" t="s">
        <v>4527</v>
      </c>
      <c r="NR43" t="s">
        <v>4527</v>
      </c>
      <c r="NS43" t="s">
        <v>4527</v>
      </c>
      <c r="NT43" t="s">
        <v>4528</v>
      </c>
      <c r="NU43" t="s">
        <v>4528</v>
      </c>
      <c r="NV43" t="s">
        <v>4527</v>
      </c>
      <c r="NW43" t="s">
        <v>4527</v>
      </c>
      <c r="NX43" t="s">
        <v>4527</v>
      </c>
    </row>
    <row r="44" spans="1:388" x14ac:dyDescent="0.25">
      <c r="A44">
        <v>43</v>
      </c>
      <c r="B44" t="s">
        <v>4524</v>
      </c>
      <c r="C44" t="s">
        <v>320</v>
      </c>
      <c r="D44" t="s">
        <v>1683</v>
      </c>
      <c r="E44" t="s">
        <v>2092</v>
      </c>
      <c r="F44" t="s">
        <v>4529</v>
      </c>
      <c r="G44" t="s">
        <v>394</v>
      </c>
      <c r="X44" t="s">
        <v>249</v>
      </c>
      <c r="Y44" t="s">
        <v>255</v>
      </c>
      <c r="Z44" t="s">
        <v>4600</v>
      </c>
      <c r="AB44" t="s">
        <v>9</v>
      </c>
      <c r="AC44" t="s">
        <v>9</v>
      </c>
      <c r="AD44" t="s">
        <v>4535</v>
      </c>
      <c r="GN44" t="s">
        <v>252</v>
      </c>
      <c r="GQ44" t="s">
        <v>9</v>
      </c>
      <c r="GR44" t="s">
        <v>8</v>
      </c>
      <c r="GS44" t="s">
        <v>1063</v>
      </c>
      <c r="GT44" t="s">
        <v>1259</v>
      </c>
      <c r="MT44" t="s">
        <v>253</v>
      </c>
      <c r="MZ44" t="s">
        <v>4527</v>
      </c>
      <c r="NA44" t="s">
        <v>4527</v>
      </c>
      <c r="NB44" t="s">
        <v>4528</v>
      </c>
      <c r="NC44" t="s">
        <v>4527</v>
      </c>
      <c r="ND44" t="s">
        <v>4527</v>
      </c>
      <c r="NE44" t="s">
        <v>4527</v>
      </c>
      <c r="NF44" t="s">
        <v>4527</v>
      </c>
      <c r="NG44" t="s">
        <v>4527</v>
      </c>
      <c r="NI44" t="s">
        <v>4527</v>
      </c>
      <c r="NJ44" t="s">
        <v>4527</v>
      </c>
      <c r="NK44" t="s">
        <v>4528</v>
      </c>
      <c r="NL44" t="s">
        <v>4527</v>
      </c>
      <c r="NM44" t="s">
        <v>4527</v>
      </c>
      <c r="NN44" t="s">
        <v>4527</v>
      </c>
      <c r="NO44" t="s">
        <v>4527</v>
      </c>
      <c r="NP44" t="s">
        <v>4527</v>
      </c>
      <c r="NQ44" t="s">
        <v>4527</v>
      </c>
      <c r="NR44" t="s">
        <v>4527</v>
      </c>
      <c r="NS44" t="s">
        <v>4527</v>
      </c>
      <c r="NT44" t="s">
        <v>4528</v>
      </c>
      <c r="NU44" t="s">
        <v>4528</v>
      </c>
      <c r="NV44" t="s">
        <v>4527</v>
      </c>
      <c r="NW44" t="s">
        <v>4527</v>
      </c>
      <c r="NX44" t="s">
        <v>4527</v>
      </c>
    </row>
    <row r="45" spans="1:388" x14ac:dyDescent="0.25">
      <c r="A45">
        <v>44</v>
      </c>
      <c r="B45" t="s">
        <v>4524</v>
      </c>
      <c r="C45" t="s">
        <v>320</v>
      </c>
      <c r="D45" t="s">
        <v>1683</v>
      </c>
      <c r="E45" t="s">
        <v>2092</v>
      </c>
      <c r="F45" t="s">
        <v>4529</v>
      </c>
      <c r="G45" t="s">
        <v>394</v>
      </c>
      <c r="H45" t="s">
        <v>249</v>
      </c>
      <c r="I45" t="s">
        <v>247</v>
      </c>
      <c r="J45" t="s">
        <v>255</v>
      </c>
      <c r="K45" t="s">
        <v>4603</v>
      </c>
      <c r="M45" t="s">
        <v>9</v>
      </c>
      <c r="N45" t="s">
        <v>8</v>
      </c>
      <c r="O45" t="s">
        <v>4531</v>
      </c>
      <c r="GN45" t="s">
        <v>252</v>
      </c>
      <c r="GQ45" t="s">
        <v>9</v>
      </c>
      <c r="GR45" t="s">
        <v>9</v>
      </c>
      <c r="GS45" t="s">
        <v>4601</v>
      </c>
      <c r="GT45" t="s">
        <v>1259</v>
      </c>
      <c r="MT45" t="s">
        <v>253</v>
      </c>
      <c r="MZ45" t="s">
        <v>4527</v>
      </c>
      <c r="NA45" t="s">
        <v>4527</v>
      </c>
      <c r="NB45" t="s">
        <v>4528</v>
      </c>
      <c r="NC45" t="s">
        <v>4527</v>
      </c>
      <c r="ND45" t="s">
        <v>4527</v>
      </c>
      <c r="NE45" t="s">
        <v>4527</v>
      </c>
      <c r="NF45" t="s">
        <v>4527</v>
      </c>
      <c r="NG45" t="s">
        <v>4527</v>
      </c>
      <c r="NI45" t="s">
        <v>4527</v>
      </c>
      <c r="NJ45" t="s">
        <v>4528</v>
      </c>
      <c r="NK45" t="s">
        <v>4527</v>
      </c>
      <c r="NL45" t="s">
        <v>4527</v>
      </c>
      <c r="NM45" t="s">
        <v>4527</v>
      </c>
      <c r="NN45" t="s">
        <v>4527</v>
      </c>
      <c r="NO45" t="s">
        <v>4527</v>
      </c>
      <c r="NP45" t="s">
        <v>4527</v>
      </c>
      <c r="NQ45" t="s">
        <v>4527</v>
      </c>
      <c r="NR45" t="s">
        <v>4527</v>
      </c>
      <c r="NS45" t="s">
        <v>4527</v>
      </c>
      <c r="NT45" t="s">
        <v>4528</v>
      </c>
      <c r="NU45" t="s">
        <v>4528</v>
      </c>
      <c r="NV45" t="s">
        <v>4527</v>
      </c>
      <c r="NW45" t="s">
        <v>4527</v>
      </c>
      <c r="NX45" t="s">
        <v>4527</v>
      </c>
    </row>
    <row r="46" spans="1:388" x14ac:dyDescent="0.25">
      <c r="A46">
        <v>45</v>
      </c>
      <c r="B46" t="s">
        <v>4524</v>
      </c>
      <c r="C46" t="s">
        <v>320</v>
      </c>
      <c r="D46" t="s">
        <v>1683</v>
      </c>
      <c r="E46" t="s">
        <v>2092</v>
      </c>
      <c r="F46" t="s">
        <v>4529</v>
      </c>
      <c r="G46" t="s">
        <v>394</v>
      </c>
      <c r="H46" t="s">
        <v>249</v>
      </c>
      <c r="I46" t="s">
        <v>247</v>
      </c>
      <c r="J46" t="s">
        <v>255</v>
      </c>
      <c r="K46" t="s">
        <v>4603</v>
      </c>
      <c r="M46" t="s">
        <v>9</v>
      </c>
      <c r="N46" t="s">
        <v>8</v>
      </c>
      <c r="O46" t="s">
        <v>4531</v>
      </c>
      <c r="GN46" t="s">
        <v>252</v>
      </c>
      <c r="GQ46" t="s">
        <v>9</v>
      </c>
      <c r="GR46" t="s">
        <v>9</v>
      </c>
      <c r="GS46" t="s">
        <v>4601</v>
      </c>
      <c r="GT46" t="s">
        <v>1259</v>
      </c>
      <c r="MT46" t="s">
        <v>253</v>
      </c>
      <c r="MZ46" t="s">
        <v>4527</v>
      </c>
      <c r="NA46" t="s">
        <v>4527</v>
      </c>
      <c r="NB46" t="s">
        <v>4528</v>
      </c>
      <c r="NC46" t="s">
        <v>4527</v>
      </c>
      <c r="ND46" t="s">
        <v>4527</v>
      </c>
      <c r="NE46" t="s">
        <v>4527</v>
      </c>
      <c r="NF46" t="s">
        <v>4527</v>
      </c>
      <c r="NG46" t="s">
        <v>4527</v>
      </c>
      <c r="NI46" t="s">
        <v>4527</v>
      </c>
      <c r="NJ46" t="s">
        <v>4527</v>
      </c>
      <c r="NK46" t="s">
        <v>4527</v>
      </c>
      <c r="NL46" t="s">
        <v>4527</v>
      </c>
      <c r="NM46" t="s">
        <v>4527</v>
      </c>
      <c r="NN46" t="s">
        <v>4527</v>
      </c>
      <c r="NO46" t="s">
        <v>4527</v>
      </c>
      <c r="NP46" t="s">
        <v>4527</v>
      </c>
      <c r="NQ46" t="s">
        <v>4527</v>
      </c>
      <c r="NR46" t="s">
        <v>4527</v>
      </c>
      <c r="NS46" t="s">
        <v>4527</v>
      </c>
      <c r="NT46" t="s">
        <v>4528</v>
      </c>
      <c r="NU46" t="s">
        <v>4528</v>
      </c>
      <c r="NV46" t="s">
        <v>4527</v>
      </c>
      <c r="NW46" t="s">
        <v>4527</v>
      </c>
      <c r="NX46" t="s">
        <v>4527</v>
      </c>
    </row>
    <row r="47" spans="1:388" x14ac:dyDescent="0.25">
      <c r="A47">
        <v>46</v>
      </c>
      <c r="B47" t="s">
        <v>4524</v>
      </c>
      <c r="C47" t="s">
        <v>320</v>
      </c>
      <c r="D47" t="s">
        <v>1683</v>
      </c>
      <c r="E47" t="s">
        <v>2092</v>
      </c>
      <c r="F47" t="s">
        <v>4529</v>
      </c>
      <c r="G47" t="s">
        <v>394</v>
      </c>
      <c r="H47" t="s">
        <v>249</v>
      </c>
      <c r="I47" t="s">
        <v>247</v>
      </c>
      <c r="J47" t="s">
        <v>255</v>
      </c>
      <c r="K47" t="s">
        <v>4603</v>
      </c>
      <c r="M47" t="s">
        <v>9</v>
      </c>
      <c r="N47" t="s">
        <v>8</v>
      </c>
      <c r="O47" t="s">
        <v>4531</v>
      </c>
      <c r="GN47" t="s">
        <v>252</v>
      </c>
      <c r="GQ47" t="s">
        <v>9</v>
      </c>
      <c r="GR47" t="s">
        <v>9</v>
      </c>
      <c r="GS47" t="s">
        <v>4601</v>
      </c>
      <c r="GT47" t="s">
        <v>1259</v>
      </c>
      <c r="MT47" t="s">
        <v>253</v>
      </c>
      <c r="MZ47" t="s">
        <v>4527</v>
      </c>
      <c r="NA47" t="s">
        <v>4527</v>
      </c>
      <c r="NB47" t="s">
        <v>4528</v>
      </c>
      <c r="NC47" t="s">
        <v>4527</v>
      </c>
      <c r="ND47" t="s">
        <v>4527</v>
      </c>
      <c r="NE47" t="s">
        <v>4527</v>
      </c>
      <c r="NF47" t="s">
        <v>4527</v>
      </c>
      <c r="NG47" t="s">
        <v>4527</v>
      </c>
      <c r="NI47" t="s">
        <v>4527</v>
      </c>
      <c r="NJ47" t="s">
        <v>4527</v>
      </c>
      <c r="NK47" t="s">
        <v>4527</v>
      </c>
      <c r="NL47" t="s">
        <v>4527</v>
      </c>
      <c r="NM47" t="s">
        <v>4527</v>
      </c>
      <c r="NN47" t="s">
        <v>4527</v>
      </c>
      <c r="NO47" t="s">
        <v>4527</v>
      </c>
      <c r="NP47" t="s">
        <v>4527</v>
      </c>
      <c r="NQ47" t="s">
        <v>4527</v>
      </c>
      <c r="NR47" t="s">
        <v>4527</v>
      </c>
      <c r="NS47" t="s">
        <v>4527</v>
      </c>
      <c r="NT47" t="s">
        <v>4528</v>
      </c>
      <c r="NU47" t="s">
        <v>4528</v>
      </c>
      <c r="NV47" t="s">
        <v>4527</v>
      </c>
      <c r="NW47" t="s">
        <v>4527</v>
      </c>
      <c r="NX47" t="s">
        <v>4527</v>
      </c>
    </row>
    <row r="48" spans="1:388" x14ac:dyDescent="0.25">
      <c r="A48">
        <v>47</v>
      </c>
      <c r="B48" t="s">
        <v>4524</v>
      </c>
      <c r="C48" t="s">
        <v>320</v>
      </c>
      <c r="D48" t="s">
        <v>1683</v>
      </c>
      <c r="E48" t="s">
        <v>2092</v>
      </c>
      <c r="F48" t="s">
        <v>4529</v>
      </c>
      <c r="G48" t="s">
        <v>394</v>
      </c>
      <c r="H48" t="s">
        <v>249</v>
      </c>
      <c r="I48" t="s">
        <v>247</v>
      </c>
      <c r="J48" t="s">
        <v>255</v>
      </c>
      <c r="K48" t="s">
        <v>4603</v>
      </c>
      <c r="M48" t="s">
        <v>9</v>
      </c>
      <c r="N48" t="s">
        <v>9</v>
      </c>
      <c r="O48" t="s">
        <v>4531</v>
      </c>
      <c r="GN48" t="s">
        <v>252</v>
      </c>
      <c r="GQ48" t="s">
        <v>9</v>
      </c>
      <c r="GR48" t="s">
        <v>9</v>
      </c>
      <c r="GS48" t="s">
        <v>4601</v>
      </c>
      <c r="GT48" t="s">
        <v>1259</v>
      </c>
      <c r="MT48" t="s">
        <v>253</v>
      </c>
      <c r="MZ48" t="s">
        <v>4527</v>
      </c>
      <c r="NA48" t="s">
        <v>4527</v>
      </c>
      <c r="NB48" t="s">
        <v>4528</v>
      </c>
      <c r="NC48" t="s">
        <v>4527</v>
      </c>
      <c r="ND48" t="s">
        <v>4527</v>
      </c>
      <c r="NE48" t="s">
        <v>4527</v>
      </c>
      <c r="NF48" t="s">
        <v>4527</v>
      </c>
      <c r="NG48" t="s">
        <v>4527</v>
      </c>
      <c r="NI48" t="s">
        <v>4527</v>
      </c>
      <c r="NJ48" t="s">
        <v>4527</v>
      </c>
      <c r="NK48" t="s">
        <v>4527</v>
      </c>
      <c r="NL48" t="s">
        <v>4527</v>
      </c>
      <c r="NM48" t="s">
        <v>4527</v>
      </c>
      <c r="NN48" t="s">
        <v>4527</v>
      </c>
      <c r="NO48" t="s">
        <v>4527</v>
      </c>
      <c r="NP48" t="s">
        <v>4527</v>
      </c>
      <c r="NQ48" t="s">
        <v>4527</v>
      </c>
      <c r="NR48" t="s">
        <v>4527</v>
      </c>
      <c r="NS48" t="s">
        <v>4527</v>
      </c>
      <c r="NT48" t="s">
        <v>4528</v>
      </c>
      <c r="NU48" t="s">
        <v>4528</v>
      </c>
      <c r="NV48" t="s">
        <v>4527</v>
      </c>
      <c r="NW48" t="s">
        <v>4527</v>
      </c>
      <c r="NX48" t="s">
        <v>4527</v>
      </c>
    </row>
    <row r="49" spans="1:388" x14ac:dyDescent="0.25">
      <c r="A49">
        <v>48</v>
      </c>
      <c r="B49" t="s">
        <v>4524</v>
      </c>
      <c r="C49" t="s">
        <v>320</v>
      </c>
      <c r="D49" t="s">
        <v>1683</v>
      </c>
      <c r="E49" t="s">
        <v>2092</v>
      </c>
      <c r="F49" t="s">
        <v>4529</v>
      </c>
      <c r="G49" t="s">
        <v>394</v>
      </c>
      <c r="AL49" t="s">
        <v>249</v>
      </c>
      <c r="AM49" t="s">
        <v>255</v>
      </c>
      <c r="AN49" t="s">
        <v>4604</v>
      </c>
      <c r="AP49" t="s">
        <v>9</v>
      </c>
      <c r="AQ49" t="s">
        <v>9</v>
      </c>
      <c r="AR49" t="s">
        <v>4533</v>
      </c>
      <c r="GO49" t="s">
        <v>252</v>
      </c>
      <c r="MT49" t="s">
        <v>253</v>
      </c>
      <c r="MZ49" t="s">
        <v>4527</v>
      </c>
      <c r="NA49" t="s">
        <v>4527</v>
      </c>
      <c r="NB49" t="s">
        <v>4528</v>
      </c>
      <c r="NC49" t="s">
        <v>4527</v>
      </c>
      <c r="ND49" t="s">
        <v>4527</v>
      </c>
      <c r="NE49" t="s">
        <v>4527</v>
      </c>
      <c r="NF49" t="s">
        <v>4527</v>
      </c>
      <c r="NG49" t="s">
        <v>4527</v>
      </c>
      <c r="NI49" t="s">
        <v>4527</v>
      </c>
      <c r="NJ49" t="s">
        <v>4527</v>
      </c>
      <c r="NK49" t="s">
        <v>4527</v>
      </c>
      <c r="NL49" t="s">
        <v>4527</v>
      </c>
      <c r="NM49" t="s">
        <v>4527</v>
      </c>
      <c r="NN49" t="s">
        <v>4527</v>
      </c>
      <c r="NO49" t="s">
        <v>4527</v>
      </c>
      <c r="NP49" t="s">
        <v>4527</v>
      </c>
      <c r="NQ49" t="s">
        <v>4527</v>
      </c>
      <c r="NR49" t="s">
        <v>4527</v>
      </c>
      <c r="NS49" t="s">
        <v>4527</v>
      </c>
      <c r="NT49" t="s">
        <v>4528</v>
      </c>
      <c r="NU49" t="s">
        <v>4528</v>
      </c>
      <c r="NV49" t="s">
        <v>4527</v>
      </c>
      <c r="NW49" t="s">
        <v>4527</v>
      </c>
      <c r="NX49" t="s">
        <v>4527</v>
      </c>
    </row>
    <row r="50" spans="1:388" x14ac:dyDescent="0.25">
      <c r="A50">
        <v>49</v>
      </c>
      <c r="B50" t="s">
        <v>4524</v>
      </c>
      <c r="C50" t="s">
        <v>320</v>
      </c>
      <c r="D50" t="s">
        <v>1683</v>
      </c>
      <c r="E50" t="s">
        <v>2092</v>
      </c>
      <c r="F50" t="s">
        <v>4529</v>
      </c>
      <c r="G50" t="s">
        <v>394</v>
      </c>
      <c r="AL50" t="s">
        <v>249</v>
      </c>
      <c r="AM50" t="s">
        <v>255</v>
      </c>
      <c r="AN50" t="s">
        <v>4604</v>
      </c>
      <c r="AP50" t="s">
        <v>9</v>
      </c>
      <c r="AQ50" t="s">
        <v>9</v>
      </c>
      <c r="AR50" t="s">
        <v>4531</v>
      </c>
      <c r="GO50" t="s">
        <v>252</v>
      </c>
      <c r="MT50" t="s">
        <v>253</v>
      </c>
      <c r="MZ50" t="s">
        <v>4527</v>
      </c>
      <c r="NA50" t="s">
        <v>4527</v>
      </c>
      <c r="NB50" t="s">
        <v>4528</v>
      </c>
      <c r="NC50" t="s">
        <v>4527</v>
      </c>
      <c r="ND50" t="s">
        <v>4527</v>
      </c>
      <c r="NE50" t="s">
        <v>4527</v>
      </c>
      <c r="NF50" t="s">
        <v>4527</v>
      </c>
      <c r="NG50" t="s">
        <v>4527</v>
      </c>
      <c r="NI50" t="s">
        <v>4527</v>
      </c>
      <c r="NJ50" t="s">
        <v>4527</v>
      </c>
      <c r="NK50" t="s">
        <v>4527</v>
      </c>
      <c r="NL50" t="s">
        <v>4527</v>
      </c>
      <c r="NM50" t="s">
        <v>4527</v>
      </c>
      <c r="NN50" t="s">
        <v>4527</v>
      </c>
      <c r="NO50" t="s">
        <v>4527</v>
      </c>
      <c r="NP50" t="s">
        <v>4527</v>
      </c>
      <c r="NQ50" t="s">
        <v>4527</v>
      </c>
      <c r="NR50" t="s">
        <v>4527</v>
      </c>
      <c r="NS50" t="s">
        <v>4527</v>
      </c>
      <c r="NT50" t="s">
        <v>4528</v>
      </c>
      <c r="NU50" t="s">
        <v>4528</v>
      </c>
      <c r="NV50" t="s">
        <v>4527</v>
      </c>
      <c r="NW50" t="s">
        <v>4527</v>
      </c>
      <c r="NX50" t="s">
        <v>4527</v>
      </c>
    </row>
    <row r="51" spans="1:388" x14ac:dyDescent="0.25">
      <c r="A51">
        <v>50</v>
      </c>
      <c r="B51" t="s">
        <v>4524</v>
      </c>
      <c r="C51" t="s">
        <v>320</v>
      </c>
      <c r="D51" t="s">
        <v>1683</v>
      </c>
      <c r="E51" t="s">
        <v>2092</v>
      </c>
      <c r="F51" t="s">
        <v>4529</v>
      </c>
      <c r="G51" t="s">
        <v>394</v>
      </c>
      <c r="AL51" t="s">
        <v>249</v>
      </c>
      <c r="AM51" t="s">
        <v>255</v>
      </c>
      <c r="AN51" t="s">
        <v>4604</v>
      </c>
      <c r="AP51" t="s">
        <v>9</v>
      </c>
      <c r="AQ51" t="s">
        <v>9</v>
      </c>
      <c r="AR51" t="s">
        <v>4531</v>
      </c>
      <c r="GO51" t="s">
        <v>252</v>
      </c>
      <c r="MT51" t="s">
        <v>253</v>
      </c>
      <c r="MZ51" t="s">
        <v>4527</v>
      </c>
      <c r="NA51" t="s">
        <v>4527</v>
      </c>
      <c r="NB51" t="s">
        <v>4528</v>
      </c>
      <c r="NC51" t="s">
        <v>4527</v>
      </c>
      <c r="ND51" t="s">
        <v>4527</v>
      </c>
      <c r="NE51" t="s">
        <v>4527</v>
      </c>
      <c r="NF51" t="s">
        <v>4527</v>
      </c>
      <c r="NG51" t="s">
        <v>4527</v>
      </c>
      <c r="NI51" t="s">
        <v>4527</v>
      </c>
      <c r="NJ51" t="s">
        <v>4527</v>
      </c>
      <c r="NK51" t="s">
        <v>4527</v>
      </c>
      <c r="NL51" t="s">
        <v>4527</v>
      </c>
      <c r="NM51" t="s">
        <v>4527</v>
      </c>
      <c r="NN51" t="s">
        <v>4527</v>
      </c>
      <c r="NO51" t="s">
        <v>4527</v>
      </c>
      <c r="NP51" t="s">
        <v>4527</v>
      </c>
      <c r="NQ51" t="s">
        <v>4527</v>
      </c>
      <c r="NR51" t="s">
        <v>4527</v>
      </c>
      <c r="NS51" t="s">
        <v>4527</v>
      </c>
      <c r="NT51" t="s">
        <v>4528</v>
      </c>
      <c r="NU51" t="s">
        <v>4528</v>
      </c>
      <c r="NV51" t="s">
        <v>4527</v>
      </c>
      <c r="NW51" t="s">
        <v>4527</v>
      </c>
      <c r="NX51" t="s">
        <v>4527</v>
      </c>
    </row>
    <row r="52" spans="1:388" x14ac:dyDescent="0.25">
      <c r="A52">
        <v>51</v>
      </c>
      <c r="B52" t="s">
        <v>4524</v>
      </c>
      <c r="C52" t="s">
        <v>320</v>
      </c>
      <c r="D52" t="s">
        <v>1683</v>
      </c>
      <c r="E52" t="s">
        <v>2092</v>
      </c>
      <c r="F52" t="s">
        <v>4529</v>
      </c>
      <c r="G52" t="s">
        <v>394</v>
      </c>
      <c r="FG52" t="s">
        <v>249</v>
      </c>
      <c r="FH52" t="s">
        <v>4526</v>
      </c>
      <c r="MZ52" t="s">
        <v>4527</v>
      </c>
      <c r="NA52" t="s">
        <v>4527</v>
      </c>
      <c r="NB52" t="s">
        <v>4528</v>
      </c>
      <c r="NC52" t="s">
        <v>4527</v>
      </c>
      <c r="ND52" t="s">
        <v>4527</v>
      </c>
      <c r="NE52" t="s">
        <v>4527</v>
      </c>
      <c r="NF52" t="s">
        <v>4527</v>
      </c>
      <c r="NG52" t="s">
        <v>4527</v>
      </c>
      <c r="NI52" t="s">
        <v>4527</v>
      </c>
      <c r="NJ52" t="s">
        <v>4527</v>
      </c>
      <c r="NK52" t="s">
        <v>4527</v>
      </c>
      <c r="NL52" t="s">
        <v>4527</v>
      </c>
      <c r="NM52" t="s">
        <v>4527</v>
      </c>
      <c r="NN52" t="s">
        <v>4527</v>
      </c>
      <c r="NO52" t="s">
        <v>4527</v>
      </c>
      <c r="NP52" t="s">
        <v>4527</v>
      </c>
      <c r="NQ52" t="s">
        <v>4527</v>
      </c>
      <c r="NR52" t="s">
        <v>4527</v>
      </c>
      <c r="NS52" t="s">
        <v>4527</v>
      </c>
      <c r="NT52" t="s">
        <v>4528</v>
      </c>
      <c r="NU52" t="s">
        <v>4528</v>
      </c>
      <c r="NV52" t="s">
        <v>4527</v>
      </c>
      <c r="NW52" t="s">
        <v>4527</v>
      </c>
      <c r="NX52" t="s">
        <v>4527</v>
      </c>
    </row>
    <row r="53" spans="1:388" x14ac:dyDescent="0.25">
      <c r="A53">
        <v>52</v>
      </c>
      <c r="B53" t="s">
        <v>4524</v>
      </c>
      <c r="C53" t="s">
        <v>320</v>
      </c>
      <c r="D53" t="s">
        <v>1683</v>
      </c>
      <c r="E53" t="s">
        <v>2092</v>
      </c>
      <c r="F53" t="s">
        <v>4529</v>
      </c>
      <c r="G53" t="s">
        <v>394</v>
      </c>
      <c r="FG53" t="s">
        <v>249</v>
      </c>
      <c r="FH53" t="s">
        <v>4526</v>
      </c>
      <c r="MZ53" t="s">
        <v>4527</v>
      </c>
      <c r="NA53" t="s">
        <v>4527</v>
      </c>
      <c r="NB53" t="s">
        <v>4528</v>
      </c>
      <c r="NC53" t="s">
        <v>4527</v>
      </c>
      <c r="ND53" t="s">
        <v>4527</v>
      </c>
      <c r="NE53" t="s">
        <v>4527</v>
      </c>
      <c r="NF53" t="s">
        <v>4527</v>
      </c>
      <c r="NG53" t="s">
        <v>4527</v>
      </c>
      <c r="NI53" t="s">
        <v>4527</v>
      </c>
      <c r="NJ53" t="s">
        <v>4527</v>
      </c>
      <c r="NK53" t="s">
        <v>4527</v>
      </c>
      <c r="NL53" t="s">
        <v>4527</v>
      </c>
      <c r="NM53" t="s">
        <v>4527</v>
      </c>
      <c r="NN53" t="s">
        <v>4527</v>
      </c>
      <c r="NO53" t="s">
        <v>4527</v>
      </c>
      <c r="NP53" t="s">
        <v>4527</v>
      </c>
      <c r="NQ53" t="s">
        <v>4527</v>
      </c>
      <c r="NR53" t="s">
        <v>4527</v>
      </c>
      <c r="NS53" t="s">
        <v>4527</v>
      </c>
      <c r="NT53" t="s">
        <v>4528</v>
      </c>
      <c r="NU53" t="s">
        <v>4528</v>
      </c>
      <c r="NV53" t="s">
        <v>4527</v>
      </c>
      <c r="NW53" t="s">
        <v>4527</v>
      </c>
      <c r="NX53" t="s">
        <v>4527</v>
      </c>
    </row>
    <row r="54" spans="1:388" x14ac:dyDescent="0.25">
      <c r="A54">
        <v>53</v>
      </c>
      <c r="B54" t="s">
        <v>4524</v>
      </c>
      <c r="C54" t="s">
        <v>320</v>
      </c>
      <c r="D54" t="s">
        <v>1683</v>
      </c>
      <c r="E54" t="s">
        <v>2092</v>
      </c>
      <c r="F54" t="s">
        <v>4529</v>
      </c>
      <c r="G54" t="s">
        <v>394</v>
      </c>
      <c r="FJ54" t="s">
        <v>249</v>
      </c>
      <c r="FK54" t="s">
        <v>4605</v>
      </c>
      <c r="MZ54" t="s">
        <v>4527</v>
      </c>
      <c r="NA54" t="s">
        <v>4527</v>
      </c>
      <c r="NB54" t="s">
        <v>4528</v>
      </c>
      <c r="NC54" t="s">
        <v>4527</v>
      </c>
      <c r="ND54" t="s">
        <v>4527</v>
      </c>
      <c r="NE54" t="s">
        <v>4527</v>
      </c>
      <c r="NF54" t="s">
        <v>4527</v>
      </c>
      <c r="NG54" t="s">
        <v>4527</v>
      </c>
      <c r="NI54" t="s">
        <v>4527</v>
      </c>
      <c r="NJ54" t="s">
        <v>4527</v>
      </c>
      <c r="NK54" t="s">
        <v>4527</v>
      </c>
      <c r="NL54" t="s">
        <v>4527</v>
      </c>
      <c r="NM54" t="s">
        <v>4527</v>
      </c>
      <c r="NN54" t="s">
        <v>4527</v>
      </c>
      <c r="NO54" t="s">
        <v>4527</v>
      </c>
      <c r="NP54" t="s">
        <v>4527</v>
      </c>
      <c r="NQ54" t="s">
        <v>4527</v>
      </c>
      <c r="NR54" t="s">
        <v>4527</v>
      </c>
      <c r="NS54" t="s">
        <v>4527</v>
      </c>
      <c r="NT54" t="s">
        <v>4528</v>
      </c>
      <c r="NU54" t="s">
        <v>4528</v>
      </c>
      <c r="NV54" t="s">
        <v>4527</v>
      </c>
      <c r="NW54" t="s">
        <v>4527</v>
      </c>
      <c r="NX54" t="s">
        <v>4527</v>
      </c>
    </row>
    <row r="55" spans="1:388" x14ac:dyDescent="0.25">
      <c r="A55">
        <v>54</v>
      </c>
      <c r="B55" t="s">
        <v>4524</v>
      </c>
      <c r="C55" t="s">
        <v>320</v>
      </c>
      <c r="D55" t="s">
        <v>1683</v>
      </c>
      <c r="E55" t="s">
        <v>2092</v>
      </c>
      <c r="F55" t="s">
        <v>4529</v>
      </c>
      <c r="G55" t="s">
        <v>394</v>
      </c>
      <c r="FJ55" t="s">
        <v>249</v>
      </c>
      <c r="FK55" t="s">
        <v>4605</v>
      </c>
      <c r="MZ55" t="s">
        <v>4527</v>
      </c>
      <c r="NA55" t="s">
        <v>4527</v>
      </c>
      <c r="NB55" t="s">
        <v>4528</v>
      </c>
      <c r="NC55" t="s">
        <v>4527</v>
      </c>
      <c r="ND55" t="s">
        <v>4527</v>
      </c>
      <c r="NE55" t="s">
        <v>4527</v>
      </c>
      <c r="NF55" t="s">
        <v>4527</v>
      </c>
      <c r="NG55" t="s">
        <v>4527</v>
      </c>
      <c r="NI55" t="s">
        <v>4527</v>
      </c>
      <c r="NJ55" t="s">
        <v>4527</v>
      </c>
      <c r="NK55" t="s">
        <v>4527</v>
      </c>
      <c r="NL55" t="s">
        <v>4527</v>
      </c>
      <c r="NM55" t="s">
        <v>4527</v>
      </c>
      <c r="NN55" t="s">
        <v>4527</v>
      </c>
      <c r="NO55" t="s">
        <v>4527</v>
      </c>
      <c r="NP55" t="s">
        <v>4527</v>
      </c>
      <c r="NQ55" t="s">
        <v>4527</v>
      </c>
      <c r="NR55" t="s">
        <v>4527</v>
      </c>
      <c r="NS55" t="s">
        <v>4527</v>
      </c>
      <c r="NT55" t="s">
        <v>4528</v>
      </c>
      <c r="NU55" t="s">
        <v>4528</v>
      </c>
      <c r="NV55" t="s">
        <v>4527</v>
      </c>
      <c r="NW55" t="s">
        <v>4527</v>
      </c>
      <c r="NX55" t="s">
        <v>4527</v>
      </c>
    </row>
    <row r="56" spans="1:388" x14ac:dyDescent="0.25">
      <c r="A56">
        <v>55</v>
      </c>
      <c r="B56" t="s">
        <v>4524</v>
      </c>
      <c r="C56" t="s">
        <v>320</v>
      </c>
      <c r="D56" t="s">
        <v>1683</v>
      </c>
      <c r="E56" t="s">
        <v>2092</v>
      </c>
      <c r="F56" t="s">
        <v>4529</v>
      </c>
      <c r="G56" t="s">
        <v>394</v>
      </c>
      <c r="FJ56" t="s">
        <v>249</v>
      </c>
      <c r="FK56" t="s">
        <v>4605</v>
      </c>
      <c r="MZ56" t="s">
        <v>4527</v>
      </c>
      <c r="NA56" t="s">
        <v>4527</v>
      </c>
      <c r="NB56" t="s">
        <v>4528</v>
      </c>
      <c r="NC56" t="s">
        <v>4527</v>
      </c>
      <c r="ND56" t="s">
        <v>4527</v>
      </c>
      <c r="NE56" t="s">
        <v>4527</v>
      </c>
      <c r="NF56" t="s">
        <v>4527</v>
      </c>
      <c r="NG56" t="s">
        <v>4527</v>
      </c>
      <c r="NI56" t="s">
        <v>4527</v>
      </c>
      <c r="NJ56" t="s">
        <v>4527</v>
      </c>
      <c r="NK56" t="s">
        <v>4527</v>
      </c>
      <c r="NL56" t="s">
        <v>4527</v>
      </c>
      <c r="NM56" t="s">
        <v>4527</v>
      </c>
      <c r="NN56" t="s">
        <v>4527</v>
      </c>
      <c r="NO56" t="s">
        <v>4527</v>
      </c>
      <c r="NP56" t="s">
        <v>4527</v>
      </c>
      <c r="NQ56" t="s">
        <v>4527</v>
      </c>
      <c r="NR56" t="s">
        <v>4527</v>
      </c>
      <c r="NS56" t="s">
        <v>4527</v>
      </c>
      <c r="NT56" t="s">
        <v>4528</v>
      </c>
      <c r="NU56" t="s">
        <v>4528</v>
      </c>
      <c r="NV56" t="s">
        <v>4527</v>
      </c>
      <c r="NW56" t="s">
        <v>4527</v>
      </c>
      <c r="NX56" t="s">
        <v>4527</v>
      </c>
    </row>
    <row r="57" spans="1:388" x14ac:dyDescent="0.25">
      <c r="A57">
        <v>56</v>
      </c>
      <c r="B57" t="s">
        <v>4524</v>
      </c>
      <c r="C57" t="s">
        <v>320</v>
      </c>
      <c r="D57" t="s">
        <v>1683</v>
      </c>
      <c r="E57" t="s">
        <v>2092</v>
      </c>
      <c r="F57" t="s">
        <v>4529</v>
      </c>
      <c r="G57" t="s">
        <v>394</v>
      </c>
      <c r="EV57" t="s">
        <v>249</v>
      </c>
      <c r="EW57" t="s">
        <v>4574</v>
      </c>
      <c r="MZ57" t="s">
        <v>4527</v>
      </c>
      <c r="NA57" t="s">
        <v>4527</v>
      </c>
      <c r="NB57" t="s">
        <v>4528</v>
      </c>
      <c r="NC57" t="s">
        <v>4527</v>
      </c>
      <c r="ND57" t="s">
        <v>4527</v>
      </c>
      <c r="NE57" t="s">
        <v>4527</v>
      </c>
      <c r="NF57" t="s">
        <v>4527</v>
      </c>
      <c r="NG57" t="s">
        <v>4527</v>
      </c>
      <c r="NI57" t="s">
        <v>4527</v>
      </c>
      <c r="NJ57" t="s">
        <v>4527</v>
      </c>
      <c r="NK57" t="s">
        <v>4527</v>
      </c>
      <c r="NL57" t="s">
        <v>4527</v>
      </c>
      <c r="NM57" t="s">
        <v>4527</v>
      </c>
      <c r="NN57" t="s">
        <v>4527</v>
      </c>
      <c r="NO57" t="s">
        <v>4527</v>
      </c>
      <c r="NP57" t="s">
        <v>4527</v>
      </c>
      <c r="NQ57" t="s">
        <v>4527</v>
      </c>
      <c r="NR57" t="s">
        <v>4527</v>
      </c>
      <c r="NS57" t="s">
        <v>4527</v>
      </c>
      <c r="NT57" t="s">
        <v>4528</v>
      </c>
      <c r="NU57" t="s">
        <v>4528</v>
      </c>
      <c r="NV57" t="s">
        <v>4527</v>
      </c>
      <c r="NW57" t="s">
        <v>4527</v>
      </c>
      <c r="NX57" t="s">
        <v>4527</v>
      </c>
    </row>
    <row r="58" spans="1:388" x14ac:dyDescent="0.25">
      <c r="A58">
        <v>57</v>
      </c>
      <c r="B58" t="s">
        <v>4524</v>
      </c>
      <c r="C58" t="s">
        <v>320</v>
      </c>
      <c r="D58" t="s">
        <v>1683</v>
      </c>
      <c r="E58" t="s">
        <v>2092</v>
      </c>
      <c r="F58" t="s">
        <v>4529</v>
      </c>
      <c r="G58" t="s">
        <v>394</v>
      </c>
      <c r="EV58" t="s">
        <v>249</v>
      </c>
      <c r="EW58" t="s">
        <v>4574</v>
      </c>
      <c r="MZ58" t="s">
        <v>4527</v>
      </c>
      <c r="NA58" t="s">
        <v>4527</v>
      </c>
      <c r="NB58" t="s">
        <v>4528</v>
      </c>
      <c r="NC58" t="s">
        <v>4527</v>
      </c>
      <c r="ND58" t="s">
        <v>4527</v>
      </c>
      <c r="NE58" t="s">
        <v>4527</v>
      </c>
      <c r="NF58" t="s">
        <v>4527</v>
      </c>
      <c r="NG58" t="s">
        <v>4527</v>
      </c>
      <c r="NI58" t="s">
        <v>4527</v>
      </c>
      <c r="NJ58" t="s">
        <v>4527</v>
      </c>
      <c r="NK58" t="s">
        <v>4527</v>
      </c>
      <c r="NL58" t="s">
        <v>4527</v>
      </c>
      <c r="NM58" t="s">
        <v>4527</v>
      </c>
      <c r="NN58" t="s">
        <v>4527</v>
      </c>
      <c r="NO58" t="s">
        <v>4527</v>
      </c>
      <c r="NP58" t="s">
        <v>4527</v>
      </c>
      <c r="NQ58" t="s">
        <v>4527</v>
      </c>
      <c r="NR58" t="s">
        <v>4527</v>
      </c>
      <c r="NS58" t="s">
        <v>4527</v>
      </c>
      <c r="NT58" t="s">
        <v>4528</v>
      </c>
      <c r="NU58" t="s">
        <v>4528</v>
      </c>
      <c r="NV58" t="s">
        <v>4527</v>
      </c>
      <c r="NW58" t="s">
        <v>4527</v>
      </c>
      <c r="NX58" t="s">
        <v>4527</v>
      </c>
    </row>
    <row r="59" spans="1:388" x14ac:dyDescent="0.25">
      <c r="A59">
        <v>58</v>
      </c>
      <c r="B59" t="s">
        <v>4524</v>
      </c>
      <c r="C59" t="s">
        <v>320</v>
      </c>
      <c r="D59" t="s">
        <v>1683</v>
      </c>
      <c r="E59" t="s">
        <v>2092</v>
      </c>
      <c r="F59" t="s">
        <v>4529</v>
      </c>
      <c r="G59" t="s">
        <v>394</v>
      </c>
      <c r="EV59" t="s">
        <v>249</v>
      </c>
      <c r="EW59" t="s">
        <v>4574</v>
      </c>
      <c r="MZ59" t="s">
        <v>4527</v>
      </c>
      <c r="NA59" t="s">
        <v>4527</v>
      </c>
      <c r="NB59" t="s">
        <v>4528</v>
      </c>
      <c r="NC59" t="s">
        <v>4527</v>
      </c>
      <c r="ND59" t="s">
        <v>4527</v>
      </c>
      <c r="NE59" t="s">
        <v>4527</v>
      </c>
      <c r="NF59" t="s">
        <v>4527</v>
      </c>
      <c r="NG59" t="s">
        <v>4527</v>
      </c>
      <c r="NI59" t="s">
        <v>4527</v>
      </c>
      <c r="NJ59" t="s">
        <v>4527</v>
      </c>
      <c r="NK59" t="s">
        <v>4527</v>
      </c>
      <c r="NL59" t="s">
        <v>4527</v>
      </c>
      <c r="NM59" t="s">
        <v>4527</v>
      </c>
      <c r="NN59" t="s">
        <v>4527</v>
      </c>
      <c r="NO59" t="s">
        <v>4527</v>
      </c>
      <c r="NP59" t="s">
        <v>4527</v>
      </c>
      <c r="NQ59" t="s">
        <v>4527</v>
      </c>
      <c r="NR59" t="s">
        <v>4527</v>
      </c>
      <c r="NS59" t="s">
        <v>4527</v>
      </c>
      <c r="NT59" t="s">
        <v>4528</v>
      </c>
      <c r="NU59" t="s">
        <v>4528</v>
      </c>
      <c r="NV59" t="s">
        <v>4527</v>
      </c>
      <c r="NW59" t="s">
        <v>4527</v>
      </c>
      <c r="NX59" t="s">
        <v>4527</v>
      </c>
    </row>
    <row r="60" spans="1:388" x14ac:dyDescent="0.25">
      <c r="A60">
        <v>59</v>
      </c>
      <c r="B60" t="s">
        <v>4524</v>
      </c>
      <c r="C60" t="s">
        <v>320</v>
      </c>
      <c r="D60" t="s">
        <v>1683</v>
      </c>
      <c r="E60" t="s">
        <v>2092</v>
      </c>
      <c r="F60" t="s">
        <v>4529</v>
      </c>
      <c r="G60" t="s">
        <v>394</v>
      </c>
      <c r="EV60" t="s">
        <v>249</v>
      </c>
      <c r="EW60" t="s">
        <v>4574</v>
      </c>
      <c r="MZ60" t="s">
        <v>4527</v>
      </c>
      <c r="NA60" t="s">
        <v>4527</v>
      </c>
      <c r="NB60" t="s">
        <v>4528</v>
      </c>
      <c r="NC60" t="s">
        <v>4527</v>
      </c>
      <c r="ND60" t="s">
        <v>4527</v>
      </c>
      <c r="NE60" t="s">
        <v>4527</v>
      </c>
      <c r="NF60" t="s">
        <v>4527</v>
      </c>
      <c r="NG60" t="s">
        <v>4527</v>
      </c>
      <c r="NI60" t="s">
        <v>4527</v>
      </c>
      <c r="NJ60" t="s">
        <v>4527</v>
      </c>
      <c r="NK60" t="s">
        <v>4527</v>
      </c>
      <c r="NL60" t="s">
        <v>4527</v>
      </c>
      <c r="NM60" t="s">
        <v>4527</v>
      </c>
      <c r="NN60" t="s">
        <v>4527</v>
      </c>
      <c r="NO60" t="s">
        <v>4527</v>
      </c>
      <c r="NP60" t="s">
        <v>4527</v>
      </c>
      <c r="NQ60" t="s">
        <v>4527</v>
      </c>
      <c r="NR60" t="s">
        <v>4527</v>
      </c>
      <c r="NS60" t="s">
        <v>4527</v>
      </c>
      <c r="NT60" t="s">
        <v>4528</v>
      </c>
      <c r="NU60" t="s">
        <v>4528</v>
      </c>
      <c r="NV60" t="s">
        <v>4527</v>
      </c>
      <c r="NW60" t="s">
        <v>4527</v>
      </c>
      <c r="NX60" t="s">
        <v>4527</v>
      </c>
    </row>
    <row r="61" spans="1:388" x14ac:dyDescent="0.25">
      <c r="A61">
        <v>60</v>
      </c>
      <c r="B61" t="s">
        <v>4524</v>
      </c>
      <c r="C61" t="s">
        <v>320</v>
      </c>
      <c r="D61" t="s">
        <v>1683</v>
      </c>
      <c r="E61" t="s">
        <v>2092</v>
      </c>
      <c r="F61" t="s">
        <v>4529</v>
      </c>
      <c r="G61" t="s">
        <v>394</v>
      </c>
      <c r="EY61" t="s">
        <v>249</v>
      </c>
      <c r="EZ61" t="s">
        <v>4555</v>
      </c>
      <c r="FA61" t="s">
        <v>4552</v>
      </c>
      <c r="MZ61" t="s">
        <v>4527</v>
      </c>
      <c r="NA61" t="s">
        <v>4527</v>
      </c>
      <c r="NB61" t="s">
        <v>4528</v>
      </c>
      <c r="NC61" t="s">
        <v>4527</v>
      </c>
      <c r="ND61" t="s">
        <v>4527</v>
      </c>
      <c r="NE61" t="s">
        <v>4527</v>
      </c>
      <c r="NF61" t="s">
        <v>4527</v>
      </c>
      <c r="NG61" t="s">
        <v>4527</v>
      </c>
      <c r="NI61" t="s">
        <v>4527</v>
      </c>
      <c r="NJ61" t="s">
        <v>4527</v>
      </c>
      <c r="NK61" t="s">
        <v>4527</v>
      </c>
      <c r="NL61" t="s">
        <v>4527</v>
      </c>
      <c r="NM61" t="s">
        <v>4527</v>
      </c>
      <c r="NN61" t="s">
        <v>4527</v>
      </c>
      <c r="NO61" t="s">
        <v>4527</v>
      </c>
      <c r="NP61" t="s">
        <v>4527</v>
      </c>
      <c r="NQ61" t="s">
        <v>4527</v>
      </c>
      <c r="NR61" t="s">
        <v>4527</v>
      </c>
      <c r="NS61" t="s">
        <v>4527</v>
      </c>
      <c r="NT61" t="s">
        <v>4528</v>
      </c>
      <c r="NU61" t="s">
        <v>4528</v>
      </c>
      <c r="NV61" t="s">
        <v>4527</v>
      </c>
      <c r="NW61" t="s">
        <v>4527</v>
      </c>
      <c r="NX61" t="s">
        <v>4527</v>
      </c>
    </row>
    <row r="62" spans="1:388" x14ac:dyDescent="0.25">
      <c r="A62">
        <v>61</v>
      </c>
      <c r="B62" t="s">
        <v>4524</v>
      </c>
      <c r="C62" t="s">
        <v>320</v>
      </c>
      <c r="D62" t="s">
        <v>1683</v>
      </c>
      <c r="E62" t="s">
        <v>2092</v>
      </c>
      <c r="F62" t="s">
        <v>4529</v>
      </c>
      <c r="G62" t="s">
        <v>394</v>
      </c>
      <c r="EY62" t="s">
        <v>249</v>
      </c>
      <c r="EZ62" t="s">
        <v>4555</v>
      </c>
      <c r="FA62" t="s">
        <v>4552</v>
      </c>
      <c r="MZ62" t="s">
        <v>4527</v>
      </c>
      <c r="NA62" t="s">
        <v>4527</v>
      </c>
      <c r="NB62" t="s">
        <v>4528</v>
      </c>
      <c r="NC62" t="s">
        <v>4527</v>
      </c>
      <c r="ND62" t="s">
        <v>4527</v>
      </c>
      <c r="NE62" t="s">
        <v>4527</v>
      </c>
      <c r="NF62" t="s">
        <v>4527</v>
      </c>
      <c r="NG62" t="s">
        <v>4527</v>
      </c>
      <c r="NI62" t="s">
        <v>4527</v>
      </c>
      <c r="NJ62" t="s">
        <v>4527</v>
      </c>
      <c r="NK62" t="s">
        <v>4527</v>
      </c>
      <c r="NL62" t="s">
        <v>4527</v>
      </c>
      <c r="NM62" t="s">
        <v>4527</v>
      </c>
      <c r="NN62" t="s">
        <v>4527</v>
      </c>
      <c r="NO62" t="s">
        <v>4527</v>
      </c>
      <c r="NP62" t="s">
        <v>4527</v>
      </c>
      <c r="NQ62" t="s">
        <v>4527</v>
      </c>
      <c r="NR62" t="s">
        <v>4527</v>
      </c>
      <c r="NS62" t="s">
        <v>4527</v>
      </c>
      <c r="NT62" t="s">
        <v>4528</v>
      </c>
      <c r="NU62" t="s">
        <v>4528</v>
      </c>
      <c r="NV62" t="s">
        <v>4527</v>
      </c>
      <c r="NW62" t="s">
        <v>4527</v>
      </c>
      <c r="NX62" t="s">
        <v>4527</v>
      </c>
    </row>
    <row r="63" spans="1:388" x14ac:dyDescent="0.25">
      <c r="A63">
        <v>62</v>
      </c>
      <c r="B63" t="s">
        <v>4524</v>
      </c>
      <c r="C63" t="s">
        <v>320</v>
      </c>
      <c r="D63" t="s">
        <v>1683</v>
      </c>
      <c r="E63" t="s">
        <v>2092</v>
      </c>
      <c r="F63" t="s">
        <v>4529</v>
      </c>
      <c r="G63" t="s">
        <v>394</v>
      </c>
      <c r="EY63" t="s">
        <v>249</v>
      </c>
      <c r="EZ63" t="s">
        <v>4555</v>
      </c>
      <c r="FA63" t="s">
        <v>4552</v>
      </c>
      <c r="MZ63" t="s">
        <v>4527</v>
      </c>
      <c r="NA63" t="s">
        <v>4527</v>
      </c>
      <c r="NB63" t="s">
        <v>4528</v>
      </c>
      <c r="NC63" t="s">
        <v>4527</v>
      </c>
      <c r="ND63" t="s">
        <v>4527</v>
      </c>
      <c r="NE63" t="s">
        <v>4527</v>
      </c>
      <c r="NF63" t="s">
        <v>4527</v>
      </c>
      <c r="NG63" t="s">
        <v>4527</v>
      </c>
      <c r="NI63" t="s">
        <v>4527</v>
      </c>
      <c r="NJ63" t="s">
        <v>4527</v>
      </c>
      <c r="NK63" t="s">
        <v>4527</v>
      </c>
      <c r="NL63" t="s">
        <v>4527</v>
      </c>
      <c r="NM63" t="s">
        <v>4527</v>
      </c>
      <c r="NN63" t="s">
        <v>4527</v>
      </c>
      <c r="NO63" t="s">
        <v>4527</v>
      </c>
      <c r="NP63" t="s">
        <v>4527</v>
      </c>
      <c r="NQ63" t="s">
        <v>4527</v>
      </c>
      <c r="NR63" t="s">
        <v>4527</v>
      </c>
      <c r="NS63" t="s">
        <v>4527</v>
      </c>
      <c r="NT63" t="s">
        <v>4528</v>
      </c>
      <c r="NU63" t="s">
        <v>4528</v>
      </c>
      <c r="NV63" t="s">
        <v>4527</v>
      </c>
      <c r="NW63" t="s">
        <v>4527</v>
      </c>
      <c r="NX63" t="s">
        <v>4527</v>
      </c>
    </row>
    <row r="64" spans="1:388" x14ac:dyDescent="0.25">
      <c r="A64">
        <v>63</v>
      </c>
      <c r="B64" t="s">
        <v>4524</v>
      </c>
      <c r="C64" t="s">
        <v>320</v>
      </c>
      <c r="D64" t="s">
        <v>1683</v>
      </c>
      <c r="E64" t="s">
        <v>2092</v>
      </c>
      <c r="F64" t="s">
        <v>4529</v>
      </c>
      <c r="G64" t="s">
        <v>394</v>
      </c>
      <c r="EY64" t="s">
        <v>249</v>
      </c>
      <c r="EZ64" t="s">
        <v>4555</v>
      </c>
      <c r="FA64" t="s">
        <v>4552</v>
      </c>
      <c r="MZ64" t="s">
        <v>4527</v>
      </c>
      <c r="NA64" t="s">
        <v>4527</v>
      </c>
      <c r="NB64" t="s">
        <v>4528</v>
      </c>
      <c r="NC64" t="s">
        <v>4527</v>
      </c>
      <c r="ND64" t="s">
        <v>4527</v>
      </c>
      <c r="NE64" t="s">
        <v>4527</v>
      </c>
      <c r="NF64" t="s">
        <v>4527</v>
      </c>
      <c r="NG64" t="s">
        <v>4527</v>
      </c>
      <c r="NI64" t="s">
        <v>4527</v>
      </c>
      <c r="NJ64" t="s">
        <v>4527</v>
      </c>
      <c r="NK64" t="s">
        <v>4527</v>
      </c>
      <c r="NL64" t="s">
        <v>4527</v>
      </c>
      <c r="NM64" t="s">
        <v>4527</v>
      </c>
      <c r="NN64" t="s">
        <v>4527</v>
      </c>
      <c r="NO64" t="s">
        <v>4527</v>
      </c>
      <c r="NP64" t="s">
        <v>4527</v>
      </c>
      <c r="NQ64" t="s">
        <v>4527</v>
      </c>
      <c r="NR64" t="s">
        <v>4527</v>
      </c>
      <c r="NS64" t="s">
        <v>4527</v>
      </c>
      <c r="NT64" t="s">
        <v>4528</v>
      </c>
      <c r="NU64" t="s">
        <v>4528</v>
      </c>
      <c r="NV64" t="s">
        <v>4527</v>
      </c>
      <c r="NW64" t="s">
        <v>4527</v>
      </c>
      <c r="NX64" t="s">
        <v>4527</v>
      </c>
    </row>
    <row r="65" spans="1:388" x14ac:dyDescent="0.25">
      <c r="A65">
        <v>64</v>
      </c>
      <c r="B65" t="s">
        <v>4524</v>
      </c>
      <c r="C65" t="s">
        <v>320</v>
      </c>
      <c r="D65" t="s">
        <v>1683</v>
      </c>
      <c r="E65" t="s">
        <v>2092</v>
      </c>
      <c r="F65" t="s">
        <v>4529</v>
      </c>
      <c r="G65" t="s">
        <v>394</v>
      </c>
      <c r="FC65" t="s">
        <v>249</v>
      </c>
      <c r="FD65" t="s">
        <v>479</v>
      </c>
      <c r="FE65" t="s">
        <v>4570</v>
      </c>
      <c r="MZ65" t="s">
        <v>4527</v>
      </c>
      <c r="NA65" t="s">
        <v>4527</v>
      </c>
      <c r="NB65" t="s">
        <v>4528</v>
      </c>
      <c r="NC65" t="s">
        <v>4527</v>
      </c>
      <c r="ND65" t="s">
        <v>4527</v>
      </c>
      <c r="NE65" t="s">
        <v>4527</v>
      </c>
      <c r="NF65" t="s">
        <v>4527</v>
      </c>
      <c r="NG65" t="s">
        <v>4527</v>
      </c>
      <c r="NI65" t="s">
        <v>4527</v>
      </c>
      <c r="NJ65" t="s">
        <v>4527</v>
      </c>
      <c r="NK65" t="s">
        <v>4527</v>
      </c>
      <c r="NL65" t="s">
        <v>4527</v>
      </c>
      <c r="NM65" t="s">
        <v>4527</v>
      </c>
      <c r="NN65" t="s">
        <v>4527</v>
      </c>
      <c r="NO65" t="s">
        <v>4527</v>
      </c>
      <c r="NP65" t="s">
        <v>4527</v>
      </c>
      <c r="NQ65" t="s">
        <v>4527</v>
      </c>
      <c r="NR65" t="s">
        <v>4527</v>
      </c>
      <c r="NS65" t="s">
        <v>4527</v>
      </c>
      <c r="NT65" t="s">
        <v>4528</v>
      </c>
      <c r="NU65" t="s">
        <v>4528</v>
      </c>
      <c r="NV65" t="s">
        <v>4527</v>
      </c>
      <c r="NW65" t="s">
        <v>4527</v>
      </c>
      <c r="NX65" t="s">
        <v>4527</v>
      </c>
    </row>
    <row r="66" spans="1:388" x14ac:dyDescent="0.25">
      <c r="A66">
        <v>65</v>
      </c>
      <c r="B66" t="s">
        <v>4524</v>
      </c>
      <c r="C66" t="s">
        <v>320</v>
      </c>
      <c r="D66" t="s">
        <v>1683</v>
      </c>
      <c r="E66" t="s">
        <v>2092</v>
      </c>
      <c r="F66" t="s">
        <v>4529</v>
      </c>
      <c r="G66" t="s">
        <v>394</v>
      </c>
      <c r="FC66" t="s">
        <v>249</v>
      </c>
      <c r="FD66" t="s">
        <v>479</v>
      </c>
      <c r="FE66" t="s">
        <v>4570</v>
      </c>
      <c r="MZ66" t="s">
        <v>4527</v>
      </c>
      <c r="NA66" t="s">
        <v>4527</v>
      </c>
      <c r="NB66" t="s">
        <v>4528</v>
      </c>
      <c r="NC66" t="s">
        <v>4527</v>
      </c>
      <c r="ND66" t="s">
        <v>4527</v>
      </c>
      <c r="NE66" t="s">
        <v>4527</v>
      </c>
      <c r="NF66" t="s">
        <v>4527</v>
      </c>
      <c r="NG66" t="s">
        <v>4527</v>
      </c>
      <c r="NI66" t="s">
        <v>4527</v>
      </c>
      <c r="NJ66" t="s">
        <v>4527</v>
      </c>
      <c r="NK66" t="s">
        <v>4527</v>
      </c>
      <c r="NL66" t="s">
        <v>4527</v>
      </c>
      <c r="NM66" t="s">
        <v>4527</v>
      </c>
      <c r="NN66" t="s">
        <v>4527</v>
      </c>
      <c r="NO66" t="s">
        <v>4527</v>
      </c>
      <c r="NP66" t="s">
        <v>4527</v>
      </c>
      <c r="NQ66" t="s">
        <v>4527</v>
      </c>
      <c r="NR66" t="s">
        <v>4527</v>
      </c>
      <c r="NS66" t="s">
        <v>4527</v>
      </c>
      <c r="NT66" t="s">
        <v>4528</v>
      </c>
      <c r="NU66" t="s">
        <v>4528</v>
      </c>
      <c r="NV66" t="s">
        <v>4527</v>
      </c>
      <c r="NW66" t="s">
        <v>4527</v>
      </c>
      <c r="NX66" t="s">
        <v>4527</v>
      </c>
    </row>
    <row r="67" spans="1:388" x14ac:dyDescent="0.25">
      <c r="A67">
        <v>66</v>
      </c>
      <c r="B67" t="s">
        <v>4524</v>
      </c>
      <c r="C67" t="s">
        <v>320</v>
      </c>
      <c r="D67" t="s">
        <v>1683</v>
      </c>
      <c r="E67" t="s">
        <v>2092</v>
      </c>
      <c r="F67" t="s">
        <v>4529</v>
      </c>
      <c r="G67" t="s">
        <v>394</v>
      </c>
      <c r="FC67" t="s">
        <v>249</v>
      </c>
      <c r="FD67" t="s">
        <v>479</v>
      </c>
      <c r="FE67" t="s">
        <v>4570</v>
      </c>
      <c r="MZ67" t="s">
        <v>4527</v>
      </c>
      <c r="NA67" t="s">
        <v>4527</v>
      </c>
      <c r="NB67" t="s">
        <v>4528</v>
      </c>
      <c r="NC67" t="s">
        <v>4527</v>
      </c>
      <c r="ND67" t="s">
        <v>4527</v>
      </c>
      <c r="NE67" t="s">
        <v>4527</v>
      </c>
      <c r="NF67" t="s">
        <v>4527</v>
      </c>
      <c r="NG67" t="s">
        <v>4527</v>
      </c>
      <c r="NI67" t="s">
        <v>4527</v>
      </c>
      <c r="NJ67" t="s">
        <v>4527</v>
      </c>
      <c r="NK67" t="s">
        <v>4527</v>
      </c>
      <c r="NL67" t="s">
        <v>4527</v>
      </c>
      <c r="NM67" t="s">
        <v>4527</v>
      </c>
      <c r="NN67" t="s">
        <v>4527</v>
      </c>
      <c r="NO67" t="s">
        <v>4527</v>
      </c>
      <c r="NP67" t="s">
        <v>4527</v>
      </c>
      <c r="NQ67" t="s">
        <v>4527</v>
      </c>
      <c r="NR67" t="s">
        <v>4527</v>
      </c>
      <c r="NS67" t="s">
        <v>4527</v>
      </c>
      <c r="NT67" t="s">
        <v>4528</v>
      </c>
      <c r="NU67" t="s">
        <v>4528</v>
      </c>
      <c r="NV67" t="s">
        <v>4527</v>
      </c>
      <c r="NW67" t="s">
        <v>4527</v>
      </c>
      <c r="NX67" t="s">
        <v>4527</v>
      </c>
    </row>
    <row r="68" spans="1:388" x14ac:dyDescent="0.25">
      <c r="A68">
        <v>67</v>
      </c>
      <c r="B68" t="s">
        <v>4524</v>
      </c>
      <c r="C68" t="s">
        <v>320</v>
      </c>
      <c r="D68" t="s">
        <v>1683</v>
      </c>
      <c r="E68" t="s">
        <v>2092</v>
      </c>
      <c r="F68" t="s">
        <v>4529</v>
      </c>
      <c r="G68" t="s">
        <v>394</v>
      </c>
      <c r="FC68" t="s">
        <v>249</v>
      </c>
      <c r="FD68" t="s">
        <v>479</v>
      </c>
      <c r="FE68" t="s">
        <v>4570</v>
      </c>
      <c r="MZ68" t="s">
        <v>4527</v>
      </c>
      <c r="NA68" t="s">
        <v>4527</v>
      </c>
      <c r="NB68" t="s">
        <v>4528</v>
      </c>
      <c r="NC68" t="s">
        <v>4527</v>
      </c>
      <c r="ND68" t="s">
        <v>4527</v>
      </c>
      <c r="NE68" t="s">
        <v>4527</v>
      </c>
      <c r="NF68" t="s">
        <v>4527</v>
      </c>
      <c r="NG68" t="s">
        <v>4527</v>
      </c>
      <c r="NI68" t="s">
        <v>4527</v>
      </c>
      <c r="NJ68" t="s">
        <v>4527</v>
      </c>
      <c r="NK68" t="s">
        <v>4527</v>
      </c>
      <c r="NL68" t="s">
        <v>4527</v>
      </c>
      <c r="NM68" t="s">
        <v>4527</v>
      </c>
      <c r="NN68" t="s">
        <v>4527</v>
      </c>
      <c r="NO68" t="s">
        <v>4527</v>
      </c>
      <c r="NP68" t="s">
        <v>4527</v>
      </c>
      <c r="NQ68" t="s">
        <v>4527</v>
      </c>
      <c r="NR68" t="s">
        <v>4527</v>
      </c>
      <c r="NS68" t="s">
        <v>4527</v>
      </c>
      <c r="NT68" t="s">
        <v>4528</v>
      </c>
      <c r="NU68" t="s">
        <v>4528</v>
      </c>
      <c r="NV68" t="s">
        <v>4527</v>
      </c>
      <c r="NW68" t="s">
        <v>4527</v>
      </c>
      <c r="NX68" t="s">
        <v>4527</v>
      </c>
    </row>
    <row r="69" spans="1:388" x14ac:dyDescent="0.25">
      <c r="A69">
        <v>68</v>
      </c>
      <c r="B69" t="s">
        <v>4524</v>
      </c>
      <c r="C69" t="s">
        <v>320</v>
      </c>
      <c r="D69" t="s">
        <v>1683</v>
      </c>
      <c r="E69" t="s">
        <v>2092</v>
      </c>
      <c r="F69" t="s">
        <v>4529</v>
      </c>
      <c r="G69" t="s">
        <v>394</v>
      </c>
      <c r="CM69" t="s">
        <v>249</v>
      </c>
      <c r="CN69" t="s">
        <v>279</v>
      </c>
      <c r="CO69" t="s">
        <v>4530</v>
      </c>
      <c r="CQ69" t="s">
        <v>9</v>
      </c>
      <c r="CR69" t="s">
        <v>9</v>
      </c>
      <c r="CS69" t="s">
        <v>4531</v>
      </c>
      <c r="GO69" t="s">
        <v>252</v>
      </c>
      <c r="MT69" t="s">
        <v>253</v>
      </c>
      <c r="MZ69" t="s">
        <v>4527</v>
      </c>
      <c r="NA69" t="s">
        <v>4527</v>
      </c>
      <c r="NB69" t="s">
        <v>4528</v>
      </c>
      <c r="NC69" t="s">
        <v>4527</v>
      </c>
      <c r="ND69" t="s">
        <v>4527</v>
      </c>
      <c r="NE69" t="s">
        <v>4527</v>
      </c>
      <c r="NF69" t="s">
        <v>4527</v>
      </c>
      <c r="NG69" t="s">
        <v>4527</v>
      </c>
      <c r="NI69" t="s">
        <v>4527</v>
      </c>
      <c r="NJ69" t="s">
        <v>4527</v>
      </c>
      <c r="NK69" t="s">
        <v>4527</v>
      </c>
      <c r="NL69" t="s">
        <v>4527</v>
      </c>
      <c r="NM69" t="s">
        <v>4527</v>
      </c>
      <c r="NN69" t="s">
        <v>4527</v>
      </c>
      <c r="NO69" t="s">
        <v>4527</v>
      </c>
      <c r="NP69" t="s">
        <v>4527</v>
      </c>
      <c r="NQ69" t="s">
        <v>4527</v>
      </c>
      <c r="NR69" t="s">
        <v>4527</v>
      </c>
      <c r="NS69" t="s">
        <v>4527</v>
      </c>
      <c r="NT69" t="s">
        <v>4528</v>
      </c>
      <c r="NU69" t="s">
        <v>4528</v>
      </c>
      <c r="NV69" t="s">
        <v>4527</v>
      </c>
      <c r="NW69" t="s">
        <v>4527</v>
      </c>
      <c r="NX69" t="s">
        <v>4527</v>
      </c>
    </row>
    <row r="70" spans="1:388" x14ac:dyDescent="0.25">
      <c r="A70">
        <v>69</v>
      </c>
      <c r="B70" t="s">
        <v>4524</v>
      </c>
      <c r="C70" t="s">
        <v>242</v>
      </c>
      <c r="D70" t="s">
        <v>243</v>
      </c>
      <c r="E70" t="s">
        <v>244</v>
      </c>
      <c r="F70" t="s">
        <v>4606</v>
      </c>
      <c r="G70" t="s">
        <v>245</v>
      </c>
      <c r="H70" t="s">
        <v>249</v>
      </c>
      <c r="M70" t="s">
        <v>9</v>
      </c>
      <c r="N70" t="s">
        <v>9</v>
      </c>
      <c r="O70" t="s">
        <v>4546</v>
      </c>
      <c r="AL70" t="s">
        <v>249</v>
      </c>
      <c r="AM70" t="s">
        <v>255</v>
      </c>
      <c r="AN70" t="s">
        <v>4532</v>
      </c>
      <c r="AO70" t="s">
        <v>4532</v>
      </c>
      <c r="AP70" t="s">
        <v>9</v>
      </c>
      <c r="AQ70" t="s">
        <v>9</v>
      </c>
      <c r="AR70" t="s">
        <v>4535</v>
      </c>
      <c r="AS70" t="s">
        <v>249</v>
      </c>
      <c r="AT70" t="s">
        <v>255</v>
      </c>
      <c r="AU70" t="s">
        <v>4532</v>
      </c>
      <c r="AV70" t="s">
        <v>4532</v>
      </c>
      <c r="AW70" t="s">
        <v>9</v>
      </c>
      <c r="AX70" t="s">
        <v>9</v>
      </c>
      <c r="AY70" t="s">
        <v>4533</v>
      </c>
      <c r="BG70" t="s">
        <v>249</v>
      </c>
      <c r="BH70" t="s">
        <v>282</v>
      </c>
      <c r="BI70" t="s">
        <v>279</v>
      </c>
      <c r="BJ70" t="s">
        <v>4550</v>
      </c>
      <c r="BK70" t="s">
        <v>4607</v>
      </c>
      <c r="BL70" t="s">
        <v>9</v>
      </c>
      <c r="BM70" t="s">
        <v>9</v>
      </c>
      <c r="BN70" t="s">
        <v>4565</v>
      </c>
      <c r="BW70" t="s">
        <v>249</v>
      </c>
      <c r="BX70" t="s">
        <v>256</v>
      </c>
      <c r="BY70" t="s">
        <v>255</v>
      </c>
      <c r="BZ70" t="s">
        <v>4554</v>
      </c>
      <c r="CA70" t="s">
        <v>4554</v>
      </c>
      <c r="CB70" t="s">
        <v>9</v>
      </c>
      <c r="CC70" t="s">
        <v>9</v>
      </c>
      <c r="CD70" t="s">
        <v>4574</v>
      </c>
      <c r="CM70" t="s">
        <v>249</v>
      </c>
      <c r="CN70" t="s">
        <v>255</v>
      </c>
      <c r="CO70" t="s">
        <v>4543</v>
      </c>
      <c r="CP70" t="s">
        <v>4543</v>
      </c>
      <c r="CQ70" t="s">
        <v>9</v>
      </c>
      <c r="CR70" t="s">
        <v>9</v>
      </c>
      <c r="CS70" t="s">
        <v>4565</v>
      </c>
      <c r="CT70" t="s">
        <v>249</v>
      </c>
      <c r="CU70" t="s">
        <v>271</v>
      </c>
      <c r="CV70" t="s">
        <v>258</v>
      </c>
      <c r="CW70" t="s">
        <v>4541</v>
      </c>
      <c r="CX70" t="s">
        <v>4608</v>
      </c>
      <c r="CY70" t="s">
        <v>9</v>
      </c>
      <c r="CZ70" t="s">
        <v>9</v>
      </c>
      <c r="DA70" t="s">
        <v>4546</v>
      </c>
      <c r="GN70" t="s">
        <v>252</v>
      </c>
      <c r="GO70" t="s">
        <v>252</v>
      </c>
      <c r="GQ70" t="s">
        <v>9</v>
      </c>
      <c r="GR70" t="s">
        <v>9</v>
      </c>
      <c r="GS70" t="s">
        <v>4609</v>
      </c>
      <c r="GT70" t="s">
        <v>1259</v>
      </c>
      <c r="MN70" t="s">
        <v>3505</v>
      </c>
      <c r="MO70" t="s">
        <v>254</v>
      </c>
      <c r="MP70" t="s">
        <v>254</v>
      </c>
      <c r="MZ70" t="s">
        <v>4528</v>
      </c>
      <c r="NA70" t="s">
        <v>4528</v>
      </c>
      <c r="NB70" t="s">
        <v>4527</v>
      </c>
      <c r="NC70" t="s">
        <v>4527</v>
      </c>
      <c r="ND70" t="s">
        <v>4527</v>
      </c>
      <c r="NE70" t="s">
        <v>4527</v>
      </c>
      <c r="NF70" t="s">
        <v>4527</v>
      </c>
      <c r="NG70" t="s">
        <v>4527</v>
      </c>
      <c r="NI70" t="s">
        <v>4528</v>
      </c>
      <c r="NJ70" t="s">
        <v>4527</v>
      </c>
      <c r="NK70" t="s">
        <v>4527</v>
      </c>
      <c r="NL70" t="s">
        <v>4527</v>
      </c>
      <c r="NM70" t="s">
        <v>4527</v>
      </c>
      <c r="NN70" t="s">
        <v>4527</v>
      </c>
      <c r="NO70" t="s">
        <v>4527</v>
      </c>
      <c r="NP70" t="s">
        <v>4527</v>
      </c>
      <c r="NQ70" t="s">
        <v>4527</v>
      </c>
      <c r="NR70" t="s">
        <v>4527</v>
      </c>
      <c r="NS70" t="s">
        <v>4527</v>
      </c>
      <c r="NT70" t="s">
        <v>4527</v>
      </c>
      <c r="NU70" t="s">
        <v>4527</v>
      </c>
      <c r="NV70" t="s">
        <v>4527</v>
      </c>
      <c r="NW70" t="s">
        <v>4527</v>
      </c>
      <c r="NX70" t="s">
        <v>4527</v>
      </c>
    </row>
    <row r="71" spans="1:388" x14ac:dyDescent="0.25">
      <c r="A71">
        <v>70</v>
      </c>
      <c r="B71" t="s">
        <v>4524</v>
      </c>
      <c r="C71" t="s">
        <v>242</v>
      </c>
      <c r="D71" t="s">
        <v>243</v>
      </c>
      <c r="E71" t="s">
        <v>244</v>
      </c>
      <c r="F71" t="s">
        <v>4606</v>
      </c>
      <c r="G71" t="s">
        <v>245</v>
      </c>
      <c r="H71" t="s">
        <v>249</v>
      </c>
      <c r="I71" t="s">
        <v>275</v>
      </c>
      <c r="J71" t="s">
        <v>255</v>
      </c>
      <c r="K71" t="s">
        <v>4610</v>
      </c>
      <c r="L71" t="s">
        <v>4610</v>
      </c>
      <c r="M71" t="s">
        <v>9</v>
      </c>
      <c r="N71" t="s">
        <v>9</v>
      </c>
      <c r="O71" t="s">
        <v>4574</v>
      </c>
      <c r="AL71" t="s">
        <v>249</v>
      </c>
      <c r="AM71" t="s">
        <v>255</v>
      </c>
      <c r="AN71" t="s">
        <v>4554</v>
      </c>
      <c r="AO71" t="s">
        <v>4554</v>
      </c>
      <c r="AP71" t="s">
        <v>9</v>
      </c>
      <c r="AQ71" t="s">
        <v>9</v>
      </c>
      <c r="AR71" t="s">
        <v>4565</v>
      </c>
      <c r="AS71" t="s">
        <v>249</v>
      </c>
      <c r="AT71" t="s">
        <v>255</v>
      </c>
      <c r="AU71" t="s">
        <v>4532</v>
      </c>
      <c r="AV71" t="s">
        <v>4532</v>
      </c>
      <c r="AW71" t="s">
        <v>9</v>
      </c>
      <c r="AX71" t="s">
        <v>9</v>
      </c>
      <c r="AY71" t="s">
        <v>4611</v>
      </c>
      <c r="BG71" t="s">
        <v>249</v>
      </c>
      <c r="BH71" t="s">
        <v>282</v>
      </c>
      <c r="BI71" t="s">
        <v>279</v>
      </c>
      <c r="BJ71" t="s">
        <v>4550</v>
      </c>
      <c r="BK71" t="s">
        <v>4607</v>
      </c>
      <c r="BL71" t="s">
        <v>9</v>
      </c>
      <c r="BM71" t="s">
        <v>9</v>
      </c>
      <c r="BN71" t="s">
        <v>4535</v>
      </c>
      <c r="BW71" t="s">
        <v>249</v>
      </c>
      <c r="BX71" t="s">
        <v>256</v>
      </c>
      <c r="BY71" t="s">
        <v>255</v>
      </c>
      <c r="BZ71" t="s">
        <v>4554</v>
      </c>
      <c r="CA71" t="s">
        <v>4554</v>
      </c>
      <c r="CB71" t="s">
        <v>9</v>
      </c>
      <c r="CC71" t="s">
        <v>9</v>
      </c>
      <c r="CD71" t="s">
        <v>4540</v>
      </c>
      <c r="CM71" t="s">
        <v>249</v>
      </c>
      <c r="CN71" t="s">
        <v>255</v>
      </c>
      <c r="CO71" t="s">
        <v>4554</v>
      </c>
      <c r="CP71" t="s">
        <v>4554</v>
      </c>
      <c r="CQ71" t="s">
        <v>9</v>
      </c>
      <c r="CR71" t="s">
        <v>9</v>
      </c>
      <c r="CS71" t="s">
        <v>4535</v>
      </c>
      <c r="CT71" t="s">
        <v>249</v>
      </c>
      <c r="CU71" t="s">
        <v>271</v>
      </c>
      <c r="CV71" t="s">
        <v>258</v>
      </c>
      <c r="CW71" t="s">
        <v>4534</v>
      </c>
      <c r="CX71" t="s">
        <v>4612</v>
      </c>
      <c r="CY71" t="s">
        <v>9</v>
      </c>
      <c r="CZ71" t="s">
        <v>9</v>
      </c>
      <c r="DA71" t="s">
        <v>4565</v>
      </c>
      <c r="GN71" t="s">
        <v>276</v>
      </c>
      <c r="GO71" t="s">
        <v>276</v>
      </c>
      <c r="GQ71" t="s">
        <v>9</v>
      </c>
      <c r="GR71" t="s">
        <v>9</v>
      </c>
      <c r="GS71" t="s">
        <v>4609</v>
      </c>
      <c r="GT71" t="s">
        <v>1261</v>
      </c>
      <c r="GW71" t="s">
        <v>9</v>
      </c>
      <c r="GX71" t="s">
        <v>263</v>
      </c>
      <c r="GY71" t="s">
        <v>1259</v>
      </c>
      <c r="MN71" t="s">
        <v>254</v>
      </c>
      <c r="MO71" t="s">
        <v>254</v>
      </c>
      <c r="MP71" t="s">
        <v>254</v>
      </c>
      <c r="MZ71" t="s">
        <v>4528</v>
      </c>
      <c r="NA71" t="s">
        <v>4527</v>
      </c>
      <c r="NB71" t="s">
        <v>4527</v>
      </c>
      <c r="NC71" t="s">
        <v>4527</v>
      </c>
      <c r="ND71" t="s">
        <v>4527</v>
      </c>
      <c r="NE71" t="s">
        <v>4527</v>
      </c>
      <c r="NF71" t="s">
        <v>4527</v>
      </c>
      <c r="NG71" t="s">
        <v>4527</v>
      </c>
      <c r="NI71" t="s">
        <v>4527</v>
      </c>
      <c r="NJ71" t="s">
        <v>4527</v>
      </c>
      <c r="NK71" t="s">
        <v>4527</v>
      </c>
      <c r="NL71" t="s">
        <v>4527</v>
      </c>
      <c r="NM71" t="s">
        <v>4527</v>
      </c>
      <c r="NN71" t="s">
        <v>4527</v>
      </c>
      <c r="NO71" t="s">
        <v>4527</v>
      </c>
      <c r="NP71" t="s">
        <v>4527</v>
      </c>
      <c r="NQ71" t="s">
        <v>4527</v>
      </c>
      <c r="NR71" t="s">
        <v>4527</v>
      </c>
      <c r="NS71" t="s">
        <v>4527</v>
      </c>
      <c r="NT71" t="s">
        <v>4527</v>
      </c>
      <c r="NU71" t="s">
        <v>4527</v>
      </c>
      <c r="NV71" t="s">
        <v>4527</v>
      </c>
      <c r="NW71" t="s">
        <v>4527</v>
      </c>
      <c r="NX71" t="s">
        <v>4527</v>
      </c>
    </row>
    <row r="72" spans="1:388" x14ac:dyDescent="0.25">
      <c r="A72">
        <v>71</v>
      </c>
      <c r="B72" t="s">
        <v>4524</v>
      </c>
      <c r="C72" t="s">
        <v>242</v>
      </c>
      <c r="D72" t="s">
        <v>243</v>
      </c>
      <c r="E72" t="s">
        <v>244</v>
      </c>
      <c r="F72" t="s">
        <v>4606</v>
      </c>
      <c r="G72" t="s">
        <v>245</v>
      </c>
      <c r="AL72" t="s">
        <v>249</v>
      </c>
      <c r="AM72" t="s">
        <v>255</v>
      </c>
      <c r="AN72" t="s">
        <v>4554</v>
      </c>
      <c r="AO72" t="s">
        <v>4554</v>
      </c>
      <c r="AP72" t="s">
        <v>9</v>
      </c>
      <c r="AQ72" t="s">
        <v>9</v>
      </c>
      <c r="AR72" t="s">
        <v>4535</v>
      </c>
      <c r="AS72" t="s">
        <v>249</v>
      </c>
      <c r="AT72" t="s">
        <v>255</v>
      </c>
      <c r="AU72" t="s">
        <v>4541</v>
      </c>
      <c r="AV72" t="s">
        <v>4541</v>
      </c>
      <c r="AW72" t="s">
        <v>9</v>
      </c>
      <c r="AX72" t="s">
        <v>9</v>
      </c>
      <c r="AY72" t="s">
        <v>4574</v>
      </c>
      <c r="BG72" t="s">
        <v>249</v>
      </c>
      <c r="BH72" t="s">
        <v>282</v>
      </c>
      <c r="BI72" t="s">
        <v>279</v>
      </c>
      <c r="BJ72" t="s">
        <v>4613</v>
      </c>
      <c r="BK72" t="s">
        <v>4614</v>
      </c>
      <c r="BL72" t="s">
        <v>9</v>
      </c>
      <c r="BM72" t="s">
        <v>9</v>
      </c>
      <c r="BN72" t="s">
        <v>4615</v>
      </c>
      <c r="BW72" t="s">
        <v>249</v>
      </c>
      <c r="BX72" t="s">
        <v>256</v>
      </c>
      <c r="BY72" t="s">
        <v>255</v>
      </c>
      <c r="BZ72" t="s">
        <v>4567</v>
      </c>
      <c r="CA72" t="s">
        <v>4567</v>
      </c>
      <c r="CB72" t="s">
        <v>9</v>
      </c>
      <c r="CC72" t="s">
        <v>9</v>
      </c>
      <c r="CD72" t="s">
        <v>4546</v>
      </c>
      <c r="CM72" t="s">
        <v>249</v>
      </c>
      <c r="CN72" t="s">
        <v>255</v>
      </c>
      <c r="CO72" t="s">
        <v>4542</v>
      </c>
      <c r="CP72" t="s">
        <v>4542</v>
      </c>
      <c r="CQ72" t="s">
        <v>9</v>
      </c>
      <c r="CR72" t="s">
        <v>9</v>
      </c>
      <c r="CS72" t="s">
        <v>4531</v>
      </c>
      <c r="CT72" t="s">
        <v>249</v>
      </c>
      <c r="CU72" t="s">
        <v>257</v>
      </c>
      <c r="CV72" t="s">
        <v>258</v>
      </c>
      <c r="CW72" t="s">
        <v>4534</v>
      </c>
      <c r="CX72" t="s">
        <v>4612</v>
      </c>
      <c r="CY72" t="s">
        <v>9</v>
      </c>
      <c r="CZ72" t="s">
        <v>9</v>
      </c>
      <c r="DA72" t="s">
        <v>4616</v>
      </c>
      <c r="GO72" t="s">
        <v>252</v>
      </c>
      <c r="MN72" t="s">
        <v>254</v>
      </c>
      <c r="MO72" t="s">
        <v>254</v>
      </c>
      <c r="MP72" t="s">
        <v>254</v>
      </c>
      <c r="MZ72" t="s">
        <v>4528</v>
      </c>
      <c r="NA72" t="s">
        <v>4527</v>
      </c>
      <c r="NB72" t="s">
        <v>4527</v>
      </c>
      <c r="NC72" t="s">
        <v>4527</v>
      </c>
      <c r="ND72" t="s">
        <v>4527</v>
      </c>
      <c r="NE72" t="s">
        <v>4527</v>
      </c>
      <c r="NF72" t="s">
        <v>4527</v>
      </c>
      <c r="NG72" t="s">
        <v>4527</v>
      </c>
      <c r="NI72" t="s">
        <v>4528</v>
      </c>
      <c r="NJ72" t="s">
        <v>4527</v>
      </c>
      <c r="NK72" t="s">
        <v>4527</v>
      </c>
      <c r="NL72" t="s">
        <v>4527</v>
      </c>
      <c r="NM72" t="s">
        <v>4527</v>
      </c>
      <c r="NN72" t="s">
        <v>4527</v>
      </c>
      <c r="NO72" t="s">
        <v>4527</v>
      </c>
      <c r="NP72" t="s">
        <v>4527</v>
      </c>
      <c r="NQ72" t="s">
        <v>4527</v>
      </c>
      <c r="NR72" t="s">
        <v>4527</v>
      </c>
      <c r="NS72" t="s">
        <v>4527</v>
      </c>
      <c r="NT72" t="s">
        <v>4527</v>
      </c>
      <c r="NU72" t="s">
        <v>4527</v>
      </c>
      <c r="NV72" t="s">
        <v>4527</v>
      </c>
      <c r="NW72" t="s">
        <v>4527</v>
      </c>
      <c r="NX72" t="s">
        <v>4527</v>
      </c>
    </row>
    <row r="73" spans="1:388" x14ac:dyDescent="0.25">
      <c r="A73">
        <v>72</v>
      </c>
      <c r="B73" t="s">
        <v>4524</v>
      </c>
      <c r="C73" t="s">
        <v>242</v>
      </c>
      <c r="D73" t="s">
        <v>243</v>
      </c>
      <c r="E73" t="s">
        <v>244</v>
      </c>
      <c r="F73" t="s">
        <v>4606</v>
      </c>
      <c r="G73" t="s">
        <v>245</v>
      </c>
      <c r="AL73" t="s">
        <v>249</v>
      </c>
      <c r="AM73" t="s">
        <v>255</v>
      </c>
      <c r="AN73" t="s">
        <v>4554</v>
      </c>
      <c r="AO73" t="s">
        <v>4554</v>
      </c>
      <c r="AP73" t="s">
        <v>9</v>
      </c>
      <c r="AQ73" t="s">
        <v>9</v>
      </c>
      <c r="AR73" t="s">
        <v>4535</v>
      </c>
      <c r="AS73" t="s">
        <v>249</v>
      </c>
      <c r="AT73" t="s">
        <v>255</v>
      </c>
      <c r="AU73" t="s">
        <v>4532</v>
      </c>
      <c r="AV73" t="s">
        <v>4532</v>
      </c>
      <c r="AW73" t="s">
        <v>9</v>
      </c>
      <c r="AX73" t="s">
        <v>9</v>
      </c>
      <c r="AY73" t="s">
        <v>4565</v>
      </c>
      <c r="BG73" t="s">
        <v>249</v>
      </c>
      <c r="BH73" t="s">
        <v>282</v>
      </c>
      <c r="BI73" t="s">
        <v>279</v>
      </c>
      <c r="BJ73" t="s">
        <v>4550</v>
      </c>
      <c r="BK73" t="s">
        <v>4607</v>
      </c>
      <c r="BL73" t="s">
        <v>9</v>
      </c>
      <c r="BM73" t="s">
        <v>9</v>
      </c>
      <c r="BN73" t="s">
        <v>4617</v>
      </c>
      <c r="BW73" t="s">
        <v>249</v>
      </c>
      <c r="BX73" t="s">
        <v>256</v>
      </c>
      <c r="BY73" t="s">
        <v>255</v>
      </c>
      <c r="BZ73" t="s">
        <v>4534</v>
      </c>
      <c r="CA73" t="s">
        <v>4534</v>
      </c>
      <c r="CB73" t="s">
        <v>9</v>
      </c>
      <c r="CC73" t="s">
        <v>9</v>
      </c>
      <c r="CD73" t="s">
        <v>4565</v>
      </c>
      <c r="CM73" t="s">
        <v>249</v>
      </c>
      <c r="CN73" t="s">
        <v>255</v>
      </c>
      <c r="CO73" t="s">
        <v>4542</v>
      </c>
      <c r="CP73" t="s">
        <v>4542</v>
      </c>
      <c r="CQ73" t="s">
        <v>9</v>
      </c>
      <c r="CR73" t="s">
        <v>9</v>
      </c>
      <c r="CS73" t="s">
        <v>4531</v>
      </c>
      <c r="CT73" t="s">
        <v>249</v>
      </c>
      <c r="CU73" t="s">
        <v>257</v>
      </c>
      <c r="CV73" t="s">
        <v>258</v>
      </c>
      <c r="CW73" t="s">
        <v>4534</v>
      </c>
      <c r="CX73" t="s">
        <v>4612</v>
      </c>
      <c r="CY73" t="s">
        <v>9</v>
      </c>
      <c r="CZ73" t="s">
        <v>9</v>
      </c>
      <c r="DA73" t="s">
        <v>4535</v>
      </c>
      <c r="GO73" t="s">
        <v>276</v>
      </c>
      <c r="MN73" t="s">
        <v>254</v>
      </c>
      <c r="MO73" t="s">
        <v>254</v>
      </c>
      <c r="MP73" t="s">
        <v>254</v>
      </c>
      <c r="MZ73" t="s">
        <v>4528</v>
      </c>
      <c r="NA73" t="s">
        <v>4527</v>
      </c>
      <c r="NB73" t="s">
        <v>4527</v>
      </c>
      <c r="NC73" t="s">
        <v>4527</v>
      </c>
      <c r="ND73" t="s">
        <v>4527</v>
      </c>
      <c r="NE73" t="s">
        <v>4527</v>
      </c>
      <c r="NF73" t="s">
        <v>4527</v>
      </c>
      <c r="NG73" t="s">
        <v>4527</v>
      </c>
      <c r="NI73" t="s">
        <v>4527</v>
      </c>
      <c r="NJ73" t="s">
        <v>4527</v>
      </c>
      <c r="NK73" t="s">
        <v>4527</v>
      </c>
      <c r="NL73" t="s">
        <v>4527</v>
      </c>
      <c r="NM73" t="s">
        <v>4528</v>
      </c>
      <c r="NN73" t="s">
        <v>4527</v>
      </c>
      <c r="NO73" t="s">
        <v>4528</v>
      </c>
      <c r="NP73" t="s">
        <v>4528</v>
      </c>
      <c r="NQ73" t="s">
        <v>4527</v>
      </c>
      <c r="NR73" t="s">
        <v>4527</v>
      </c>
      <c r="NS73" t="s">
        <v>4527</v>
      </c>
      <c r="NT73" t="s">
        <v>4528</v>
      </c>
      <c r="NU73" t="s">
        <v>4527</v>
      </c>
      <c r="NV73" t="s">
        <v>4527</v>
      </c>
      <c r="NW73" t="s">
        <v>4527</v>
      </c>
      <c r="NX73" t="s">
        <v>4527</v>
      </c>
    </row>
    <row r="74" spans="1:388" x14ac:dyDescent="0.25">
      <c r="A74">
        <v>73</v>
      </c>
      <c r="B74" t="s">
        <v>4524</v>
      </c>
      <c r="C74" t="s">
        <v>242</v>
      </c>
      <c r="D74" t="s">
        <v>243</v>
      </c>
      <c r="E74" t="s">
        <v>244</v>
      </c>
      <c r="F74" t="s">
        <v>4606</v>
      </c>
      <c r="G74" t="s">
        <v>245</v>
      </c>
      <c r="FM74" t="s">
        <v>249</v>
      </c>
      <c r="FN74" t="s">
        <v>4618</v>
      </c>
      <c r="FO74" t="s">
        <v>4619</v>
      </c>
      <c r="MZ74" t="s">
        <v>4528</v>
      </c>
      <c r="NA74" t="s">
        <v>4528</v>
      </c>
      <c r="NB74" t="s">
        <v>4527</v>
      </c>
      <c r="NC74" t="s">
        <v>4527</v>
      </c>
      <c r="ND74" t="s">
        <v>4527</v>
      </c>
      <c r="NE74" t="s">
        <v>4527</v>
      </c>
      <c r="NF74" t="s">
        <v>4527</v>
      </c>
      <c r="NG74" t="s">
        <v>4527</v>
      </c>
      <c r="NI74" t="s">
        <v>4528</v>
      </c>
      <c r="NJ74" t="s">
        <v>4527</v>
      </c>
      <c r="NK74" t="s">
        <v>4527</v>
      </c>
      <c r="NL74" t="s">
        <v>4527</v>
      </c>
      <c r="NM74" t="s">
        <v>4527</v>
      </c>
      <c r="NN74" t="s">
        <v>4527</v>
      </c>
      <c r="NO74" t="s">
        <v>4527</v>
      </c>
      <c r="NP74" t="s">
        <v>4527</v>
      </c>
      <c r="NQ74" t="s">
        <v>4527</v>
      </c>
      <c r="NR74" t="s">
        <v>4527</v>
      </c>
      <c r="NS74" t="s">
        <v>4527</v>
      </c>
      <c r="NT74" t="s">
        <v>4527</v>
      </c>
      <c r="NU74" t="s">
        <v>4527</v>
      </c>
      <c r="NV74" t="s">
        <v>4527</v>
      </c>
      <c r="NW74" t="s">
        <v>4527</v>
      </c>
      <c r="NX74" t="s">
        <v>4527</v>
      </c>
    </row>
    <row r="75" spans="1:388" x14ac:dyDescent="0.25">
      <c r="A75">
        <v>74</v>
      </c>
      <c r="B75" t="s">
        <v>4524</v>
      </c>
      <c r="C75" t="s">
        <v>242</v>
      </c>
      <c r="D75" t="s">
        <v>243</v>
      </c>
      <c r="E75" t="s">
        <v>244</v>
      </c>
      <c r="F75" t="s">
        <v>4606</v>
      </c>
      <c r="G75" t="s">
        <v>245</v>
      </c>
      <c r="FM75" t="s">
        <v>246</v>
      </c>
      <c r="FN75" t="s">
        <v>4620</v>
      </c>
      <c r="FO75" t="s">
        <v>4621</v>
      </c>
      <c r="MZ75" t="s">
        <v>4528</v>
      </c>
      <c r="NA75" t="s">
        <v>4528</v>
      </c>
      <c r="NB75" t="s">
        <v>4527</v>
      </c>
      <c r="NC75" t="s">
        <v>4527</v>
      </c>
      <c r="ND75" t="s">
        <v>4527</v>
      </c>
      <c r="NE75" t="s">
        <v>4527</v>
      </c>
      <c r="NF75" t="s">
        <v>4527</v>
      </c>
      <c r="NG75" t="s">
        <v>4527</v>
      </c>
      <c r="NI75" t="s">
        <v>4528</v>
      </c>
      <c r="NJ75" t="s">
        <v>4527</v>
      </c>
      <c r="NK75" t="s">
        <v>4527</v>
      </c>
      <c r="NL75" t="s">
        <v>4527</v>
      </c>
      <c r="NM75" t="s">
        <v>4527</v>
      </c>
      <c r="NN75" t="s">
        <v>4527</v>
      </c>
      <c r="NO75" t="s">
        <v>4527</v>
      </c>
      <c r="NP75" t="s">
        <v>4527</v>
      </c>
      <c r="NQ75" t="s">
        <v>4527</v>
      </c>
      <c r="NR75" t="s">
        <v>4527</v>
      </c>
      <c r="NS75" t="s">
        <v>4527</v>
      </c>
      <c r="NT75" t="s">
        <v>4527</v>
      </c>
      <c r="NU75" t="s">
        <v>4527</v>
      </c>
      <c r="NV75" t="s">
        <v>4527</v>
      </c>
      <c r="NW75" t="s">
        <v>4527</v>
      </c>
      <c r="NX75" t="s">
        <v>4527</v>
      </c>
    </row>
    <row r="76" spans="1:388" x14ac:dyDescent="0.25">
      <c r="A76">
        <v>75</v>
      </c>
      <c r="B76" t="s">
        <v>4524</v>
      </c>
      <c r="C76" t="s">
        <v>242</v>
      </c>
      <c r="D76" t="s">
        <v>243</v>
      </c>
      <c r="E76" t="s">
        <v>244</v>
      </c>
      <c r="F76" t="s">
        <v>4606</v>
      </c>
      <c r="G76" t="s">
        <v>245</v>
      </c>
      <c r="DE76" t="s">
        <v>249</v>
      </c>
      <c r="DF76" t="s">
        <v>261</v>
      </c>
      <c r="DG76" t="s">
        <v>4542</v>
      </c>
      <c r="DH76" t="s">
        <v>4622</v>
      </c>
      <c r="DI76" t="s">
        <v>9</v>
      </c>
      <c r="DJ76" t="s">
        <v>9</v>
      </c>
      <c r="DK76" t="s">
        <v>4565</v>
      </c>
      <c r="DX76" t="s">
        <v>249</v>
      </c>
      <c r="DY76" t="s">
        <v>4547</v>
      </c>
      <c r="DZ76" t="s">
        <v>4547</v>
      </c>
      <c r="EA76" t="s">
        <v>9</v>
      </c>
      <c r="EB76" t="s">
        <v>9</v>
      </c>
      <c r="EC76" t="s">
        <v>4533</v>
      </c>
      <c r="EV76" t="s">
        <v>249</v>
      </c>
      <c r="EW76" t="s">
        <v>4623</v>
      </c>
      <c r="EX76" t="s">
        <v>4623</v>
      </c>
      <c r="EY76" t="s">
        <v>249</v>
      </c>
      <c r="EZ76" t="s">
        <v>4555</v>
      </c>
      <c r="FA76" t="s">
        <v>4556</v>
      </c>
      <c r="FB76" t="s">
        <v>4556</v>
      </c>
      <c r="FC76" t="s">
        <v>249</v>
      </c>
      <c r="FD76" t="s">
        <v>265</v>
      </c>
      <c r="FE76" t="s">
        <v>4550</v>
      </c>
      <c r="FF76" t="s">
        <v>4557</v>
      </c>
      <c r="GP76" t="s">
        <v>250</v>
      </c>
      <c r="HB76" t="s">
        <v>9</v>
      </c>
      <c r="HC76" t="s">
        <v>2073</v>
      </c>
      <c r="HD76" t="s">
        <v>2073</v>
      </c>
      <c r="HE76" t="s">
        <v>1261</v>
      </c>
      <c r="MN76" t="s">
        <v>254</v>
      </c>
      <c r="MO76" t="s">
        <v>254</v>
      </c>
      <c r="MP76" t="s">
        <v>254</v>
      </c>
      <c r="MZ76" t="s">
        <v>4528</v>
      </c>
      <c r="NA76" t="s">
        <v>4527</v>
      </c>
      <c r="NB76" t="s">
        <v>4527</v>
      </c>
      <c r="NC76" t="s">
        <v>4527</v>
      </c>
      <c r="ND76" t="s">
        <v>4527</v>
      </c>
      <c r="NE76" t="s">
        <v>4527</v>
      </c>
      <c r="NF76" t="s">
        <v>4527</v>
      </c>
      <c r="NG76" t="s">
        <v>4527</v>
      </c>
      <c r="NI76" t="s">
        <v>4528</v>
      </c>
      <c r="NJ76" t="s">
        <v>4527</v>
      </c>
      <c r="NK76" t="s">
        <v>4527</v>
      </c>
      <c r="NL76" t="s">
        <v>4527</v>
      </c>
      <c r="NM76" t="s">
        <v>4527</v>
      </c>
      <c r="NN76" t="s">
        <v>4527</v>
      </c>
      <c r="NO76" t="s">
        <v>4527</v>
      </c>
      <c r="NP76" t="s">
        <v>4527</v>
      </c>
      <c r="NQ76" t="s">
        <v>4527</v>
      </c>
      <c r="NR76" t="s">
        <v>4527</v>
      </c>
      <c r="NS76" t="s">
        <v>4527</v>
      </c>
      <c r="NT76" t="s">
        <v>4527</v>
      </c>
      <c r="NU76" t="s">
        <v>4527</v>
      </c>
      <c r="NV76" t="s">
        <v>4527</v>
      </c>
      <c r="NW76" t="s">
        <v>4527</v>
      </c>
      <c r="NX76" t="s">
        <v>4527</v>
      </c>
    </row>
    <row r="77" spans="1:388" x14ac:dyDescent="0.25">
      <c r="A77">
        <v>76</v>
      </c>
      <c r="B77" t="s">
        <v>4524</v>
      </c>
      <c r="C77" t="s">
        <v>242</v>
      </c>
      <c r="D77" t="s">
        <v>243</v>
      </c>
      <c r="E77" t="s">
        <v>244</v>
      </c>
      <c r="F77" t="s">
        <v>4606</v>
      </c>
      <c r="G77" t="s">
        <v>245</v>
      </c>
      <c r="DE77" t="s">
        <v>249</v>
      </c>
      <c r="DF77" t="s">
        <v>261</v>
      </c>
      <c r="DG77" t="s">
        <v>4542</v>
      </c>
      <c r="DH77" t="s">
        <v>4622</v>
      </c>
      <c r="DI77" t="s">
        <v>9</v>
      </c>
      <c r="DJ77" t="s">
        <v>9</v>
      </c>
      <c r="DK77" t="s">
        <v>4535</v>
      </c>
      <c r="DX77" t="s">
        <v>249</v>
      </c>
      <c r="DY77" t="s">
        <v>4547</v>
      </c>
      <c r="DZ77" t="s">
        <v>4547</v>
      </c>
      <c r="EA77" t="s">
        <v>9</v>
      </c>
      <c r="EB77" t="s">
        <v>9</v>
      </c>
      <c r="EC77" t="s">
        <v>4530</v>
      </c>
      <c r="EV77" t="s">
        <v>249</v>
      </c>
      <c r="EW77" t="s">
        <v>4623</v>
      </c>
      <c r="EX77" t="s">
        <v>4623</v>
      </c>
      <c r="EY77" t="s">
        <v>249</v>
      </c>
      <c r="EZ77" t="s">
        <v>4555</v>
      </c>
      <c r="FA77" t="s">
        <v>4556</v>
      </c>
      <c r="FB77" t="s">
        <v>4556</v>
      </c>
      <c r="FC77" t="s">
        <v>249</v>
      </c>
      <c r="FD77" t="s">
        <v>265</v>
      </c>
      <c r="FE77" t="s">
        <v>4550</v>
      </c>
      <c r="FF77" t="s">
        <v>4557</v>
      </c>
      <c r="GP77" t="s">
        <v>250</v>
      </c>
      <c r="HB77" t="s">
        <v>8</v>
      </c>
      <c r="HC77" t="s">
        <v>2073</v>
      </c>
      <c r="HD77" t="s">
        <v>2073</v>
      </c>
      <c r="HE77" t="s">
        <v>1261</v>
      </c>
      <c r="HG77" t="s">
        <v>4624</v>
      </c>
      <c r="MN77" t="s">
        <v>254</v>
      </c>
      <c r="MO77" t="s">
        <v>254</v>
      </c>
      <c r="MP77" t="s">
        <v>254</v>
      </c>
      <c r="MZ77" t="s">
        <v>4528</v>
      </c>
      <c r="NA77" t="s">
        <v>4527</v>
      </c>
      <c r="NB77" t="s">
        <v>4527</v>
      </c>
      <c r="NC77" t="s">
        <v>4527</v>
      </c>
      <c r="ND77" t="s">
        <v>4527</v>
      </c>
      <c r="NE77" t="s">
        <v>4527</v>
      </c>
      <c r="NF77" t="s">
        <v>4527</v>
      </c>
      <c r="NG77" t="s">
        <v>4527</v>
      </c>
      <c r="NI77" t="s">
        <v>4528</v>
      </c>
      <c r="NJ77" t="s">
        <v>4527</v>
      </c>
      <c r="NK77" t="s">
        <v>4527</v>
      </c>
      <c r="NL77" t="s">
        <v>4527</v>
      </c>
      <c r="NM77" t="s">
        <v>4527</v>
      </c>
      <c r="NN77" t="s">
        <v>4527</v>
      </c>
      <c r="NO77" t="s">
        <v>4527</v>
      </c>
      <c r="NP77" t="s">
        <v>4527</v>
      </c>
      <c r="NQ77" t="s">
        <v>4527</v>
      </c>
      <c r="NR77" t="s">
        <v>4527</v>
      </c>
      <c r="NS77" t="s">
        <v>4527</v>
      </c>
      <c r="NT77" t="s">
        <v>4527</v>
      </c>
      <c r="NU77" t="s">
        <v>4527</v>
      </c>
      <c r="NV77" t="s">
        <v>4527</v>
      </c>
      <c r="NW77" t="s">
        <v>4527</v>
      </c>
      <c r="NX77" t="s">
        <v>4527</v>
      </c>
    </row>
    <row r="78" spans="1:388" x14ac:dyDescent="0.25">
      <c r="A78">
        <v>77</v>
      </c>
      <c r="B78" t="s">
        <v>4524</v>
      </c>
      <c r="C78" t="s">
        <v>242</v>
      </c>
      <c r="D78" t="s">
        <v>243</v>
      </c>
      <c r="E78" t="s">
        <v>244</v>
      </c>
      <c r="F78" t="s">
        <v>4606</v>
      </c>
      <c r="G78" t="s">
        <v>245</v>
      </c>
      <c r="DE78" t="s">
        <v>249</v>
      </c>
      <c r="DF78" t="s">
        <v>261</v>
      </c>
      <c r="DG78" t="s">
        <v>4542</v>
      </c>
      <c r="DH78" t="s">
        <v>4622</v>
      </c>
      <c r="DI78" t="s">
        <v>9</v>
      </c>
      <c r="DJ78" t="s">
        <v>9</v>
      </c>
      <c r="DK78" t="s">
        <v>4531</v>
      </c>
      <c r="DX78" t="s">
        <v>249</v>
      </c>
      <c r="DY78" t="s">
        <v>4547</v>
      </c>
      <c r="DZ78" t="s">
        <v>4547</v>
      </c>
      <c r="EA78" t="s">
        <v>9</v>
      </c>
      <c r="EB78" t="s">
        <v>9</v>
      </c>
      <c r="EC78" t="s">
        <v>4531</v>
      </c>
      <c r="EV78" t="s">
        <v>249</v>
      </c>
      <c r="EW78" t="s">
        <v>4536</v>
      </c>
      <c r="EX78" t="s">
        <v>4536</v>
      </c>
      <c r="EY78" t="s">
        <v>249</v>
      </c>
      <c r="EZ78" t="s">
        <v>4555</v>
      </c>
      <c r="FA78" t="s">
        <v>4552</v>
      </c>
      <c r="FB78" t="s">
        <v>4552</v>
      </c>
      <c r="FC78" t="s">
        <v>249</v>
      </c>
      <c r="FD78" t="s">
        <v>265</v>
      </c>
      <c r="FE78" t="s">
        <v>4550</v>
      </c>
      <c r="FF78" t="s">
        <v>4557</v>
      </c>
      <c r="GP78" t="s">
        <v>250</v>
      </c>
      <c r="HB78" t="s">
        <v>9</v>
      </c>
      <c r="HC78" t="s">
        <v>2073</v>
      </c>
      <c r="HD78" t="s">
        <v>2073</v>
      </c>
      <c r="HE78" t="s">
        <v>1261</v>
      </c>
      <c r="MN78" t="s">
        <v>254</v>
      </c>
      <c r="MO78" t="s">
        <v>254</v>
      </c>
      <c r="MP78" t="s">
        <v>254</v>
      </c>
      <c r="MZ78" t="s">
        <v>4528</v>
      </c>
      <c r="NA78" t="s">
        <v>4527</v>
      </c>
      <c r="NB78" t="s">
        <v>4527</v>
      </c>
      <c r="NC78" t="s">
        <v>4527</v>
      </c>
      <c r="ND78" t="s">
        <v>4527</v>
      </c>
      <c r="NE78" t="s">
        <v>4527</v>
      </c>
      <c r="NF78" t="s">
        <v>4527</v>
      </c>
      <c r="NG78" t="s">
        <v>4527</v>
      </c>
      <c r="NI78" t="s">
        <v>4528</v>
      </c>
      <c r="NJ78" t="s">
        <v>4527</v>
      </c>
      <c r="NK78" t="s">
        <v>4527</v>
      </c>
      <c r="NL78" t="s">
        <v>4527</v>
      </c>
      <c r="NM78" t="s">
        <v>4527</v>
      </c>
      <c r="NN78" t="s">
        <v>4527</v>
      </c>
      <c r="NO78" t="s">
        <v>4527</v>
      </c>
      <c r="NP78" t="s">
        <v>4527</v>
      </c>
      <c r="NQ78" t="s">
        <v>4527</v>
      </c>
      <c r="NR78" t="s">
        <v>4527</v>
      </c>
      <c r="NS78" t="s">
        <v>4527</v>
      </c>
      <c r="NT78" t="s">
        <v>4527</v>
      </c>
      <c r="NU78" t="s">
        <v>4527</v>
      </c>
      <c r="NV78" t="s">
        <v>4527</v>
      </c>
      <c r="NW78" t="s">
        <v>4527</v>
      </c>
      <c r="NX78" t="s">
        <v>4527</v>
      </c>
    </row>
    <row r="79" spans="1:388" x14ac:dyDescent="0.25">
      <c r="A79">
        <v>78</v>
      </c>
      <c r="B79" t="s">
        <v>4524</v>
      </c>
      <c r="C79" t="s">
        <v>242</v>
      </c>
      <c r="D79" t="s">
        <v>243</v>
      </c>
      <c r="E79" t="s">
        <v>244</v>
      </c>
      <c r="F79" t="s">
        <v>4606</v>
      </c>
      <c r="G79" t="s">
        <v>245</v>
      </c>
      <c r="DE79" t="s">
        <v>249</v>
      </c>
      <c r="DF79" t="s">
        <v>261</v>
      </c>
      <c r="DG79" t="s">
        <v>4542</v>
      </c>
      <c r="DH79" t="s">
        <v>4622</v>
      </c>
      <c r="DI79" t="s">
        <v>9</v>
      </c>
      <c r="DJ79" t="s">
        <v>9</v>
      </c>
      <c r="DK79" t="s">
        <v>4531</v>
      </c>
      <c r="EV79" t="s">
        <v>246</v>
      </c>
      <c r="EW79" t="s">
        <v>4625</v>
      </c>
      <c r="EX79" t="s">
        <v>4625</v>
      </c>
      <c r="EY79" t="s">
        <v>249</v>
      </c>
      <c r="EZ79" t="s">
        <v>4555</v>
      </c>
      <c r="FA79" t="s">
        <v>4556</v>
      </c>
      <c r="FB79" t="s">
        <v>4556</v>
      </c>
      <c r="FC79" t="s">
        <v>249</v>
      </c>
      <c r="FD79" t="s">
        <v>265</v>
      </c>
      <c r="FE79" t="s">
        <v>4550</v>
      </c>
      <c r="FF79" t="s">
        <v>4557</v>
      </c>
      <c r="GP79" t="s">
        <v>250</v>
      </c>
      <c r="HB79" t="s">
        <v>9</v>
      </c>
      <c r="HC79" t="s">
        <v>2073</v>
      </c>
      <c r="HD79" t="s">
        <v>2073</v>
      </c>
      <c r="HE79" t="s">
        <v>1261</v>
      </c>
      <c r="MN79" t="s">
        <v>254</v>
      </c>
      <c r="MO79" t="s">
        <v>254</v>
      </c>
      <c r="MP79" t="s">
        <v>254</v>
      </c>
      <c r="MZ79" t="s">
        <v>4528</v>
      </c>
      <c r="NA79" t="s">
        <v>4527</v>
      </c>
      <c r="NB79" t="s">
        <v>4527</v>
      </c>
      <c r="NC79" t="s">
        <v>4527</v>
      </c>
      <c r="ND79" t="s">
        <v>4527</v>
      </c>
      <c r="NE79" t="s">
        <v>4527</v>
      </c>
      <c r="NF79" t="s">
        <v>4527</v>
      </c>
      <c r="NG79" t="s">
        <v>4527</v>
      </c>
      <c r="NI79" t="s">
        <v>4528</v>
      </c>
      <c r="NJ79" t="s">
        <v>4527</v>
      </c>
      <c r="NK79" t="s">
        <v>4527</v>
      </c>
      <c r="NL79" t="s">
        <v>4527</v>
      </c>
      <c r="NM79" t="s">
        <v>4527</v>
      </c>
      <c r="NN79" t="s">
        <v>4527</v>
      </c>
      <c r="NO79" t="s">
        <v>4527</v>
      </c>
      <c r="NP79" t="s">
        <v>4527</v>
      </c>
      <c r="NQ79" t="s">
        <v>4527</v>
      </c>
      <c r="NR79" t="s">
        <v>4527</v>
      </c>
      <c r="NS79" t="s">
        <v>4527</v>
      </c>
      <c r="NT79" t="s">
        <v>4527</v>
      </c>
      <c r="NU79" t="s">
        <v>4527</v>
      </c>
      <c r="NV79" t="s">
        <v>4527</v>
      </c>
      <c r="NW79" t="s">
        <v>4527</v>
      </c>
      <c r="NX79" t="s">
        <v>4527</v>
      </c>
    </row>
    <row r="80" spans="1:388" x14ac:dyDescent="0.25">
      <c r="A80">
        <v>79</v>
      </c>
      <c r="B80" t="s">
        <v>4524</v>
      </c>
      <c r="C80" t="s">
        <v>242</v>
      </c>
      <c r="D80" t="s">
        <v>243</v>
      </c>
      <c r="E80" t="s">
        <v>244</v>
      </c>
      <c r="F80" t="s">
        <v>4606</v>
      </c>
      <c r="G80" t="s">
        <v>245</v>
      </c>
      <c r="GH80" t="s">
        <v>248</v>
      </c>
      <c r="GI80" t="s">
        <v>4552</v>
      </c>
      <c r="GJ80" t="s">
        <v>4553</v>
      </c>
      <c r="GM80" t="s">
        <v>4553</v>
      </c>
    </row>
    <row r="81" spans="1:388" x14ac:dyDescent="0.25">
      <c r="A81">
        <v>80</v>
      </c>
      <c r="B81" t="s">
        <v>4524</v>
      </c>
      <c r="C81" t="s">
        <v>242</v>
      </c>
      <c r="D81" t="s">
        <v>243</v>
      </c>
      <c r="E81" t="s">
        <v>244</v>
      </c>
      <c r="F81" t="s">
        <v>4606</v>
      </c>
      <c r="G81" t="s">
        <v>245</v>
      </c>
      <c r="H81" t="s">
        <v>249</v>
      </c>
      <c r="M81" t="s">
        <v>9</v>
      </c>
      <c r="N81" t="s">
        <v>9</v>
      </c>
      <c r="O81" t="s">
        <v>4535</v>
      </c>
      <c r="GN81" t="s">
        <v>250</v>
      </c>
      <c r="GQ81" t="s">
        <v>9</v>
      </c>
      <c r="GR81" t="s">
        <v>9</v>
      </c>
      <c r="GS81" t="s">
        <v>4609</v>
      </c>
      <c r="GT81" t="s">
        <v>319</v>
      </c>
      <c r="MN81" t="s">
        <v>254</v>
      </c>
      <c r="MO81" t="s">
        <v>254</v>
      </c>
      <c r="MP81" t="s">
        <v>254</v>
      </c>
      <c r="MZ81" t="s">
        <v>4528</v>
      </c>
      <c r="NA81" t="s">
        <v>4527</v>
      </c>
      <c r="NB81" t="s">
        <v>4527</v>
      </c>
      <c r="NC81" t="s">
        <v>4527</v>
      </c>
      <c r="ND81" t="s">
        <v>4527</v>
      </c>
      <c r="NE81" t="s">
        <v>4527</v>
      </c>
      <c r="NF81" t="s">
        <v>4527</v>
      </c>
      <c r="NG81" t="s">
        <v>4527</v>
      </c>
      <c r="NI81" t="s">
        <v>4528</v>
      </c>
      <c r="NJ81" t="s">
        <v>4527</v>
      </c>
      <c r="NK81" t="s">
        <v>4527</v>
      </c>
      <c r="NL81" t="s">
        <v>4527</v>
      </c>
      <c r="NM81" t="s">
        <v>4527</v>
      </c>
      <c r="NN81" t="s">
        <v>4527</v>
      </c>
      <c r="NO81" t="s">
        <v>4527</v>
      </c>
      <c r="NP81" t="s">
        <v>4527</v>
      </c>
      <c r="NQ81" t="s">
        <v>4527</v>
      </c>
      <c r="NR81" t="s">
        <v>4527</v>
      </c>
      <c r="NS81" t="s">
        <v>4527</v>
      </c>
      <c r="NT81" t="s">
        <v>4527</v>
      </c>
      <c r="NU81" t="s">
        <v>4527</v>
      </c>
      <c r="NV81" t="s">
        <v>4527</v>
      </c>
      <c r="NW81" t="s">
        <v>4527</v>
      </c>
      <c r="NX81" t="s">
        <v>4527</v>
      </c>
    </row>
    <row r="82" spans="1:388" x14ac:dyDescent="0.25">
      <c r="A82">
        <v>81</v>
      </c>
      <c r="B82" t="s">
        <v>4524</v>
      </c>
      <c r="C82" t="s">
        <v>242</v>
      </c>
      <c r="D82" t="s">
        <v>243</v>
      </c>
      <c r="E82" t="s">
        <v>244</v>
      </c>
      <c r="F82" t="s">
        <v>4606</v>
      </c>
      <c r="G82" t="s">
        <v>245</v>
      </c>
      <c r="GH82" t="s">
        <v>248</v>
      </c>
      <c r="GI82" t="s">
        <v>4552</v>
      </c>
      <c r="GJ82" t="s">
        <v>4553</v>
      </c>
      <c r="GM82" t="s">
        <v>4553</v>
      </c>
    </row>
    <row r="83" spans="1:388" x14ac:dyDescent="0.25">
      <c r="A83">
        <v>82</v>
      </c>
      <c r="B83" t="s">
        <v>4524</v>
      </c>
      <c r="C83" t="s">
        <v>242</v>
      </c>
      <c r="D83" t="s">
        <v>243</v>
      </c>
      <c r="E83" t="s">
        <v>244</v>
      </c>
      <c r="F83" t="s">
        <v>4606</v>
      </c>
      <c r="G83" t="s">
        <v>245</v>
      </c>
      <c r="CE83" t="s">
        <v>249</v>
      </c>
      <c r="CF83" t="s">
        <v>256</v>
      </c>
      <c r="CG83" t="s">
        <v>848</v>
      </c>
      <c r="CH83" t="s">
        <v>4626</v>
      </c>
      <c r="CI83" t="s">
        <v>4626</v>
      </c>
      <c r="CJ83" t="s">
        <v>9</v>
      </c>
      <c r="CK83" t="s">
        <v>9</v>
      </c>
      <c r="CL83" t="s">
        <v>4546</v>
      </c>
      <c r="GO83" t="s">
        <v>250</v>
      </c>
      <c r="MZ83" t="s">
        <v>4528</v>
      </c>
      <c r="NA83" t="s">
        <v>4527</v>
      </c>
      <c r="NB83" t="s">
        <v>4527</v>
      </c>
      <c r="NC83" t="s">
        <v>4527</v>
      </c>
      <c r="ND83" t="s">
        <v>4527</v>
      </c>
      <c r="NE83" t="s">
        <v>4527</v>
      </c>
      <c r="NF83" t="s">
        <v>4527</v>
      </c>
      <c r="NG83" t="s">
        <v>4527</v>
      </c>
      <c r="NI83" t="s">
        <v>4528</v>
      </c>
      <c r="NJ83" t="s">
        <v>4527</v>
      </c>
      <c r="NK83" t="s">
        <v>4527</v>
      </c>
      <c r="NL83" t="s">
        <v>4527</v>
      </c>
      <c r="NM83" t="s">
        <v>4527</v>
      </c>
      <c r="NN83" t="s">
        <v>4527</v>
      </c>
      <c r="NO83" t="s">
        <v>4527</v>
      </c>
      <c r="NP83" t="s">
        <v>4527</v>
      </c>
      <c r="NQ83" t="s">
        <v>4527</v>
      </c>
      <c r="NR83" t="s">
        <v>4527</v>
      </c>
      <c r="NS83" t="s">
        <v>4527</v>
      </c>
      <c r="NT83" t="s">
        <v>4527</v>
      </c>
      <c r="NU83" t="s">
        <v>4527</v>
      </c>
      <c r="NV83" t="s">
        <v>4527</v>
      </c>
      <c r="NW83" t="s">
        <v>4527</v>
      </c>
      <c r="NX83" t="s">
        <v>4527</v>
      </c>
    </row>
    <row r="84" spans="1:388" x14ac:dyDescent="0.25">
      <c r="A84">
        <v>83</v>
      </c>
      <c r="B84" t="s">
        <v>4524</v>
      </c>
      <c r="C84" t="s">
        <v>242</v>
      </c>
      <c r="D84" t="s">
        <v>243</v>
      </c>
      <c r="E84" t="s">
        <v>244</v>
      </c>
      <c r="F84" t="s">
        <v>4606</v>
      </c>
      <c r="G84" t="s">
        <v>245</v>
      </c>
      <c r="CE84" t="s">
        <v>249</v>
      </c>
      <c r="CF84" t="s">
        <v>256</v>
      </c>
      <c r="CG84" t="s">
        <v>848</v>
      </c>
      <c r="CH84" t="s">
        <v>4599</v>
      </c>
      <c r="CI84" t="s">
        <v>4599</v>
      </c>
      <c r="CJ84" t="s">
        <v>9</v>
      </c>
      <c r="CK84" t="s">
        <v>9</v>
      </c>
      <c r="CL84" t="s">
        <v>4546</v>
      </c>
      <c r="GO84" t="s">
        <v>250</v>
      </c>
      <c r="GW84" t="s">
        <v>8</v>
      </c>
      <c r="GX84" t="s">
        <v>263</v>
      </c>
      <c r="GY84" t="s">
        <v>1259</v>
      </c>
      <c r="HA84" t="s">
        <v>4627</v>
      </c>
      <c r="MZ84" t="s">
        <v>4528</v>
      </c>
      <c r="NA84" t="s">
        <v>4527</v>
      </c>
      <c r="NB84" t="s">
        <v>4527</v>
      </c>
      <c r="NC84" t="s">
        <v>4527</v>
      </c>
      <c r="ND84" t="s">
        <v>4527</v>
      </c>
      <c r="NE84" t="s">
        <v>4527</v>
      </c>
      <c r="NF84" t="s">
        <v>4527</v>
      </c>
      <c r="NG84" t="s">
        <v>4527</v>
      </c>
      <c r="NI84" t="s">
        <v>4528</v>
      </c>
      <c r="NJ84" t="s">
        <v>4527</v>
      </c>
      <c r="NK84" t="s">
        <v>4527</v>
      </c>
      <c r="NL84" t="s">
        <v>4527</v>
      </c>
      <c r="NM84" t="s">
        <v>4527</v>
      </c>
      <c r="NN84" t="s">
        <v>4527</v>
      </c>
      <c r="NO84" t="s">
        <v>4527</v>
      </c>
      <c r="NP84" t="s">
        <v>4527</v>
      </c>
      <c r="NQ84" t="s">
        <v>4527</v>
      </c>
      <c r="NR84" t="s">
        <v>4527</v>
      </c>
      <c r="NS84" t="s">
        <v>4527</v>
      </c>
      <c r="NT84" t="s">
        <v>4527</v>
      </c>
      <c r="NU84" t="s">
        <v>4527</v>
      </c>
      <c r="NV84" t="s">
        <v>4527</v>
      </c>
      <c r="NW84" t="s">
        <v>4527</v>
      </c>
      <c r="NX84" t="s">
        <v>4527</v>
      </c>
    </row>
    <row r="85" spans="1:388" x14ac:dyDescent="0.25">
      <c r="A85">
        <v>84</v>
      </c>
      <c r="B85" t="s">
        <v>4524</v>
      </c>
      <c r="C85" t="s">
        <v>272</v>
      </c>
      <c r="D85" t="s">
        <v>273</v>
      </c>
      <c r="E85" t="s">
        <v>274</v>
      </c>
      <c r="F85" t="s">
        <v>478</v>
      </c>
      <c r="G85" t="s">
        <v>245</v>
      </c>
      <c r="AL85" t="s">
        <v>249</v>
      </c>
      <c r="AM85" t="s">
        <v>279</v>
      </c>
      <c r="AN85" t="s">
        <v>4570</v>
      </c>
      <c r="AO85" t="s">
        <v>4628</v>
      </c>
      <c r="AP85" t="s">
        <v>9</v>
      </c>
      <c r="AQ85" t="s">
        <v>9</v>
      </c>
      <c r="AR85" t="s">
        <v>4565</v>
      </c>
      <c r="GO85" t="s">
        <v>250</v>
      </c>
      <c r="GW85" t="s">
        <v>8</v>
      </c>
      <c r="GX85" t="s">
        <v>4602</v>
      </c>
      <c r="GY85" t="s">
        <v>1261</v>
      </c>
      <c r="HA85" t="s">
        <v>4629</v>
      </c>
      <c r="MU85" t="s">
        <v>253</v>
      </c>
      <c r="MV85" t="s">
        <v>253</v>
      </c>
      <c r="MW85" t="s">
        <v>253</v>
      </c>
      <c r="MX85" t="s">
        <v>253</v>
      </c>
      <c r="MZ85" t="s">
        <v>4528</v>
      </c>
      <c r="NA85" t="s">
        <v>4527</v>
      </c>
      <c r="NB85" t="s">
        <v>4527</v>
      </c>
      <c r="NC85" t="s">
        <v>4527</v>
      </c>
      <c r="ND85" t="s">
        <v>4527</v>
      </c>
      <c r="NE85" t="s">
        <v>4527</v>
      </c>
      <c r="NF85" t="s">
        <v>4527</v>
      </c>
      <c r="NG85" t="s">
        <v>4527</v>
      </c>
      <c r="NI85" t="s">
        <v>4528</v>
      </c>
      <c r="NJ85" t="s">
        <v>4527</v>
      </c>
      <c r="NK85" t="s">
        <v>4527</v>
      </c>
      <c r="NL85" t="s">
        <v>4527</v>
      </c>
      <c r="NM85" t="s">
        <v>4527</v>
      </c>
      <c r="NN85" t="s">
        <v>4527</v>
      </c>
      <c r="NO85" t="s">
        <v>4527</v>
      </c>
      <c r="NP85" t="s">
        <v>4527</v>
      </c>
      <c r="NQ85" t="s">
        <v>4527</v>
      </c>
      <c r="NR85" t="s">
        <v>4527</v>
      </c>
      <c r="NS85" t="s">
        <v>4527</v>
      </c>
      <c r="NT85" t="s">
        <v>4527</v>
      </c>
      <c r="NU85" t="s">
        <v>4527</v>
      </c>
      <c r="NV85" t="s">
        <v>4527</v>
      </c>
      <c r="NW85" t="s">
        <v>4527</v>
      </c>
      <c r="NX85" t="s">
        <v>4527</v>
      </c>
    </row>
    <row r="86" spans="1:388" x14ac:dyDescent="0.25">
      <c r="A86">
        <v>85</v>
      </c>
      <c r="B86" t="s">
        <v>4548</v>
      </c>
      <c r="C86" t="s">
        <v>272</v>
      </c>
      <c r="D86" t="s">
        <v>409</v>
      </c>
      <c r="E86" t="s">
        <v>430</v>
      </c>
      <c r="F86" t="s">
        <v>1064</v>
      </c>
      <c r="G86" t="s">
        <v>245</v>
      </c>
      <c r="AL86" t="s">
        <v>246</v>
      </c>
      <c r="AM86" t="s">
        <v>255</v>
      </c>
      <c r="AN86" t="s">
        <v>4532</v>
      </c>
      <c r="AO86" t="s">
        <v>4532</v>
      </c>
      <c r="AP86" t="s">
        <v>9</v>
      </c>
      <c r="AQ86" t="s">
        <v>8</v>
      </c>
      <c r="AR86" t="s">
        <v>4555</v>
      </c>
      <c r="AS86" t="s">
        <v>246</v>
      </c>
      <c r="AT86" t="s">
        <v>255</v>
      </c>
      <c r="AU86" t="s">
        <v>4532</v>
      </c>
      <c r="AV86" t="s">
        <v>4532</v>
      </c>
      <c r="AW86" t="s">
        <v>9</v>
      </c>
      <c r="AX86" t="s">
        <v>8</v>
      </c>
      <c r="AY86" t="s">
        <v>4540</v>
      </c>
      <c r="BG86" t="s">
        <v>15</v>
      </c>
      <c r="BL86" t="s">
        <v>9</v>
      </c>
      <c r="BM86" t="s">
        <v>8</v>
      </c>
      <c r="BW86" t="s">
        <v>249</v>
      </c>
      <c r="BX86" t="s">
        <v>256</v>
      </c>
      <c r="BY86" t="s">
        <v>255</v>
      </c>
      <c r="BZ86" t="s">
        <v>4532</v>
      </c>
      <c r="CA86" t="s">
        <v>4532</v>
      </c>
      <c r="CB86" t="s">
        <v>9</v>
      </c>
      <c r="CC86" t="s">
        <v>8</v>
      </c>
      <c r="CD86" t="s">
        <v>4630</v>
      </c>
      <c r="CM86" t="s">
        <v>249</v>
      </c>
      <c r="CN86" t="s">
        <v>255</v>
      </c>
      <c r="CO86" t="s">
        <v>4543</v>
      </c>
      <c r="CP86" t="s">
        <v>4543</v>
      </c>
      <c r="CQ86" t="s">
        <v>9</v>
      </c>
      <c r="CR86" t="s">
        <v>8</v>
      </c>
      <c r="CS86" t="s">
        <v>4535</v>
      </c>
      <c r="CT86" t="s">
        <v>249</v>
      </c>
      <c r="CU86" t="s">
        <v>271</v>
      </c>
      <c r="CV86" t="s">
        <v>293</v>
      </c>
      <c r="CW86" t="s">
        <v>4532</v>
      </c>
      <c r="CX86" t="s">
        <v>4631</v>
      </c>
      <c r="CY86" t="s">
        <v>9</v>
      </c>
      <c r="CZ86" t="s">
        <v>8</v>
      </c>
      <c r="DA86" t="s">
        <v>4629</v>
      </c>
      <c r="DE86" t="s">
        <v>246</v>
      </c>
      <c r="DF86" t="s">
        <v>261</v>
      </c>
      <c r="DG86" t="s">
        <v>4541</v>
      </c>
      <c r="DH86" t="s">
        <v>4632</v>
      </c>
      <c r="DI86" t="s">
        <v>9</v>
      </c>
      <c r="DJ86" t="s">
        <v>8</v>
      </c>
      <c r="DK86" t="s">
        <v>4540</v>
      </c>
      <c r="GO86" t="s">
        <v>262</v>
      </c>
      <c r="GP86" t="s">
        <v>262</v>
      </c>
      <c r="GW86" t="s">
        <v>8</v>
      </c>
      <c r="GX86" t="s">
        <v>263</v>
      </c>
      <c r="GY86" t="s">
        <v>1259</v>
      </c>
      <c r="HA86" t="s">
        <v>4540</v>
      </c>
      <c r="HB86" t="s">
        <v>8</v>
      </c>
      <c r="HC86" t="s">
        <v>263</v>
      </c>
      <c r="HD86" t="s">
        <v>263</v>
      </c>
      <c r="HE86" t="s">
        <v>1259</v>
      </c>
      <c r="HG86" t="s">
        <v>4630</v>
      </c>
      <c r="IO86" t="s">
        <v>292</v>
      </c>
      <c r="MZ86" t="s">
        <v>4528</v>
      </c>
      <c r="NA86" t="s">
        <v>4527</v>
      </c>
      <c r="NB86" t="s">
        <v>4527</v>
      </c>
      <c r="NC86" t="s">
        <v>4527</v>
      </c>
      <c r="ND86" t="s">
        <v>4527</v>
      </c>
      <c r="NE86" t="s">
        <v>4527</v>
      </c>
      <c r="NF86" t="s">
        <v>4527</v>
      </c>
      <c r="NG86" t="s">
        <v>4527</v>
      </c>
      <c r="NI86" t="s">
        <v>4527</v>
      </c>
      <c r="NJ86" t="s">
        <v>4528</v>
      </c>
      <c r="NK86" t="s">
        <v>4527</v>
      </c>
      <c r="NL86" t="s">
        <v>4527</v>
      </c>
      <c r="NM86" t="s">
        <v>4527</v>
      </c>
      <c r="NN86" t="s">
        <v>4527</v>
      </c>
      <c r="NO86" t="s">
        <v>4527</v>
      </c>
      <c r="NP86" t="s">
        <v>4527</v>
      </c>
      <c r="NQ86" t="s">
        <v>4527</v>
      </c>
      <c r="NR86" t="s">
        <v>4527</v>
      </c>
      <c r="NS86" t="s">
        <v>4527</v>
      </c>
      <c r="NT86" t="s">
        <v>4527</v>
      </c>
      <c r="NU86" t="s">
        <v>4527</v>
      </c>
      <c r="NV86" t="s">
        <v>4528</v>
      </c>
      <c r="NW86" t="s">
        <v>4527</v>
      </c>
      <c r="NX86" t="s">
        <v>4527</v>
      </c>
    </row>
    <row r="87" spans="1:388" x14ac:dyDescent="0.25">
      <c r="A87">
        <v>86</v>
      </c>
      <c r="B87" t="s">
        <v>4548</v>
      </c>
      <c r="C87" t="s">
        <v>272</v>
      </c>
      <c r="D87" t="s">
        <v>409</v>
      </c>
      <c r="E87" t="s">
        <v>430</v>
      </c>
      <c r="F87" t="s">
        <v>1064</v>
      </c>
      <c r="G87" t="s">
        <v>245</v>
      </c>
      <c r="AL87" t="s">
        <v>249</v>
      </c>
      <c r="AM87" t="s">
        <v>255</v>
      </c>
      <c r="AN87" t="s">
        <v>4532</v>
      </c>
      <c r="AO87" t="s">
        <v>4532</v>
      </c>
      <c r="AP87" t="s">
        <v>9</v>
      </c>
      <c r="AQ87" t="s">
        <v>9</v>
      </c>
      <c r="AR87" t="s">
        <v>4633</v>
      </c>
      <c r="AS87" t="s">
        <v>249</v>
      </c>
      <c r="AT87" t="s">
        <v>255</v>
      </c>
      <c r="AU87" t="s">
        <v>4532</v>
      </c>
      <c r="AV87" t="s">
        <v>4532</v>
      </c>
      <c r="AW87" t="s">
        <v>9</v>
      </c>
      <c r="AX87" t="s">
        <v>9</v>
      </c>
      <c r="AY87" t="s">
        <v>4592</v>
      </c>
      <c r="BG87" t="s">
        <v>249</v>
      </c>
      <c r="BH87" t="s">
        <v>251</v>
      </c>
      <c r="BI87" t="s">
        <v>255</v>
      </c>
      <c r="BJ87" t="s">
        <v>4532</v>
      </c>
      <c r="BK87" t="s">
        <v>4532</v>
      </c>
      <c r="BL87" t="s">
        <v>9</v>
      </c>
      <c r="BM87" t="s">
        <v>9</v>
      </c>
      <c r="BN87" t="s">
        <v>4552</v>
      </c>
      <c r="BW87" t="s">
        <v>249</v>
      </c>
      <c r="BX87" t="s">
        <v>256</v>
      </c>
      <c r="BY87" t="s">
        <v>255</v>
      </c>
      <c r="BZ87" t="s">
        <v>4532</v>
      </c>
      <c r="CA87" t="s">
        <v>4532</v>
      </c>
      <c r="CB87" t="s">
        <v>9</v>
      </c>
      <c r="CC87" t="s">
        <v>9</v>
      </c>
      <c r="CD87" t="s">
        <v>4605</v>
      </c>
      <c r="CM87" t="s">
        <v>249</v>
      </c>
      <c r="CN87" t="s">
        <v>255</v>
      </c>
      <c r="CO87" t="s">
        <v>4541</v>
      </c>
      <c r="CP87" t="s">
        <v>4541</v>
      </c>
      <c r="CQ87" t="s">
        <v>9</v>
      </c>
      <c r="CR87" t="s">
        <v>9</v>
      </c>
      <c r="CS87" t="s">
        <v>4537</v>
      </c>
      <c r="CT87" t="s">
        <v>249</v>
      </c>
      <c r="CU87" t="s">
        <v>271</v>
      </c>
      <c r="CY87" t="s">
        <v>9</v>
      </c>
      <c r="CZ87" t="s">
        <v>9</v>
      </c>
      <c r="DA87" t="s">
        <v>4591</v>
      </c>
      <c r="DE87" t="s">
        <v>249</v>
      </c>
      <c r="DF87" t="s">
        <v>261</v>
      </c>
      <c r="DG87" t="s">
        <v>4554</v>
      </c>
      <c r="DH87" t="s">
        <v>4556</v>
      </c>
      <c r="DI87" t="s">
        <v>9</v>
      </c>
      <c r="DJ87" t="s">
        <v>9</v>
      </c>
      <c r="DK87" t="s">
        <v>4578</v>
      </c>
      <c r="GO87" t="s">
        <v>262</v>
      </c>
      <c r="GP87" t="s">
        <v>262</v>
      </c>
      <c r="GW87" t="s">
        <v>8</v>
      </c>
      <c r="GX87" t="s">
        <v>263</v>
      </c>
      <c r="GY87" t="s">
        <v>1259</v>
      </c>
      <c r="HA87" t="s">
        <v>4555</v>
      </c>
      <c r="HB87" t="s">
        <v>8</v>
      </c>
      <c r="HC87" t="s">
        <v>263</v>
      </c>
      <c r="HD87" t="s">
        <v>263</v>
      </c>
      <c r="HE87" t="s">
        <v>1259</v>
      </c>
      <c r="HG87" t="s">
        <v>4634</v>
      </c>
      <c r="IO87" t="s">
        <v>292</v>
      </c>
      <c r="MZ87" t="s">
        <v>4528</v>
      </c>
      <c r="NA87" t="s">
        <v>4527</v>
      </c>
      <c r="NB87" t="s">
        <v>4527</v>
      </c>
      <c r="NC87" t="s">
        <v>4527</v>
      </c>
      <c r="ND87" t="s">
        <v>4527</v>
      </c>
      <c r="NE87" t="s">
        <v>4527</v>
      </c>
      <c r="NF87" t="s">
        <v>4527</v>
      </c>
      <c r="NG87" t="s">
        <v>4527</v>
      </c>
      <c r="NI87" t="s">
        <v>4527</v>
      </c>
      <c r="NJ87" t="s">
        <v>4528</v>
      </c>
      <c r="NK87" t="s">
        <v>4527</v>
      </c>
      <c r="NL87" t="s">
        <v>4527</v>
      </c>
      <c r="NM87" t="s">
        <v>4528</v>
      </c>
      <c r="NN87" t="s">
        <v>4527</v>
      </c>
      <c r="NO87" t="s">
        <v>4527</v>
      </c>
      <c r="NP87" t="s">
        <v>4527</v>
      </c>
      <c r="NQ87" t="s">
        <v>4527</v>
      </c>
      <c r="NR87" t="s">
        <v>4527</v>
      </c>
      <c r="NS87" t="s">
        <v>4527</v>
      </c>
      <c r="NT87" t="s">
        <v>4527</v>
      </c>
      <c r="NU87" t="s">
        <v>4527</v>
      </c>
      <c r="NV87" t="s">
        <v>4527</v>
      </c>
      <c r="NW87" t="s">
        <v>4527</v>
      </c>
      <c r="NX87" t="s">
        <v>4527</v>
      </c>
    </row>
    <row r="88" spans="1:388" x14ac:dyDescent="0.25">
      <c r="A88">
        <v>87</v>
      </c>
      <c r="B88" t="s">
        <v>4548</v>
      </c>
      <c r="C88" t="s">
        <v>272</v>
      </c>
      <c r="D88" t="s">
        <v>409</v>
      </c>
      <c r="E88" t="s">
        <v>430</v>
      </c>
      <c r="F88" t="s">
        <v>1064</v>
      </c>
      <c r="G88" t="s">
        <v>245</v>
      </c>
      <c r="AL88" t="s">
        <v>249</v>
      </c>
      <c r="AM88" t="s">
        <v>255</v>
      </c>
      <c r="AN88" t="s">
        <v>4532</v>
      </c>
      <c r="AO88" t="s">
        <v>4532</v>
      </c>
      <c r="AP88" t="s">
        <v>9</v>
      </c>
      <c r="AQ88" t="s">
        <v>9</v>
      </c>
      <c r="AR88" t="s">
        <v>4537</v>
      </c>
      <c r="AS88" t="s">
        <v>249</v>
      </c>
      <c r="AT88" t="s">
        <v>255</v>
      </c>
      <c r="AU88" t="s">
        <v>4532</v>
      </c>
      <c r="AV88" t="s">
        <v>4532</v>
      </c>
      <c r="AW88" t="s">
        <v>9</v>
      </c>
      <c r="AX88" t="s">
        <v>9</v>
      </c>
      <c r="AY88" t="s">
        <v>4535</v>
      </c>
      <c r="BG88" t="s">
        <v>249</v>
      </c>
      <c r="BH88" t="s">
        <v>251</v>
      </c>
      <c r="BI88" t="s">
        <v>255</v>
      </c>
      <c r="BJ88" t="s">
        <v>4532</v>
      </c>
      <c r="BK88" t="s">
        <v>4532</v>
      </c>
      <c r="BL88" t="s">
        <v>9</v>
      </c>
      <c r="BM88" t="s">
        <v>9</v>
      </c>
      <c r="BN88" t="s">
        <v>4565</v>
      </c>
      <c r="BW88" t="s">
        <v>249</v>
      </c>
      <c r="BX88" t="s">
        <v>256</v>
      </c>
      <c r="BY88" t="s">
        <v>255</v>
      </c>
      <c r="BZ88" t="s">
        <v>4532</v>
      </c>
      <c r="CA88" t="s">
        <v>4532</v>
      </c>
      <c r="CB88" t="s">
        <v>9</v>
      </c>
      <c r="CC88" t="s">
        <v>9</v>
      </c>
      <c r="CD88" t="s">
        <v>4531</v>
      </c>
      <c r="CM88" t="s">
        <v>15</v>
      </c>
      <c r="CQ88" t="s">
        <v>9</v>
      </c>
      <c r="CR88" t="s">
        <v>8</v>
      </c>
      <c r="CT88" t="s">
        <v>249</v>
      </c>
      <c r="CU88" t="s">
        <v>271</v>
      </c>
      <c r="CV88" t="s">
        <v>293</v>
      </c>
      <c r="CW88" t="s">
        <v>4541</v>
      </c>
      <c r="CX88" t="s">
        <v>4635</v>
      </c>
      <c r="CY88" t="s">
        <v>9</v>
      </c>
      <c r="CZ88" t="s">
        <v>9</v>
      </c>
      <c r="DA88" t="s">
        <v>4546</v>
      </c>
      <c r="DE88" t="s">
        <v>249</v>
      </c>
      <c r="DF88" t="s">
        <v>261</v>
      </c>
      <c r="DG88" t="s">
        <v>4541</v>
      </c>
      <c r="DH88" t="s">
        <v>4632</v>
      </c>
      <c r="DI88" t="s">
        <v>9</v>
      </c>
      <c r="DJ88" t="s">
        <v>9</v>
      </c>
      <c r="DK88" t="s">
        <v>4528</v>
      </c>
      <c r="GO88" t="s">
        <v>262</v>
      </c>
      <c r="GP88" t="s">
        <v>262</v>
      </c>
      <c r="GW88" t="s">
        <v>8</v>
      </c>
      <c r="GX88" t="s">
        <v>263</v>
      </c>
      <c r="GY88" t="s">
        <v>1259</v>
      </c>
      <c r="HA88" t="s">
        <v>4636</v>
      </c>
      <c r="HB88" t="s">
        <v>8</v>
      </c>
      <c r="HC88" t="s">
        <v>263</v>
      </c>
      <c r="HD88" t="s">
        <v>263</v>
      </c>
      <c r="HE88" t="s">
        <v>1259</v>
      </c>
      <c r="HG88" t="s">
        <v>4636</v>
      </c>
      <c r="IO88" t="s">
        <v>292</v>
      </c>
      <c r="MZ88" t="s">
        <v>4528</v>
      </c>
      <c r="NA88" t="s">
        <v>4527</v>
      </c>
      <c r="NB88" t="s">
        <v>4527</v>
      </c>
      <c r="NC88" t="s">
        <v>4527</v>
      </c>
      <c r="ND88" t="s">
        <v>4527</v>
      </c>
      <c r="NE88" t="s">
        <v>4527</v>
      </c>
      <c r="NF88" t="s">
        <v>4527</v>
      </c>
      <c r="NG88" t="s">
        <v>4527</v>
      </c>
      <c r="NI88" t="s">
        <v>4527</v>
      </c>
      <c r="NJ88" t="s">
        <v>4528</v>
      </c>
      <c r="NK88" t="s">
        <v>4527</v>
      </c>
      <c r="NL88" t="s">
        <v>4527</v>
      </c>
      <c r="NM88" t="s">
        <v>4528</v>
      </c>
      <c r="NN88" t="s">
        <v>4527</v>
      </c>
      <c r="NO88" t="s">
        <v>4527</v>
      </c>
      <c r="NP88" t="s">
        <v>4527</v>
      </c>
      <c r="NQ88" t="s">
        <v>4527</v>
      </c>
      <c r="NR88" t="s">
        <v>4527</v>
      </c>
      <c r="NS88" t="s">
        <v>4527</v>
      </c>
      <c r="NT88" t="s">
        <v>4527</v>
      </c>
      <c r="NU88" t="s">
        <v>4527</v>
      </c>
      <c r="NV88" t="s">
        <v>4527</v>
      </c>
      <c r="NW88" t="s">
        <v>4527</v>
      </c>
      <c r="NX88" t="s">
        <v>4527</v>
      </c>
    </row>
    <row r="89" spans="1:388" x14ac:dyDescent="0.25">
      <c r="A89">
        <v>88</v>
      </c>
      <c r="B89" t="s">
        <v>4548</v>
      </c>
      <c r="C89" t="s">
        <v>272</v>
      </c>
      <c r="D89" t="s">
        <v>409</v>
      </c>
      <c r="E89" t="s">
        <v>430</v>
      </c>
      <c r="F89" t="s">
        <v>1064</v>
      </c>
      <c r="G89" t="s">
        <v>245</v>
      </c>
      <c r="AL89" t="s">
        <v>249</v>
      </c>
      <c r="AM89" t="s">
        <v>255</v>
      </c>
      <c r="AN89" t="s">
        <v>4532</v>
      </c>
      <c r="AO89" t="s">
        <v>4532</v>
      </c>
      <c r="AP89" t="s">
        <v>9</v>
      </c>
      <c r="AQ89" t="s">
        <v>9</v>
      </c>
      <c r="AR89" t="s">
        <v>4634</v>
      </c>
      <c r="AS89" t="s">
        <v>249</v>
      </c>
      <c r="AT89" t="s">
        <v>255</v>
      </c>
      <c r="AU89" t="s">
        <v>4532</v>
      </c>
      <c r="AV89" t="s">
        <v>4532</v>
      </c>
      <c r="AW89" t="s">
        <v>9</v>
      </c>
      <c r="AX89" t="s">
        <v>9</v>
      </c>
      <c r="AY89" t="s">
        <v>4637</v>
      </c>
      <c r="BG89" t="s">
        <v>246</v>
      </c>
      <c r="BH89" t="s">
        <v>251</v>
      </c>
      <c r="BI89" t="s">
        <v>255</v>
      </c>
      <c r="BJ89" t="s">
        <v>4532</v>
      </c>
      <c r="BK89" t="s">
        <v>4532</v>
      </c>
      <c r="BL89" t="s">
        <v>9</v>
      </c>
      <c r="BM89" t="s">
        <v>9</v>
      </c>
      <c r="BN89" t="s">
        <v>4531</v>
      </c>
      <c r="BW89" t="s">
        <v>246</v>
      </c>
      <c r="BX89" t="s">
        <v>256</v>
      </c>
      <c r="BY89" t="s">
        <v>255</v>
      </c>
      <c r="BZ89" t="s">
        <v>4532</v>
      </c>
      <c r="CA89" t="s">
        <v>4532</v>
      </c>
      <c r="CB89" t="s">
        <v>9</v>
      </c>
      <c r="CC89" t="s">
        <v>9</v>
      </c>
      <c r="CD89" t="s">
        <v>4537</v>
      </c>
      <c r="CM89" t="s">
        <v>246</v>
      </c>
      <c r="CN89" t="s">
        <v>255</v>
      </c>
      <c r="CO89" t="s">
        <v>4541</v>
      </c>
      <c r="CP89" t="s">
        <v>4541</v>
      </c>
      <c r="CQ89" t="s">
        <v>9</v>
      </c>
      <c r="CR89" t="s">
        <v>9</v>
      </c>
      <c r="CS89" t="s">
        <v>4537</v>
      </c>
      <c r="CT89" t="s">
        <v>249</v>
      </c>
      <c r="CU89" t="s">
        <v>271</v>
      </c>
      <c r="CV89" t="s">
        <v>293</v>
      </c>
      <c r="CW89" t="s">
        <v>4532</v>
      </c>
      <c r="CX89" t="s">
        <v>4631</v>
      </c>
      <c r="CY89" t="s">
        <v>9</v>
      </c>
      <c r="CZ89" t="s">
        <v>9</v>
      </c>
      <c r="DA89" t="s">
        <v>4533</v>
      </c>
      <c r="DE89" t="s">
        <v>249</v>
      </c>
      <c r="DF89" t="s">
        <v>261</v>
      </c>
      <c r="DG89" t="s">
        <v>4541</v>
      </c>
      <c r="DH89" t="s">
        <v>4632</v>
      </c>
      <c r="DI89" t="s">
        <v>9</v>
      </c>
      <c r="DJ89" t="s">
        <v>9</v>
      </c>
      <c r="DK89" t="s">
        <v>4565</v>
      </c>
      <c r="GO89" t="s">
        <v>262</v>
      </c>
      <c r="GP89" t="s">
        <v>262</v>
      </c>
      <c r="GW89" t="s">
        <v>8</v>
      </c>
      <c r="GX89" t="s">
        <v>263</v>
      </c>
      <c r="GY89" t="s">
        <v>1259</v>
      </c>
      <c r="HA89" t="s">
        <v>4634</v>
      </c>
      <c r="HB89" t="s">
        <v>8</v>
      </c>
      <c r="HC89" t="s">
        <v>263</v>
      </c>
      <c r="HD89" t="s">
        <v>263</v>
      </c>
      <c r="HE89" t="s">
        <v>1259</v>
      </c>
      <c r="HG89" t="s">
        <v>4634</v>
      </c>
      <c r="IO89" t="s">
        <v>292</v>
      </c>
      <c r="MZ89" t="s">
        <v>4528</v>
      </c>
      <c r="NA89" t="s">
        <v>4528</v>
      </c>
      <c r="NB89" t="s">
        <v>4527</v>
      </c>
      <c r="NC89" t="s">
        <v>4527</v>
      </c>
      <c r="ND89" t="s">
        <v>4527</v>
      </c>
      <c r="NE89" t="s">
        <v>4527</v>
      </c>
      <c r="NF89" t="s">
        <v>4527</v>
      </c>
      <c r="NG89" t="s">
        <v>4527</v>
      </c>
      <c r="NI89" t="s">
        <v>4527</v>
      </c>
      <c r="NJ89" t="s">
        <v>4528</v>
      </c>
      <c r="NK89" t="s">
        <v>4528</v>
      </c>
      <c r="NL89" t="s">
        <v>4527</v>
      </c>
      <c r="NM89" t="s">
        <v>4528</v>
      </c>
      <c r="NN89" t="s">
        <v>4527</v>
      </c>
      <c r="NO89" t="s">
        <v>4527</v>
      </c>
      <c r="NP89" t="s">
        <v>4527</v>
      </c>
      <c r="NQ89" t="s">
        <v>4527</v>
      </c>
      <c r="NR89" t="s">
        <v>4527</v>
      </c>
      <c r="NS89" t="s">
        <v>4527</v>
      </c>
      <c r="NT89" t="s">
        <v>4527</v>
      </c>
      <c r="NU89" t="s">
        <v>4527</v>
      </c>
      <c r="NV89" t="s">
        <v>4527</v>
      </c>
      <c r="NW89" t="s">
        <v>4527</v>
      </c>
      <c r="NX89" t="s">
        <v>4527</v>
      </c>
    </row>
    <row r="90" spans="1:388" x14ac:dyDescent="0.25">
      <c r="A90">
        <v>89</v>
      </c>
      <c r="B90" t="s">
        <v>4548</v>
      </c>
      <c r="C90" t="s">
        <v>272</v>
      </c>
      <c r="D90" t="s">
        <v>409</v>
      </c>
      <c r="E90" t="s">
        <v>430</v>
      </c>
      <c r="F90" t="s">
        <v>1064</v>
      </c>
      <c r="G90" t="s">
        <v>245</v>
      </c>
      <c r="DL90" t="s">
        <v>249</v>
      </c>
      <c r="DM90" t="s">
        <v>4534</v>
      </c>
      <c r="DN90" t="s">
        <v>4534</v>
      </c>
      <c r="DO90" t="s">
        <v>9</v>
      </c>
      <c r="DP90" t="s">
        <v>9</v>
      </c>
      <c r="DQ90" t="s">
        <v>4605</v>
      </c>
      <c r="GP90" t="s">
        <v>262</v>
      </c>
      <c r="HB90" t="s">
        <v>8</v>
      </c>
      <c r="HC90" t="s">
        <v>263</v>
      </c>
      <c r="HD90" t="s">
        <v>263</v>
      </c>
      <c r="HE90" t="s">
        <v>1259</v>
      </c>
      <c r="HG90" t="s">
        <v>4540</v>
      </c>
      <c r="IO90" t="s">
        <v>292</v>
      </c>
      <c r="MZ90" t="s">
        <v>4528</v>
      </c>
      <c r="NA90" t="s">
        <v>4527</v>
      </c>
      <c r="NB90" t="s">
        <v>4527</v>
      </c>
      <c r="NC90" t="s">
        <v>4527</v>
      </c>
      <c r="ND90" t="s">
        <v>4527</v>
      </c>
      <c r="NE90" t="s">
        <v>4527</v>
      </c>
      <c r="NF90" t="s">
        <v>4527</v>
      </c>
      <c r="NG90" t="s">
        <v>4527</v>
      </c>
      <c r="NI90" t="s">
        <v>4527</v>
      </c>
      <c r="NJ90" t="s">
        <v>4528</v>
      </c>
      <c r="NK90" t="s">
        <v>4527</v>
      </c>
      <c r="NL90" t="s">
        <v>4527</v>
      </c>
      <c r="NM90" t="s">
        <v>4528</v>
      </c>
      <c r="NN90" t="s">
        <v>4527</v>
      </c>
      <c r="NO90" t="s">
        <v>4527</v>
      </c>
      <c r="NP90" t="s">
        <v>4527</v>
      </c>
      <c r="NQ90" t="s">
        <v>4527</v>
      </c>
      <c r="NR90" t="s">
        <v>4527</v>
      </c>
      <c r="NS90" t="s">
        <v>4527</v>
      </c>
      <c r="NT90" t="s">
        <v>4527</v>
      </c>
      <c r="NU90" t="s">
        <v>4527</v>
      </c>
      <c r="NV90" t="s">
        <v>4527</v>
      </c>
      <c r="NW90" t="s">
        <v>4527</v>
      </c>
      <c r="NX90" t="s">
        <v>4527</v>
      </c>
    </row>
    <row r="91" spans="1:388" x14ac:dyDescent="0.25">
      <c r="A91">
        <v>90</v>
      </c>
      <c r="B91" t="s">
        <v>4524</v>
      </c>
      <c r="C91" t="s">
        <v>272</v>
      </c>
      <c r="D91" t="s">
        <v>409</v>
      </c>
      <c r="E91" t="s">
        <v>430</v>
      </c>
      <c r="F91" t="s">
        <v>1064</v>
      </c>
      <c r="G91" t="s">
        <v>245</v>
      </c>
      <c r="EJ91" t="s">
        <v>249</v>
      </c>
      <c r="EM91" t="s">
        <v>9</v>
      </c>
      <c r="EN91" t="s">
        <v>9</v>
      </c>
      <c r="EO91" t="s">
        <v>4592</v>
      </c>
      <c r="GP91" t="s">
        <v>252</v>
      </c>
      <c r="HB91" t="s">
        <v>8</v>
      </c>
      <c r="HC91" t="s">
        <v>263</v>
      </c>
      <c r="HD91" t="s">
        <v>263</v>
      </c>
      <c r="HE91" t="s">
        <v>1259</v>
      </c>
      <c r="HG91" t="s">
        <v>4629</v>
      </c>
      <c r="IO91" t="s">
        <v>292</v>
      </c>
      <c r="MZ91" t="s">
        <v>4528</v>
      </c>
      <c r="NA91" t="s">
        <v>4527</v>
      </c>
      <c r="NB91" t="s">
        <v>4527</v>
      </c>
      <c r="NC91" t="s">
        <v>4527</v>
      </c>
      <c r="ND91" t="s">
        <v>4527</v>
      </c>
      <c r="NE91" t="s">
        <v>4527</v>
      </c>
      <c r="NF91" t="s">
        <v>4527</v>
      </c>
      <c r="NG91" t="s">
        <v>4527</v>
      </c>
      <c r="NI91" t="s">
        <v>4527</v>
      </c>
      <c r="NJ91" t="s">
        <v>4528</v>
      </c>
      <c r="NK91" t="s">
        <v>4527</v>
      </c>
      <c r="NL91" t="s">
        <v>4527</v>
      </c>
      <c r="NM91" t="s">
        <v>4528</v>
      </c>
      <c r="NN91" t="s">
        <v>4527</v>
      </c>
      <c r="NO91" t="s">
        <v>4527</v>
      </c>
      <c r="NP91" t="s">
        <v>4527</v>
      </c>
      <c r="NQ91" t="s">
        <v>4527</v>
      </c>
      <c r="NR91" t="s">
        <v>4527</v>
      </c>
      <c r="NS91" t="s">
        <v>4527</v>
      </c>
      <c r="NT91" t="s">
        <v>4527</v>
      </c>
      <c r="NU91" t="s">
        <v>4527</v>
      </c>
      <c r="NV91" t="s">
        <v>4527</v>
      </c>
      <c r="NW91" t="s">
        <v>4527</v>
      </c>
      <c r="NX91" t="s">
        <v>4527</v>
      </c>
    </row>
    <row r="92" spans="1:388" x14ac:dyDescent="0.25">
      <c r="A92">
        <v>91</v>
      </c>
      <c r="B92" t="s">
        <v>4524</v>
      </c>
      <c r="C92" t="s">
        <v>272</v>
      </c>
      <c r="D92" t="s">
        <v>409</v>
      </c>
      <c r="E92" t="s">
        <v>430</v>
      </c>
      <c r="F92" t="s">
        <v>1064</v>
      </c>
      <c r="G92" t="s">
        <v>245</v>
      </c>
      <c r="DL92" t="s">
        <v>249</v>
      </c>
      <c r="DM92" t="s">
        <v>4554</v>
      </c>
      <c r="DN92" t="s">
        <v>4554</v>
      </c>
      <c r="DO92" t="s">
        <v>9</v>
      </c>
      <c r="DP92" t="s">
        <v>9</v>
      </c>
      <c r="DQ92" t="s">
        <v>4537</v>
      </c>
      <c r="EJ92" t="s">
        <v>249</v>
      </c>
      <c r="EK92" t="s">
        <v>4638</v>
      </c>
      <c r="EL92" t="s">
        <v>4638</v>
      </c>
      <c r="EM92" t="s">
        <v>9</v>
      </c>
      <c r="EN92" t="s">
        <v>9</v>
      </c>
      <c r="EO92" t="s">
        <v>4547</v>
      </c>
      <c r="GP92" t="s">
        <v>250</v>
      </c>
      <c r="HB92" t="s">
        <v>8</v>
      </c>
      <c r="HC92" t="s">
        <v>263</v>
      </c>
      <c r="HD92" t="s">
        <v>263</v>
      </c>
      <c r="HE92" t="s">
        <v>1259</v>
      </c>
      <c r="HG92" t="s">
        <v>4540</v>
      </c>
      <c r="IO92" t="s">
        <v>292</v>
      </c>
      <c r="MZ92" t="s">
        <v>4528</v>
      </c>
      <c r="NA92" t="s">
        <v>4527</v>
      </c>
      <c r="NB92" t="s">
        <v>4527</v>
      </c>
      <c r="NC92" t="s">
        <v>4527</v>
      </c>
      <c r="ND92" t="s">
        <v>4527</v>
      </c>
      <c r="NE92" t="s">
        <v>4527</v>
      </c>
      <c r="NF92" t="s">
        <v>4527</v>
      </c>
      <c r="NG92" t="s">
        <v>4527</v>
      </c>
      <c r="NI92" t="s">
        <v>4527</v>
      </c>
      <c r="NJ92" t="s">
        <v>4528</v>
      </c>
      <c r="NK92" t="s">
        <v>4527</v>
      </c>
      <c r="NL92" t="s">
        <v>4527</v>
      </c>
      <c r="NM92" t="s">
        <v>4528</v>
      </c>
      <c r="NN92" t="s">
        <v>4527</v>
      </c>
      <c r="NO92" t="s">
        <v>4527</v>
      </c>
      <c r="NP92" t="s">
        <v>4527</v>
      </c>
      <c r="NQ92" t="s">
        <v>4527</v>
      </c>
      <c r="NR92" t="s">
        <v>4527</v>
      </c>
      <c r="NS92" t="s">
        <v>4527</v>
      </c>
      <c r="NT92" t="s">
        <v>4527</v>
      </c>
      <c r="NU92" t="s">
        <v>4527</v>
      </c>
      <c r="NV92" t="s">
        <v>4527</v>
      </c>
      <c r="NW92" t="s">
        <v>4527</v>
      </c>
      <c r="NX92" t="s">
        <v>4527</v>
      </c>
    </row>
    <row r="93" spans="1:388" x14ac:dyDescent="0.25">
      <c r="A93">
        <v>92</v>
      </c>
      <c r="B93" t="s">
        <v>4524</v>
      </c>
      <c r="C93" t="s">
        <v>272</v>
      </c>
      <c r="D93" t="s">
        <v>409</v>
      </c>
      <c r="E93" t="s">
        <v>430</v>
      </c>
      <c r="F93" t="s">
        <v>2146</v>
      </c>
      <c r="G93" t="s">
        <v>245</v>
      </c>
      <c r="FG93" t="s">
        <v>249</v>
      </c>
      <c r="FH93" t="s">
        <v>4639</v>
      </c>
      <c r="FI93" t="s">
        <v>4639</v>
      </c>
      <c r="FJ93" t="s">
        <v>249</v>
      </c>
      <c r="FK93" t="s">
        <v>4536</v>
      </c>
      <c r="FL93" t="s">
        <v>4536</v>
      </c>
      <c r="MZ93" t="s">
        <v>4528</v>
      </c>
      <c r="NA93" t="s">
        <v>4527</v>
      </c>
      <c r="NB93" t="s">
        <v>4527</v>
      </c>
      <c r="NC93" t="s">
        <v>4527</v>
      </c>
      <c r="ND93" t="s">
        <v>4527</v>
      </c>
      <c r="NE93" t="s">
        <v>4527</v>
      </c>
      <c r="NF93" t="s">
        <v>4527</v>
      </c>
      <c r="NG93" t="s">
        <v>4527</v>
      </c>
      <c r="NI93" t="s">
        <v>4527</v>
      </c>
      <c r="NJ93" t="s">
        <v>4527</v>
      </c>
      <c r="NK93" t="s">
        <v>4528</v>
      </c>
      <c r="NL93" t="s">
        <v>4527</v>
      </c>
      <c r="NM93" t="s">
        <v>4528</v>
      </c>
      <c r="NN93" t="s">
        <v>4527</v>
      </c>
      <c r="NO93" t="s">
        <v>4528</v>
      </c>
      <c r="NP93" t="s">
        <v>4527</v>
      </c>
      <c r="NQ93" t="s">
        <v>4527</v>
      </c>
      <c r="NR93" t="s">
        <v>4527</v>
      </c>
      <c r="NS93" t="s">
        <v>4527</v>
      </c>
      <c r="NT93" t="s">
        <v>4527</v>
      </c>
      <c r="NU93" t="s">
        <v>4527</v>
      </c>
      <c r="NV93" t="s">
        <v>4528</v>
      </c>
      <c r="NW93" t="s">
        <v>4527</v>
      </c>
      <c r="NX93" t="s">
        <v>4527</v>
      </c>
    </row>
    <row r="94" spans="1:388" x14ac:dyDescent="0.25">
      <c r="A94">
        <v>93</v>
      </c>
      <c r="B94" t="s">
        <v>4524</v>
      </c>
      <c r="C94" t="s">
        <v>272</v>
      </c>
      <c r="D94" t="s">
        <v>409</v>
      </c>
      <c r="E94" t="s">
        <v>430</v>
      </c>
      <c r="F94" t="s">
        <v>1064</v>
      </c>
      <c r="G94" t="s">
        <v>245</v>
      </c>
      <c r="DL94" t="s">
        <v>249</v>
      </c>
      <c r="DM94" t="s">
        <v>4542</v>
      </c>
      <c r="DN94" t="s">
        <v>4542</v>
      </c>
      <c r="DO94" t="s">
        <v>9</v>
      </c>
      <c r="DP94" t="s">
        <v>9</v>
      </c>
      <c r="EJ94" t="s">
        <v>249</v>
      </c>
      <c r="EM94" t="s">
        <v>9</v>
      </c>
      <c r="EN94" t="s">
        <v>9</v>
      </c>
      <c r="EO94" t="s">
        <v>4640</v>
      </c>
      <c r="GP94" t="s">
        <v>262</v>
      </c>
      <c r="HB94" t="s">
        <v>8</v>
      </c>
      <c r="HC94" t="s">
        <v>263</v>
      </c>
      <c r="HD94" t="s">
        <v>263</v>
      </c>
      <c r="HE94" t="s">
        <v>1259</v>
      </c>
      <c r="HG94" t="s">
        <v>4636</v>
      </c>
      <c r="IO94" t="s">
        <v>292</v>
      </c>
      <c r="MZ94" t="s">
        <v>4528</v>
      </c>
      <c r="NA94" t="s">
        <v>4527</v>
      </c>
      <c r="NB94" t="s">
        <v>4527</v>
      </c>
      <c r="NC94" t="s">
        <v>4527</v>
      </c>
      <c r="ND94" t="s">
        <v>4527</v>
      </c>
      <c r="NE94" t="s">
        <v>4527</v>
      </c>
      <c r="NF94" t="s">
        <v>4527</v>
      </c>
      <c r="NG94" t="s">
        <v>4527</v>
      </c>
      <c r="NI94" t="s">
        <v>4527</v>
      </c>
      <c r="NJ94" t="s">
        <v>4528</v>
      </c>
      <c r="NK94" t="s">
        <v>4527</v>
      </c>
      <c r="NL94" t="s">
        <v>4527</v>
      </c>
      <c r="NM94" t="s">
        <v>4527</v>
      </c>
      <c r="NN94" t="s">
        <v>4527</v>
      </c>
      <c r="NO94" t="s">
        <v>4527</v>
      </c>
      <c r="NP94" t="s">
        <v>4527</v>
      </c>
      <c r="NQ94" t="s">
        <v>4527</v>
      </c>
      <c r="NR94" t="s">
        <v>4527</v>
      </c>
      <c r="NS94" t="s">
        <v>4527</v>
      </c>
      <c r="NT94" t="s">
        <v>4527</v>
      </c>
      <c r="NU94" t="s">
        <v>4527</v>
      </c>
      <c r="NV94" t="s">
        <v>4527</v>
      </c>
      <c r="NW94" t="s">
        <v>4527</v>
      </c>
      <c r="NX94" t="s">
        <v>4527</v>
      </c>
    </row>
    <row r="95" spans="1:388" x14ac:dyDescent="0.25">
      <c r="A95">
        <v>94</v>
      </c>
      <c r="B95" t="s">
        <v>4524</v>
      </c>
      <c r="C95" t="s">
        <v>272</v>
      </c>
      <c r="D95" t="s">
        <v>409</v>
      </c>
      <c r="E95" t="s">
        <v>430</v>
      </c>
      <c r="F95" t="s">
        <v>2146</v>
      </c>
      <c r="G95" t="s">
        <v>245</v>
      </c>
      <c r="FG95" t="s">
        <v>249</v>
      </c>
      <c r="FH95" t="s">
        <v>4641</v>
      </c>
      <c r="FI95" t="s">
        <v>4641</v>
      </c>
      <c r="FJ95" t="s">
        <v>249</v>
      </c>
      <c r="MZ95" t="s">
        <v>4528</v>
      </c>
      <c r="NA95" t="s">
        <v>4527</v>
      </c>
      <c r="NB95" t="s">
        <v>4527</v>
      </c>
      <c r="NC95" t="s">
        <v>4527</v>
      </c>
      <c r="ND95" t="s">
        <v>4527</v>
      </c>
      <c r="NE95" t="s">
        <v>4527</v>
      </c>
      <c r="NF95" t="s">
        <v>4527</v>
      </c>
      <c r="NG95" t="s">
        <v>4527</v>
      </c>
      <c r="NI95" t="s">
        <v>4527</v>
      </c>
      <c r="NJ95" t="s">
        <v>4527</v>
      </c>
      <c r="NK95" t="s">
        <v>4528</v>
      </c>
      <c r="NL95" t="s">
        <v>4527</v>
      </c>
      <c r="NM95" t="s">
        <v>4528</v>
      </c>
      <c r="NN95" t="s">
        <v>4527</v>
      </c>
      <c r="NO95" t="s">
        <v>4527</v>
      </c>
      <c r="NP95" t="s">
        <v>4527</v>
      </c>
      <c r="NQ95" t="s">
        <v>4527</v>
      </c>
      <c r="NR95" t="s">
        <v>4527</v>
      </c>
      <c r="NS95" t="s">
        <v>4527</v>
      </c>
      <c r="NT95" t="s">
        <v>4527</v>
      </c>
      <c r="NU95" t="s">
        <v>4527</v>
      </c>
      <c r="NV95" t="s">
        <v>4527</v>
      </c>
      <c r="NW95" t="s">
        <v>4527</v>
      </c>
      <c r="NX95" t="s">
        <v>4527</v>
      </c>
    </row>
    <row r="96" spans="1:388" x14ac:dyDescent="0.25">
      <c r="A96">
        <v>95</v>
      </c>
      <c r="B96" t="s">
        <v>4524</v>
      </c>
      <c r="C96" t="s">
        <v>272</v>
      </c>
      <c r="D96" t="s">
        <v>409</v>
      </c>
      <c r="E96" t="s">
        <v>430</v>
      </c>
      <c r="F96" t="s">
        <v>2146</v>
      </c>
      <c r="G96" t="s">
        <v>245</v>
      </c>
      <c r="FG96" t="s">
        <v>249</v>
      </c>
      <c r="FH96" t="s">
        <v>4638</v>
      </c>
      <c r="FI96" t="s">
        <v>4638</v>
      </c>
      <c r="MZ96" t="s">
        <v>4528</v>
      </c>
      <c r="NA96" t="s">
        <v>4527</v>
      </c>
      <c r="NB96" t="s">
        <v>4527</v>
      </c>
      <c r="NC96" t="s">
        <v>4527</v>
      </c>
      <c r="ND96" t="s">
        <v>4527</v>
      </c>
      <c r="NE96" t="s">
        <v>4527</v>
      </c>
      <c r="NF96" t="s">
        <v>4527</v>
      </c>
      <c r="NG96" t="s">
        <v>4527</v>
      </c>
      <c r="NI96" t="s">
        <v>4527</v>
      </c>
      <c r="NJ96" t="s">
        <v>4528</v>
      </c>
      <c r="NK96" t="s">
        <v>4528</v>
      </c>
      <c r="NL96" t="s">
        <v>4527</v>
      </c>
      <c r="NM96" t="s">
        <v>4527</v>
      </c>
      <c r="NN96" t="s">
        <v>4527</v>
      </c>
      <c r="NO96" t="s">
        <v>4527</v>
      </c>
      <c r="NP96" t="s">
        <v>4527</v>
      </c>
      <c r="NQ96" t="s">
        <v>4527</v>
      </c>
      <c r="NR96" t="s">
        <v>4527</v>
      </c>
      <c r="NS96" t="s">
        <v>4527</v>
      </c>
      <c r="NT96" t="s">
        <v>4527</v>
      </c>
      <c r="NU96" t="s">
        <v>4527</v>
      </c>
      <c r="NV96" t="s">
        <v>4527</v>
      </c>
      <c r="NW96" t="s">
        <v>4527</v>
      </c>
      <c r="NX96" t="s">
        <v>4527</v>
      </c>
    </row>
    <row r="97" spans="1:388" x14ac:dyDescent="0.25">
      <c r="A97">
        <v>96</v>
      </c>
      <c r="B97" t="s">
        <v>4524</v>
      </c>
      <c r="C97" t="s">
        <v>272</v>
      </c>
      <c r="D97" t="s">
        <v>409</v>
      </c>
      <c r="E97" t="s">
        <v>430</v>
      </c>
      <c r="F97" t="s">
        <v>2146</v>
      </c>
      <c r="G97" t="s">
        <v>245</v>
      </c>
      <c r="FG97" t="s">
        <v>249</v>
      </c>
      <c r="FH97" t="s">
        <v>4639</v>
      </c>
      <c r="FI97" t="s">
        <v>4639</v>
      </c>
      <c r="FJ97" t="s">
        <v>249</v>
      </c>
      <c r="FK97" t="s">
        <v>4526</v>
      </c>
      <c r="FL97" t="s">
        <v>4526</v>
      </c>
      <c r="MZ97" t="s">
        <v>4528</v>
      </c>
      <c r="NA97" t="s">
        <v>4527</v>
      </c>
      <c r="NB97" t="s">
        <v>4527</v>
      </c>
      <c r="NC97" t="s">
        <v>4527</v>
      </c>
      <c r="ND97" t="s">
        <v>4527</v>
      </c>
      <c r="NE97" t="s">
        <v>4527</v>
      </c>
      <c r="NF97" t="s">
        <v>4527</v>
      </c>
      <c r="NG97" t="s">
        <v>4527</v>
      </c>
      <c r="NI97" t="s">
        <v>4527</v>
      </c>
      <c r="NJ97" t="s">
        <v>4528</v>
      </c>
      <c r="NK97" t="s">
        <v>4528</v>
      </c>
      <c r="NL97" t="s">
        <v>4527</v>
      </c>
      <c r="NM97" t="s">
        <v>4527</v>
      </c>
      <c r="NN97" t="s">
        <v>4527</v>
      </c>
      <c r="NO97" t="s">
        <v>4527</v>
      </c>
      <c r="NP97" t="s">
        <v>4527</v>
      </c>
      <c r="NQ97" t="s">
        <v>4527</v>
      </c>
      <c r="NR97" t="s">
        <v>4527</v>
      </c>
      <c r="NS97" t="s">
        <v>4527</v>
      </c>
      <c r="NT97" t="s">
        <v>4527</v>
      </c>
      <c r="NU97" t="s">
        <v>4527</v>
      </c>
      <c r="NV97" t="s">
        <v>4527</v>
      </c>
      <c r="NW97" t="s">
        <v>4527</v>
      </c>
      <c r="NX97" t="s">
        <v>4527</v>
      </c>
    </row>
    <row r="98" spans="1:388" x14ac:dyDescent="0.25">
      <c r="A98">
        <v>97</v>
      </c>
      <c r="B98" t="s">
        <v>4524</v>
      </c>
      <c r="C98" t="s">
        <v>272</v>
      </c>
      <c r="D98" t="s">
        <v>409</v>
      </c>
      <c r="E98" t="s">
        <v>430</v>
      </c>
      <c r="F98" t="s">
        <v>1064</v>
      </c>
      <c r="G98" t="s">
        <v>245</v>
      </c>
      <c r="EV98" t="s">
        <v>15</v>
      </c>
      <c r="EY98" t="s">
        <v>249</v>
      </c>
      <c r="EZ98" t="s">
        <v>4555</v>
      </c>
      <c r="FA98" t="s">
        <v>4550</v>
      </c>
      <c r="FB98" t="s">
        <v>4550</v>
      </c>
      <c r="FC98" t="s">
        <v>249</v>
      </c>
      <c r="FD98" t="s">
        <v>248</v>
      </c>
      <c r="FE98" t="s">
        <v>4547</v>
      </c>
      <c r="FF98" t="s">
        <v>4642</v>
      </c>
      <c r="MZ98" t="s">
        <v>4528</v>
      </c>
      <c r="NA98" t="s">
        <v>4527</v>
      </c>
      <c r="NB98" t="s">
        <v>4527</v>
      </c>
      <c r="NC98" t="s">
        <v>4527</v>
      </c>
      <c r="ND98" t="s">
        <v>4527</v>
      </c>
      <c r="NE98" t="s">
        <v>4527</v>
      </c>
      <c r="NF98" t="s">
        <v>4527</v>
      </c>
      <c r="NG98" t="s">
        <v>4527</v>
      </c>
      <c r="NI98" t="s">
        <v>4527</v>
      </c>
      <c r="NJ98" t="s">
        <v>4527</v>
      </c>
      <c r="NK98" t="s">
        <v>4528</v>
      </c>
      <c r="NL98" t="s">
        <v>4527</v>
      </c>
      <c r="NM98" t="s">
        <v>4527</v>
      </c>
      <c r="NN98" t="s">
        <v>4527</v>
      </c>
      <c r="NO98" t="s">
        <v>4527</v>
      </c>
      <c r="NP98" t="s">
        <v>4527</v>
      </c>
      <c r="NQ98" t="s">
        <v>4527</v>
      </c>
      <c r="NR98" t="s">
        <v>4527</v>
      </c>
      <c r="NS98" t="s">
        <v>4527</v>
      </c>
      <c r="NT98" t="s">
        <v>4527</v>
      </c>
      <c r="NU98" t="s">
        <v>4527</v>
      </c>
      <c r="NV98" t="s">
        <v>4527</v>
      </c>
      <c r="NW98" t="s">
        <v>4527</v>
      </c>
      <c r="NX98" t="s">
        <v>4527</v>
      </c>
    </row>
    <row r="99" spans="1:388" x14ac:dyDescent="0.25">
      <c r="A99">
        <v>98</v>
      </c>
      <c r="B99" t="s">
        <v>4524</v>
      </c>
      <c r="C99" t="s">
        <v>272</v>
      </c>
      <c r="D99" t="s">
        <v>409</v>
      </c>
      <c r="E99" t="s">
        <v>430</v>
      </c>
      <c r="F99" t="s">
        <v>1064</v>
      </c>
      <c r="G99" t="s">
        <v>245</v>
      </c>
      <c r="EV99" t="s">
        <v>249</v>
      </c>
      <c r="EW99" t="s">
        <v>4532</v>
      </c>
      <c r="EX99" t="s">
        <v>4532</v>
      </c>
      <c r="EY99" t="s">
        <v>249</v>
      </c>
      <c r="EZ99" t="s">
        <v>4555</v>
      </c>
      <c r="FA99" t="s">
        <v>4550</v>
      </c>
      <c r="FB99" t="s">
        <v>4550</v>
      </c>
      <c r="FC99" t="s">
        <v>249</v>
      </c>
      <c r="FD99" t="s">
        <v>265</v>
      </c>
      <c r="FE99" t="s">
        <v>4547</v>
      </c>
      <c r="FF99" t="s">
        <v>4643</v>
      </c>
      <c r="MZ99" t="s">
        <v>4528</v>
      </c>
      <c r="NA99" t="s">
        <v>4527</v>
      </c>
      <c r="NB99" t="s">
        <v>4527</v>
      </c>
      <c r="NC99" t="s">
        <v>4527</v>
      </c>
      <c r="ND99" t="s">
        <v>4527</v>
      </c>
      <c r="NE99" t="s">
        <v>4527</v>
      </c>
      <c r="NF99" t="s">
        <v>4527</v>
      </c>
      <c r="NG99" t="s">
        <v>4527</v>
      </c>
      <c r="NI99" t="s">
        <v>4527</v>
      </c>
      <c r="NJ99" t="s">
        <v>4528</v>
      </c>
      <c r="NK99" t="s">
        <v>4528</v>
      </c>
      <c r="NL99" t="s">
        <v>4527</v>
      </c>
      <c r="NM99" t="s">
        <v>4527</v>
      </c>
      <c r="NN99" t="s">
        <v>4527</v>
      </c>
      <c r="NO99" t="s">
        <v>4527</v>
      </c>
      <c r="NP99" t="s">
        <v>4527</v>
      </c>
      <c r="NQ99" t="s">
        <v>4527</v>
      </c>
      <c r="NR99" t="s">
        <v>4527</v>
      </c>
      <c r="NS99" t="s">
        <v>4527</v>
      </c>
      <c r="NT99" t="s">
        <v>4527</v>
      </c>
      <c r="NU99" t="s">
        <v>4527</v>
      </c>
      <c r="NV99" t="s">
        <v>4527</v>
      </c>
      <c r="NW99" t="s">
        <v>4527</v>
      </c>
      <c r="NX99" t="s">
        <v>4527</v>
      </c>
    </row>
    <row r="100" spans="1:388" x14ac:dyDescent="0.25">
      <c r="A100">
        <v>99</v>
      </c>
      <c r="B100" t="s">
        <v>4524</v>
      </c>
      <c r="C100" t="s">
        <v>272</v>
      </c>
      <c r="D100" t="s">
        <v>409</v>
      </c>
      <c r="E100" t="s">
        <v>430</v>
      </c>
      <c r="F100" t="s">
        <v>1064</v>
      </c>
      <c r="G100" t="s">
        <v>245</v>
      </c>
      <c r="EY100" t="s">
        <v>249</v>
      </c>
      <c r="EZ100" t="s">
        <v>4644</v>
      </c>
      <c r="FA100" t="s">
        <v>4550</v>
      </c>
      <c r="FB100" t="s">
        <v>4552</v>
      </c>
      <c r="FC100" t="s">
        <v>249</v>
      </c>
      <c r="FD100" t="s">
        <v>479</v>
      </c>
      <c r="FE100" t="s">
        <v>4645</v>
      </c>
      <c r="FF100" t="s">
        <v>4646</v>
      </c>
      <c r="MZ100" t="s">
        <v>4528</v>
      </c>
      <c r="NA100" t="s">
        <v>4527</v>
      </c>
      <c r="NB100" t="s">
        <v>4527</v>
      </c>
      <c r="NC100" t="s">
        <v>4527</v>
      </c>
      <c r="ND100" t="s">
        <v>4527</v>
      </c>
      <c r="NE100" t="s">
        <v>4527</v>
      </c>
      <c r="NF100" t="s">
        <v>4527</v>
      </c>
      <c r="NG100" t="s">
        <v>4527</v>
      </c>
      <c r="NI100" t="s">
        <v>4527</v>
      </c>
      <c r="NJ100" t="s">
        <v>4527</v>
      </c>
      <c r="NK100" t="s">
        <v>4527</v>
      </c>
      <c r="NL100" t="s">
        <v>4527</v>
      </c>
      <c r="NM100" t="s">
        <v>4527</v>
      </c>
      <c r="NN100" t="s">
        <v>4527</v>
      </c>
      <c r="NO100" t="s">
        <v>4527</v>
      </c>
      <c r="NP100" t="s">
        <v>4527</v>
      </c>
      <c r="NQ100" t="s">
        <v>4527</v>
      </c>
      <c r="NR100" t="s">
        <v>4527</v>
      </c>
      <c r="NS100" t="s">
        <v>4527</v>
      </c>
      <c r="NT100" t="s">
        <v>4527</v>
      </c>
      <c r="NU100" t="s">
        <v>4528</v>
      </c>
      <c r="NV100" t="s">
        <v>4527</v>
      </c>
      <c r="NW100" t="s">
        <v>4527</v>
      </c>
      <c r="NX100" t="s">
        <v>4527</v>
      </c>
    </row>
    <row r="101" spans="1:388" x14ac:dyDescent="0.25">
      <c r="A101">
        <v>100</v>
      </c>
      <c r="B101" t="s">
        <v>4524</v>
      </c>
      <c r="C101" t="s">
        <v>272</v>
      </c>
      <c r="D101" t="s">
        <v>409</v>
      </c>
      <c r="E101" t="s">
        <v>430</v>
      </c>
      <c r="F101" t="s">
        <v>1064</v>
      </c>
      <c r="G101" t="s">
        <v>245</v>
      </c>
      <c r="FC101" t="s">
        <v>249</v>
      </c>
      <c r="FD101" t="s">
        <v>248</v>
      </c>
      <c r="FE101" t="s">
        <v>4547</v>
      </c>
      <c r="FF101" t="s">
        <v>4642</v>
      </c>
      <c r="MZ101" t="s">
        <v>4528</v>
      </c>
      <c r="NA101" t="s">
        <v>4527</v>
      </c>
      <c r="NB101" t="s">
        <v>4527</v>
      </c>
      <c r="NC101" t="s">
        <v>4527</v>
      </c>
      <c r="ND101" t="s">
        <v>4527</v>
      </c>
      <c r="NE101" t="s">
        <v>4527</v>
      </c>
      <c r="NF101" t="s">
        <v>4527</v>
      </c>
      <c r="NG101" t="s">
        <v>4527</v>
      </c>
      <c r="NI101" t="s">
        <v>4528</v>
      </c>
      <c r="NJ101" t="s">
        <v>4527</v>
      </c>
      <c r="NK101" t="s">
        <v>4527</v>
      </c>
      <c r="NL101" t="s">
        <v>4527</v>
      </c>
      <c r="NM101" t="s">
        <v>4527</v>
      </c>
      <c r="NN101" t="s">
        <v>4527</v>
      </c>
      <c r="NO101" t="s">
        <v>4527</v>
      </c>
      <c r="NP101" t="s">
        <v>4527</v>
      </c>
      <c r="NQ101" t="s">
        <v>4527</v>
      </c>
      <c r="NR101" t="s">
        <v>4527</v>
      </c>
      <c r="NS101" t="s">
        <v>4527</v>
      </c>
      <c r="NT101" t="s">
        <v>4527</v>
      </c>
      <c r="NU101" t="s">
        <v>4527</v>
      </c>
      <c r="NV101" t="s">
        <v>4527</v>
      </c>
      <c r="NW101" t="s">
        <v>4527</v>
      </c>
      <c r="NX101" t="s">
        <v>4527</v>
      </c>
    </row>
    <row r="102" spans="1:388" x14ac:dyDescent="0.25">
      <c r="A102">
        <v>101</v>
      </c>
      <c r="B102" t="s">
        <v>4524</v>
      </c>
      <c r="C102" t="s">
        <v>272</v>
      </c>
      <c r="D102" t="s">
        <v>409</v>
      </c>
      <c r="E102" t="s">
        <v>430</v>
      </c>
      <c r="F102" t="s">
        <v>1064</v>
      </c>
      <c r="G102" t="s">
        <v>245</v>
      </c>
      <c r="FM102" t="s">
        <v>249</v>
      </c>
      <c r="FN102" t="s">
        <v>4647</v>
      </c>
      <c r="FO102" t="s">
        <v>4648</v>
      </c>
      <c r="MZ102" t="s">
        <v>4528</v>
      </c>
      <c r="NA102" t="s">
        <v>4527</v>
      </c>
      <c r="NB102" t="s">
        <v>4527</v>
      </c>
      <c r="NC102" t="s">
        <v>4527</v>
      </c>
      <c r="ND102" t="s">
        <v>4527</v>
      </c>
      <c r="NE102" t="s">
        <v>4527</v>
      </c>
      <c r="NF102" t="s">
        <v>4527</v>
      </c>
      <c r="NG102" t="s">
        <v>4527</v>
      </c>
      <c r="NI102" t="s">
        <v>4528</v>
      </c>
      <c r="NJ102" t="s">
        <v>4527</v>
      </c>
      <c r="NK102" t="s">
        <v>4527</v>
      </c>
      <c r="NL102" t="s">
        <v>4527</v>
      </c>
      <c r="NM102" t="s">
        <v>4527</v>
      </c>
      <c r="NN102" t="s">
        <v>4527</v>
      </c>
      <c r="NO102" t="s">
        <v>4527</v>
      </c>
      <c r="NP102" t="s">
        <v>4527</v>
      </c>
      <c r="NQ102" t="s">
        <v>4527</v>
      </c>
      <c r="NR102" t="s">
        <v>4527</v>
      </c>
      <c r="NS102" t="s">
        <v>4527</v>
      </c>
      <c r="NT102" t="s">
        <v>4527</v>
      </c>
      <c r="NU102" t="s">
        <v>4527</v>
      </c>
      <c r="NV102" t="s">
        <v>4527</v>
      </c>
      <c r="NW102" t="s">
        <v>4527</v>
      </c>
      <c r="NX102" t="s">
        <v>4527</v>
      </c>
    </row>
    <row r="103" spans="1:388" x14ac:dyDescent="0.25">
      <c r="A103">
        <v>102</v>
      </c>
      <c r="B103" t="s">
        <v>4524</v>
      </c>
      <c r="C103" t="s">
        <v>272</v>
      </c>
      <c r="D103" t="s">
        <v>409</v>
      </c>
      <c r="E103" t="s">
        <v>430</v>
      </c>
      <c r="F103" t="s">
        <v>1064</v>
      </c>
      <c r="G103" t="s">
        <v>245</v>
      </c>
      <c r="FM103" t="s">
        <v>249</v>
      </c>
      <c r="FN103" t="s">
        <v>4648</v>
      </c>
      <c r="FO103" t="s">
        <v>4647</v>
      </c>
      <c r="MZ103" t="s">
        <v>4528</v>
      </c>
      <c r="NA103" t="s">
        <v>4527</v>
      </c>
      <c r="NB103" t="s">
        <v>4527</v>
      </c>
      <c r="NC103" t="s">
        <v>4527</v>
      </c>
      <c r="ND103" t="s">
        <v>4527</v>
      </c>
      <c r="NE103" t="s">
        <v>4527</v>
      </c>
      <c r="NF103" t="s">
        <v>4527</v>
      </c>
      <c r="NG103" t="s">
        <v>4527</v>
      </c>
      <c r="NI103" t="s">
        <v>4527</v>
      </c>
      <c r="NJ103" t="s">
        <v>4527</v>
      </c>
      <c r="NK103" t="s">
        <v>4527</v>
      </c>
      <c r="NL103" t="s">
        <v>4527</v>
      </c>
      <c r="NM103" t="s">
        <v>4527</v>
      </c>
      <c r="NN103" t="s">
        <v>4527</v>
      </c>
      <c r="NO103" t="s">
        <v>4527</v>
      </c>
      <c r="NP103" t="s">
        <v>4528</v>
      </c>
      <c r="NQ103" t="s">
        <v>4527</v>
      </c>
      <c r="NR103" t="s">
        <v>4527</v>
      </c>
      <c r="NS103" t="s">
        <v>4527</v>
      </c>
      <c r="NT103" t="s">
        <v>4527</v>
      </c>
      <c r="NU103" t="s">
        <v>4527</v>
      </c>
      <c r="NV103" t="s">
        <v>4527</v>
      </c>
      <c r="NW103" t="s">
        <v>4527</v>
      </c>
      <c r="NX103" t="s">
        <v>4527</v>
      </c>
    </row>
    <row r="104" spans="1:388" x14ac:dyDescent="0.25">
      <c r="A104">
        <v>103</v>
      </c>
      <c r="B104" t="s">
        <v>4524</v>
      </c>
      <c r="C104" t="s">
        <v>272</v>
      </c>
      <c r="D104" t="s">
        <v>409</v>
      </c>
      <c r="E104" t="s">
        <v>430</v>
      </c>
      <c r="F104" t="s">
        <v>1064</v>
      </c>
      <c r="G104" t="s">
        <v>245</v>
      </c>
      <c r="FM104" t="s">
        <v>249</v>
      </c>
      <c r="FN104" t="s">
        <v>4648</v>
      </c>
      <c r="FO104" t="s">
        <v>4649</v>
      </c>
      <c r="MZ104" t="s">
        <v>4528</v>
      </c>
      <c r="NA104" t="s">
        <v>4527</v>
      </c>
      <c r="NB104" t="s">
        <v>4527</v>
      </c>
      <c r="NC104" t="s">
        <v>4527</v>
      </c>
      <c r="ND104" t="s">
        <v>4527</v>
      </c>
      <c r="NE104" t="s">
        <v>4527</v>
      </c>
      <c r="NF104" t="s">
        <v>4527</v>
      </c>
      <c r="NG104" t="s">
        <v>4527</v>
      </c>
      <c r="NI104" t="s">
        <v>4528</v>
      </c>
      <c r="NJ104" t="s">
        <v>4527</v>
      </c>
      <c r="NK104" t="s">
        <v>4527</v>
      </c>
      <c r="NL104" t="s">
        <v>4527</v>
      </c>
      <c r="NM104" t="s">
        <v>4527</v>
      </c>
      <c r="NN104" t="s">
        <v>4527</v>
      </c>
      <c r="NO104" t="s">
        <v>4527</v>
      </c>
      <c r="NP104" t="s">
        <v>4527</v>
      </c>
      <c r="NQ104" t="s">
        <v>4527</v>
      </c>
      <c r="NR104" t="s">
        <v>4527</v>
      </c>
      <c r="NS104" t="s">
        <v>4527</v>
      </c>
      <c r="NT104" t="s">
        <v>4527</v>
      </c>
      <c r="NU104" t="s">
        <v>4527</v>
      </c>
      <c r="NV104" t="s">
        <v>4527</v>
      </c>
      <c r="NW104" t="s">
        <v>4527</v>
      </c>
      <c r="NX104" t="s">
        <v>4527</v>
      </c>
    </row>
    <row r="105" spans="1:388" x14ac:dyDescent="0.25">
      <c r="A105">
        <v>104</v>
      </c>
      <c r="B105" t="s">
        <v>4524</v>
      </c>
      <c r="C105" t="s">
        <v>272</v>
      </c>
      <c r="D105" t="s">
        <v>409</v>
      </c>
      <c r="E105" t="s">
        <v>430</v>
      </c>
      <c r="F105" t="s">
        <v>1064</v>
      </c>
      <c r="G105" t="s">
        <v>245</v>
      </c>
      <c r="FM105" t="s">
        <v>15</v>
      </c>
      <c r="MZ105" t="s">
        <v>4528</v>
      </c>
      <c r="NA105" t="s">
        <v>4527</v>
      </c>
      <c r="NB105" t="s">
        <v>4527</v>
      </c>
      <c r="NC105" t="s">
        <v>4527</v>
      </c>
      <c r="ND105" t="s">
        <v>4527</v>
      </c>
      <c r="NE105" t="s">
        <v>4527</v>
      </c>
      <c r="NF105" t="s">
        <v>4527</v>
      </c>
      <c r="NG105" t="s">
        <v>4527</v>
      </c>
      <c r="NI105" t="s">
        <v>4527</v>
      </c>
      <c r="NJ105" t="s">
        <v>4527</v>
      </c>
      <c r="NK105" t="s">
        <v>4527</v>
      </c>
      <c r="NL105" t="s">
        <v>4527</v>
      </c>
      <c r="NM105" t="s">
        <v>4527</v>
      </c>
      <c r="NN105" t="s">
        <v>4527</v>
      </c>
      <c r="NO105" t="s">
        <v>4527</v>
      </c>
      <c r="NP105" t="s">
        <v>4528</v>
      </c>
      <c r="NQ105" t="s">
        <v>4527</v>
      </c>
      <c r="NR105" t="s">
        <v>4527</v>
      </c>
      <c r="NS105" t="s">
        <v>4527</v>
      </c>
      <c r="NT105" t="s">
        <v>4527</v>
      </c>
      <c r="NU105" t="s">
        <v>4527</v>
      </c>
      <c r="NV105" t="s">
        <v>4527</v>
      </c>
      <c r="NW105" t="s">
        <v>4527</v>
      </c>
      <c r="NX105" t="s">
        <v>4527</v>
      </c>
    </row>
    <row r="106" spans="1:388" x14ac:dyDescent="0.25">
      <c r="A106">
        <v>105</v>
      </c>
      <c r="B106" t="s">
        <v>4524</v>
      </c>
      <c r="C106" t="s">
        <v>272</v>
      </c>
      <c r="D106" t="s">
        <v>409</v>
      </c>
      <c r="E106" t="s">
        <v>430</v>
      </c>
      <c r="F106" t="s">
        <v>1064</v>
      </c>
      <c r="G106" t="s">
        <v>245</v>
      </c>
      <c r="GH106" t="s">
        <v>291</v>
      </c>
      <c r="GI106" t="s">
        <v>4650</v>
      </c>
      <c r="GJ106" t="s">
        <v>4650</v>
      </c>
      <c r="GK106" t="s">
        <v>4556</v>
      </c>
      <c r="GL106" t="s">
        <v>4556</v>
      </c>
      <c r="GM106" t="s">
        <v>4651</v>
      </c>
    </row>
    <row r="107" spans="1:388" x14ac:dyDescent="0.25">
      <c r="A107">
        <v>106</v>
      </c>
      <c r="B107" t="s">
        <v>4524</v>
      </c>
      <c r="C107" t="s">
        <v>272</v>
      </c>
      <c r="D107" t="s">
        <v>409</v>
      </c>
      <c r="E107" t="s">
        <v>430</v>
      </c>
      <c r="F107" t="s">
        <v>1064</v>
      </c>
      <c r="G107" t="s">
        <v>245</v>
      </c>
      <c r="GH107" t="s">
        <v>291</v>
      </c>
      <c r="GK107" t="s">
        <v>4550</v>
      </c>
      <c r="GL107" t="s">
        <v>4550</v>
      </c>
      <c r="GM107" t="s">
        <v>4550</v>
      </c>
    </row>
    <row r="108" spans="1:388" x14ac:dyDescent="0.25">
      <c r="A108">
        <v>107</v>
      </c>
      <c r="B108" t="s">
        <v>4524</v>
      </c>
      <c r="C108" t="s">
        <v>272</v>
      </c>
      <c r="D108" t="s">
        <v>409</v>
      </c>
      <c r="E108" t="s">
        <v>430</v>
      </c>
      <c r="F108" t="s">
        <v>1064</v>
      </c>
      <c r="G108" t="s">
        <v>245</v>
      </c>
      <c r="GH108" t="s">
        <v>291</v>
      </c>
      <c r="GI108" t="s">
        <v>4604</v>
      </c>
      <c r="GJ108" t="s">
        <v>4604</v>
      </c>
      <c r="GK108" t="s">
        <v>4550</v>
      </c>
      <c r="GL108" t="s">
        <v>4550</v>
      </c>
      <c r="GM108" t="s">
        <v>4652</v>
      </c>
    </row>
    <row r="109" spans="1:388" x14ac:dyDescent="0.25">
      <c r="A109">
        <v>108</v>
      </c>
      <c r="B109" t="s">
        <v>4524</v>
      </c>
      <c r="C109" t="s">
        <v>272</v>
      </c>
      <c r="D109" t="s">
        <v>409</v>
      </c>
      <c r="E109" t="s">
        <v>430</v>
      </c>
      <c r="F109" t="s">
        <v>1064</v>
      </c>
      <c r="G109" t="s">
        <v>245</v>
      </c>
      <c r="GH109" t="s">
        <v>291</v>
      </c>
      <c r="GI109" t="s">
        <v>4650</v>
      </c>
      <c r="GJ109" t="s">
        <v>4650</v>
      </c>
      <c r="GK109" t="s">
        <v>4556</v>
      </c>
      <c r="GL109" t="s">
        <v>4556</v>
      </c>
      <c r="GM109" t="s">
        <v>4651</v>
      </c>
    </row>
    <row r="110" spans="1:388" x14ac:dyDescent="0.25">
      <c r="A110">
        <v>109</v>
      </c>
      <c r="B110" t="s">
        <v>4524</v>
      </c>
      <c r="C110" t="s">
        <v>272</v>
      </c>
      <c r="D110" t="s">
        <v>409</v>
      </c>
      <c r="E110" t="s">
        <v>430</v>
      </c>
      <c r="F110" t="s">
        <v>1064</v>
      </c>
      <c r="G110" t="s">
        <v>245</v>
      </c>
      <c r="BO110" t="s">
        <v>249</v>
      </c>
      <c r="BP110" t="s">
        <v>251</v>
      </c>
      <c r="BQ110" t="s">
        <v>848</v>
      </c>
      <c r="BR110" t="s">
        <v>4653</v>
      </c>
      <c r="BS110" t="s">
        <v>4653</v>
      </c>
      <c r="BT110" t="s">
        <v>9</v>
      </c>
      <c r="BU110" t="s">
        <v>9</v>
      </c>
      <c r="BV110" t="s">
        <v>4546</v>
      </c>
      <c r="CE110" t="s">
        <v>249</v>
      </c>
      <c r="CF110" t="s">
        <v>256</v>
      </c>
      <c r="CG110" t="s">
        <v>848</v>
      </c>
      <c r="CH110" t="s">
        <v>4653</v>
      </c>
      <c r="CI110" t="s">
        <v>4653</v>
      </c>
      <c r="CJ110" t="s">
        <v>9</v>
      </c>
      <c r="CK110" t="s">
        <v>9</v>
      </c>
      <c r="CL110" t="s">
        <v>4533</v>
      </c>
      <c r="GO110" t="s">
        <v>262</v>
      </c>
      <c r="GW110" t="s">
        <v>8</v>
      </c>
      <c r="GX110" t="s">
        <v>4654</v>
      </c>
      <c r="GY110" t="s">
        <v>1259</v>
      </c>
      <c r="HA110" t="s">
        <v>4624</v>
      </c>
      <c r="IO110" t="s">
        <v>292</v>
      </c>
      <c r="MZ110" t="s">
        <v>4528</v>
      </c>
      <c r="NA110" t="s">
        <v>4527</v>
      </c>
      <c r="NB110" t="s">
        <v>4527</v>
      </c>
      <c r="NC110" t="s">
        <v>4527</v>
      </c>
      <c r="ND110" t="s">
        <v>4527</v>
      </c>
      <c r="NE110" t="s">
        <v>4527</v>
      </c>
      <c r="NF110" t="s">
        <v>4527</v>
      </c>
      <c r="NG110" t="s">
        <v>4527</v>
      </c>
      <c r="NI110" t="s">
        <v>4527</v>
      </c>
      <c r="NJ110" t="s">
        <v>4528</v>
      </c>
      <c r="NK110" t="s">
        <v>4527</v>
      </c>
      <c r="NL110" t="s">
        <v>4528</v>
      </c>
      <c r="NM110" t="s">
        <v>4527</v>
      </c>
      <c r="NN110" t="s">
        <v>4527</v>
      </c>
      <c r="NO110" t="s">
        <v>4527</v>
      </c>
      <c r="NP110" t="s">
        <v>4527</v>
      </c>
      <c r="NQ110" t="s">
        <v>4527</v>
      </c>
      <c r="NR110" t="s">
        <v>4527</v>
      </c>
      <c r="NS110" t="s">
        <v>4527</v>
      </c>
      <c r="NT110" t="s">
        <v>4527</v>
      </c>
      <c r="NU110" t="s">
        <v>4527</v>
      </c>
      <c r="NV110" t="s">
        <v>4527</v>
      </c>
      <c r="NW110" t="s">
        <v>4527</v>
      </c>
      <c r="NX110" t="s">
        <v>4527</v>
      </c>
    </row>
    <row r="111" spans="1:388" x14ac:dyDescent="0.25">
      <c r="A111">
        <v>110</v>
      </c>
      <c r="B111" t="s">
        <v>4524</v>
      </c>
      <c r="C111" t="s">
        <v>272</v>
      </c>
      <c r="D111" t="s">
        <v>409</v>
      </c>
      <c r="E111" t="s">
        <v>430</v>
      </c>
      <c r="F111" t="s">
        <v>1064</v>
      </c>
      <c r="G111" t="s">
        <v>245</v>
      </c>
      <c r="BO111" t="s">
        <v>249</v>
      </c>
      <c r="BP111" t="s">
        <v>251</v>
      </c>
      <c r="BQ111" t="s">
        <v>848</v>
      </c>
      <c r="BR111" t="s">
        <v>4596</v>
      </c>
      <c r="BS111" t="s">
        <v>4596</v>
      </c>
      <c r="BT111" t="s">
        <v>9</v>
      </c>
      <c r="BU111" t="s">
        <v>9</v>
      </c>
      <c r="BV111" t="s">
        <v>4533</v>
      </c>
      <c r="CE111" t="s">
        <v>249</v>
      </c>
      <c r="CF111" t="s">
        <v>256</v>
      </c>
      <c r="CG111" t="s">
        <v>848</v>
      </c>
      <c r="CH111" t="s">
        <v>4596</v>
      </c>
      <c r="CI111" t="s">
        <v>4596</v>
      </c>
      <c r="CJ111" t="s">
        <v>9</v>
      </c>
      <c r="CK111" t="s">
        <v>9</v>
      </c>
      <c r="CL111" t="s">
        <v>4537</v>
      </c>
      <c r="GO111" t="s">
        <v>262</v>
      </c>
      <c r="GW111" t="s">
        <v>8</v>
      </c>
      <c r="GX111" t="s">
        <v>4654</v>
      </c>
      <c r="GY111" t="s">
        <v>1259</v>
      </c>
      <c r="HA111" t="s">
        <v>4624</v>
      </c>
      <c r="IO111" t="s">
        <v>292</v>
      </c>
      <c r="MZ111" t="s">
        <v>4528</v>
      </c>
      <c r="NA111" t="s">
        <v>4527</v>
      </c>
      <c r="NB111" t="s">
        <v>4527</v>
      </c>
      <c r="NC111" t="s">
        <v>4527</v>
      </c>
      <c r="ND111" t="s">
        <v>4527</v>
      </c>
      <c r="NE111" t="s">
        <v>4527</v>
      </c>
      <c r="NF111" t="s">
        <v>4527</v>
      </c>
      <c r="NG111" t="s">
        <v>4527</v>
      </c>
      <c r="NI111" t="s">
        <v>4527</v>
      </c>
      <c r="NJ111" t="s">
        <v>4527</v>
      </c>
      <c r="NK111" t="s">
        <v>4527</v>
      </c>
      <c r="NL111" t="s">
        <v>4528</v>
      </c>
      <c r="NM111" t="s">
        <v>4527</v>
      </c>
      <c r="NN111" t="s">
        <v>4527</v>
      </c>
      <c r="NO111" t="s">
        <v>4527</v>
      </c>
      <c r="NP111" t="s">
        <v>4528</v>
      </c>
      <c r="NQ111" t="s">
        <v>4527</v>
      </c>
      <c r="NR111" t="s">
        <v>4527</v>
      </c>
      <c r="NS111" t="s">
        <v>4527</v>
      </c>
      <c r="NT111" t="s">
        <v>4527</v>
      </c>
      <c r="NU111" t="s">
        <v>4527</v>
      </c>
      <c r="NV111" t="s">
        <v>4527</v>
      </c>
      <c r="NW111" t="s">
        <v>4527</v>
      </c>
      <c r="NX111" t="s">
        <v>4527</v>
      </c>
    </row>
    <row r="112" spans="1:388" x14ac:dyDescent="0.25">
      <c r="A112">
        <v>111</v>
      </c>
      <c r="B112" t="s">
        <v>4524</v>
      </c>
      <c r="C112" t="s">
        <v>272</v>
      </c>
      <c r="D112" t="s">
        <v>409</v>
      </c>
      <c r="E112" t="s">
        <v>430</v>
      </c>
      <c r="F112" t="s">
        <v>1064</v>
      </c>
      <c r="G112" t="s">
        <v>245</v>
      </c>
      <c r="BO112" t="s">
        <v>246</v>
      </c>
      <c r="BP112" t="s">
        <v>251</v>
      </c>
      <c r="BQ112" t="s">
        <v>848</v>
      </c>
      <c r="BR112" t="s">
        <v>4653</v>
      </c>
      <c r="BS112" t="s">
        <v>4653</v>
      </c>
      <c r="BT112" t="s">
        <v>9</v>
      </c>
      <c r="BU112" t="s">
        <v>9</v>
      </c>
      <c r="BV112" t="s">
        <v>4535</v>
      </c>
      <c r="CE112" t="s">
        <v>246</v>
      </c>
      <c r="CF112" t="s">
        <v>256</v>
      </c>
      <c r="CG112" t="s">
        <v>848</v>
      </c>
      <c r="CH112" t="s">
        <v>4653</v>
      </c>
      <c r="CI112" t="s">
        <v>4653</v>
      </c>
      <c r="CJ112" t="s">
        <v>9</v>
      </c>
      <c r="CK112" t="s">
        <v>9</v>
      </c>
      <c r="CL112" t="s">
        <v>4531</v>
      </c>
      <c r="GO112" t="s">
        <v>262</v>
      </c>
      <c r="GW112" t="s">
        <v>8</v>
      </c>
      <c r="GX112" t="s">
        <v>263</v>
      </c>
      <c r="GY112" t="s">
        <v>1259</v>
      </c>
      <c r="HA112" t="s">
        <v>4540</v>
      </c>
      <c r="IO112" t="s">
        <v>292</v>
      </c>
      <c r="MZ112" t="s">
        <v>4528</v>
      </c>
      <c r="NA112" t="s">
        <v>4527</v>
      </c>
      <c r="NB112" t="s">
        <v>4527</v>
      </c>
      <c r="NC112" t="s">
        <v>4527</v>
      </c>
      <c r="ND112" t="s">
        <v>4527</v>
      </c>
      <c r="NE112" t="s">
        <v>4527</v>
      </c>
      <c r="NF112" t="s">
        <v>4527</v>
      </c>
      <c r="NG112" t="s">
        <v>4527</v>
      </c>
      <c r="NI112" t="s">
        <v>4527</v>
      </c>
      <c r="NJ112" t="s">
        <v>4527</v>
      </c>
      <c r="NK112" t="s">
        <v>4527</v>
      </c>
      <c r="NL112" t="s">
        <v>4527</v>
      </c>
      <c r="NM112" t="s">
        <v>4527</v>
      </c>
      <c r="NN112" t="s">
        <v>4527</v>
      </c>
      <c r="NO112" t="s">
        <v>4527</v>
      </c>
      <c r="NP112" t="s">
        <v>4527</v>
      </c>
      <c r="NQ112" t="s">
        <v>4527</v>
      </c>
      <c r="NR112" t="s">
        <v>4527</v>
      </c>
      <c r="NS112" t="s">
        <v>4527</v>
      </c>
      <c r="NT112" t="s">
        <v>4527</v>
      </c>
      <c r="NU112" t="s">
        <v>4527</v>
      </c>
      <c r="NV112" t="s">
        <v>4527</v>
      </c>
      <c r="NW112" t="s">
        <v>4527</v>
      </c>
      <c r="NX112" t="s">
        <v>4527</v>
      </c>
    </row>
    <row r="113" spans="1:388" x14ac:dyDescent="0.25">
      <c r="A113">
        <v>112</v>
      </c>
      <c r="B113" t="s">
        <v>4524</v>
      </c>
      <c r="C113" t="s">
        <v>272</v>
      </c>
      <c r="D113" t="s">
        <v>409</v>
      </c>
      <c r="E113" t="s">
        <v>430</v>
      </c>
      <c r="F113" t="s">
        <v>1064</v>
      </c>
      <c r="G113" t="s">
        <v>245</v>
      </c>
      <c r="BO113" t="s">
        <v>249</v>
      </c>
      <c r="BP113" t="s">
        <v>251</v>
      </c>
      <c r="BQ113" t="s">
        <v>848</v>
      </c>
      <c r="BR113" t="s">
        <v>4641</v>
      </c>
      <c r="BS113" t="s">
        <v>4641</v>
      </c>
      <c r="BT113" t="s">
        <v>9</v>
      </c>
      <c r="BU113" t="s">
        <v>9</v>
      </c>
      <c r="BV113" t="s">
        <v>4533</v>
      </c>
      <c r="CE113" t="s">
        <v>249</v>
      </c>
      <c r="CF113" t="s">
        <v>256</v>
      </c>
      <c r="CG113" t="s">
        <v>848</v>
      </c>
      <c r="CH113" t="s">
        <v>4641</v>
      </c>
      <c r="CI113" t="s">
        <v>4641</v>
      </c>
      <c r="CJ113" t="s">
        <v>9</v>
      </c>
      <c r="CK113" t="s">
        <v>9</v>
      </c>
      <c r="CL113" t="s">
        <v>4533</v>
      </c>
      <c r="GO113" t="s">
        <v>262</v>
      </c>
      <c r="GW113" t="s">
        <v>8</v>
      </c>
      <c r="GX113" t="s">
        <v>4654</v>
      </c>
      <c r="GY113" t="s">
        <v>1259</v>
      </c>
      <c r="HA113" t="s">
        <v>4624</v>
      </c>
      <c r="IO113" t="s">
        <v>292</v>
      </c>
      <c r="MZ113" t="s">
        <v>4528</v>
      </c>
      <c r="NA113" t="s">
        <v>4527</v>
      </c>
      <c r="NB113" t="s">
        <v>4527</v>
      </c>
      <c r="NC113" t="s">
        <v>4527</v>
      </c>
      <c r="ND113" t="s">
        <v>4527</v>
      </c>
      <c r="NE113" t="s">
        <v>4527</v>
      </c>
      <c r="NF113" t="s">
        <v>4527</v>
      </c>
      <c r="NG113" t="s">
        <v>4527</v>
      </c>
      <c r="NI113" t="s">
        <v>4527</v>
      </c>
      <c r="NJ113" t="s">
        <v>4527</v>
      </c>
      <c r="NK113" t="s">
        <v>4527</v>
      </c>
      <c r="NL113" t="s">
        <v>4527</v>
      </c>
      <c r="NM113" t="s">
        <v>4527</v>
      </c>
      <c r="NN113" t="s">
        <v>4527</v>
      </c>
      <c r="NO113" t="s">
        <v>4527</v>
      </c>
      <c r="NP113" t="s">
        <v>4527</v>
      </c>
      <c r="NQ113" t="s">
        <v>4527</v>
      </c>
      <c r="NR113" t="s">
        <v>4527</v>
      </c>
      <c r="NS113" t="s">
        <v>4527</v>
      </c>
      <c r="NT113" t="s">
        <v>4527</v>
      </c>
      <c r="NU113" t="s">
        <v>4527</v>
      </c>
      <c r="NV113" t="s">
        <v>4527</v>
      </c>
      <c r="NW113" t="s">
        <v>4527</v>
      </c>
      <c r="NX113" t="s">
        <v>4527</v>
      </c>
    </row>
    <row r="114" spans="1:388" x14ac:dyDescent="0.25">
      <c r="A114">
        <v>113</v>
      </c>
      <c r="B114" t="s">
        <v>4524</v>
      </c>
      <c r="C114" t="s">
        <v>272</v>
      </c>
      <c r="D114" t="s">
        <v>273</v>
      </c>
      <c r="E114" t="s">
        <v>274</v>
      </c>
      <c r="F114" t="s">
        <v>478</v>
      </c>
      <c r="G114" t="s">
        <v>245</v>
      </c>
      <c r="X114" t="s">
        <v>246</v>
      </c>
      <c r="Y114" t="s">
        <v>279</v>
      </c>
      <c r="Z114" t="s">
        <v>4655</v>
      </c>
      <c r="AA114" t="s">
        <v>4656</v>
      </c>
      <c r="AB114" t="s">
        <v>9</v>
      </c>
      <c r="AC114" t="s">
        <v>9</v>
      </c>
      <c r="AD114" t="s">
        <v>4535</v>
      </c>
      <c r="GN114" t="s">
        <v>250</v>
      </c>
      <c r="GQ114" t="s">
        <v>9</v>
      </c>
      <c r="GR114" t="s">
        <v>9</v>
      </c>
      <c r="GS114" t="s">
        <v>4657</v>
      </c>
      <c r="GT114" t="s">
        <v>1261</v>
      </c>
      <c r="MU114" t="s">
        <v>253</v>
      </c>
      <c r="MV114" t="s">
        <v>253</v>
      </c>
      <c r="MW114" t="s">
        <v>253</v>
      </c>
      <c r="MX114" t="s">
        <v>253</v>
      </c>
      <c r="MZ114" t="s">
        <v>4528</v>
      </c>
      <c r="NA114" t="s">
        <v>4527</v>
      </c>
      <c r="NB114" t="s">
        <v>4527</v>
      </c>
      <c r="NC114" t="s">
        <v>4527</v>
      </c>
      <c r="ND114" t="s">
        <v>4527</v>
      </c>
      <c r="NE114" t="s">
        <v>4527</v>
      </c>
      <c r="NF114" t="s">
        <v>4527</v>
      </c>
      <c r="NG114" t="s">
        <v>4527</v>
      </c>
      <c r="NI114" t="s">
        <v>4528</v>
      </c>
      <c r="NJ114" t="s">
        <v>4527</v>
      </c>
      <c r="NK114" t="s">
        <v>4527</v>
      </c>
      <c r="NL114" t="s">
        <v>4527</v>
      </c>
      <c r="NM114" t="s">
        <v>4527</v>
      </c>
      <c r="NN114" t="s">
        <v>4527</v>
      </c>
      <c r="NO114" t="s">
        <v>4527</v>
      </c>
      <c r="NP114" t="s">
        <v>4527</v>
      </c>
      <c r="NQ114" t="s">
        <v>4527</v>
      </c>
      <c r="NR114" t="s">
        <v>4527</v>
      </c>
      <c r="NS114" t="s">
        <v>4527</v>
      </c>
      <c r="NT114" t="s">
        <v>4527</v>
      </c>
      <c r="NU114" t="s">
        <v>4527</v>
      </c>
      <c r="NV114" t="s">
        <v>4527</v>
      </c>
      <c r="NW114" t="s">
        <v>4527</v>
      </c>
      <c r="NX114" t="s">
        <v>4527</v>
      </c>
    </row>
    <row r="115" spans="1:388" x14ac:dyDescent="0.25">
      <c r="A115">
        <v>114</v>
      </c>
      <c r="B115" t="s">
        <v>4524</v>
      </c>
      <c r="C115" t="s">
        <v>272</v>
      </c>
      <c r="D115" t="s">
        <v>273</v>
      </c>
      <c r="E115" t="s">
        <v>274</v>
      </c>
      <c r="F115" t="s">
        <v>478</v>
      </c>
      <c r="G115" t="s">
        <v>245</v>
      </c>
      <c r="AL115" t="s">
        <v>249</v>
      </c>
      <c r="AM115" t="s">
        <v>279</v>
      </c>
      <c r="AN115" t="s">
        <v>4570</v>
      </c>
      <c r="AO115" t="s">
        <v>4628</v>
      </c>
      <c r="AP115" t="s">
        <v>9</v>
      </c>
      <c r="AQ115" t="s">
        <v>9</v>
      </c>
      <c r="AR115" t="s">
        <v>4533</v>
      </c>
      <c r="GO115" t="s">
        <v>250</v>
      </c>
      <c r="GW115" t="s">
        <v>8</v>
      </c>
      <c r="GX115" t="s">
        <v>4602</v>
      </c>
      <c r="GY115" t="s">
        <v>1259</v>
      </c>
      <c r="HA115" t="s">
        <v>4629</v>
      </c>
      <c r="MU115" t="s">
        <v>253</v>
      </c>
      <c r="MV115" t="s">
        <v>253</v>
      </c>
      <c r="MW115" t="s">
        <v>253</v>
      </c>
      <c r="MX115" t="s">
        <v>253</v>
      </c>
      <c r="MZ115" t="s">
        <v>4528</v>
      </c>
      <c r="NA115" t="s">
        <v>4527</v>
      </c>
      <c r="NB115" t="s">
        <v>4527</v>
      </c>
      <c r="NC115" t="s">
        <v>4527</v>
      </c>
      <c r="ND115" t="s">
        <v>4527</v>
      </c>
      <c r="NE115" t="s">
        <v>4527</v>
      </c>
      <c r="NF115" t="s">
        <v>4527</v>
      </c>
      <c r="NG115" t="s">
        <v>4527</v>
      </c>
      <c r="NI115" t="s">
        <v>4528</v>
      </c>
      <c r="NJ115" t="s">
        <v>4527</v>
      </c>
      <c r="NK115" t="s">
        <v>4527</v>
      </c>
      <c r="NL115" t="s">
        <v>4527</v>
      </c>
      <c r="NM115" t="s">
        <v>4527</v>
      </c>
      <c r="NN115" t="s">
        <v>4527</v>
      </c>
      <c r="NO115" t="s">
        <v>4527</v>
      </c>
      <c r="NP115" t="s">
        <v>4527</v>
      </c>
      <c r="NQ115" t="s">
        <v>4527</v>
      </c>
      <c r="NR115" t="s">
        <v>4527</v>
      </c>
      <c r="NS115" t="s">
        <v>4527</v>
      </c>
      <c r="NT115" t="s">
        <v>4527</v>
      </c>
      <c r="NU115" t="s">
        <v>4527</v>
      </c>
      <c r="NV115" t="s">
        <v>4527</v>
      </c>
      <c r="NW115" t="s">
        <v>4527</v>
      </c>
      <c r="NX115" t="s">
        <v>4527</v>
      </c>
    </row>
    <row r="116" spans="1:388" x14ac:dyDescent="0.25">
      <c r="A116">
        <v>115</v>
      </c>
      <c r="B116" t="s">
        <v>4524</v>
      </c>
      <c r="C116" t="s">
        <v>272</v>
      </c>
      <c r="D116" t="s">
        <v>273</v>
      </c>
      <c r="E116" t="s">
        <v>274</v>
      </c>
      <c r="F116" t="s">
        <v>478</v>
      </c>
      <c r="G116" t="s">
        <v>245</v>
      </c>
      <c r="AL116" t="s">
        <v>249</v>
      </c>
      <c r="AM116" t="s">
        <v>279</v>
      </c>
      <c r="AN116" t="s">
        <v>4570</v>
      </c>
      <c r="AO116" t="s">
        <v>4628</v>
      </c>
      <c r="AP116" t="s">
        <v>9</v>
      </c>
      <c r="AQ116" t="s">
        <v>9</v>
      </c>
      <c r="AR116" t="s">
        <v>4533</v>
      </c>
      <c r="GO116" t="s">
        <v>250</v>
      </c>
      <c r="GW116" t="s">
        <v>8</v>
      </c>
      <c r="GX116" t="s">
        <v>4602</v>
      </c>
      <c r="GY116" t="s">
        <v>1259</v>
      </c>
      <c r="HA116" t="s">
        <v>4629</v>
      </c>
      <c r="MU116" t="s">
        <v>253</v>
      </c>
      <c r="MV116" t="s">
        <v>253</v>
      </c>
      <c r="MW116" t="s">
        <v>253</v>
      </c>
      <c r="MX116" t="s">
        <v>253</v>
      </c>
      <c r="MZ116" t="s">
        <v>4528</v>
      </c>
      <c r="NA116" t="s">
        <v>4527</v>
      </c>
      <c r="NB116" t="s">
        <v>4527</v>
      </c>
      <c r="NC116" t="s">
        <v>4527</v>
      </c>
      <c r="ND116" t="s">
        <v>4527</v>
      </c>
      <c r="NE116" t="s">
        <v>4527</v>
      </c>
      <c r="NF116" t="s">
        <v>4527</v>
      </c>
      <c r="NG116" t="s">
        <v>4527</v>
      </c>
      <c r="NI116" t="s">
        <v>4528</v>
      </c>
      <c r="NJ116" t="s">
        <v>4527</v>
      </c>
      <c r="NK116" t="s">
        <v>4527</v>
      </c>
      <c r="NL116" t="s">
        <v>4527</v>
      </c>
      <c r="NM116" t="s">
        <v>4527</v>
      </c>
      <c r="NN116" t="s">
        <v>4527</v>
      </c>
      <c r="NO116" t="s">
        <v>4527</v>
      </c>
      <c r="NP116" t="s">
        <v>4527</v>
      </c>
      <c r="NQ116" t="s">
        <v>4527</v>
      </c>
      <c r="NR116" t="s">
        <v>4527</v>
      </c>
      <c r="NS116" t="s">
        <v>4527</v>
      </c>
      <c r="NT116" t="s">
        <v>4527</v>
      </c>
      <c r="NU116" t="s">
        <v>4527</v>
      </c>
      <c r="NV116" t="s">
        <v>4527</v>
      </c>
      <c r="NW116" t="s">
        <v>4527</v>
      </c>
      <c r="NX116" t="s">
        <v>4527</v>
      </c>
    </row>
    <row r="117" spans="1:388" x14ac:dyDescent="0.25">
      <c r="A117">
        <v>116</v>
      </c>
      <c r="B117" t="s">
        <v>4524</v>
      </c>
      <c r="C117" t="s">
        <v>272</v>
      </c>
      <c r="D117" t="s">
        <v>273</v>
      </c>
      <c r="E117" t="s">
        <v>274</v>
      </c>
      <c r="F117" t="s">
        <v>478</v>
      </c>
      <c r="G117" t="s">
        <v>245</v>
      </c>
      <c r="AL117" t="s">
        <v>249</v>
      </c>
      <c r="AM117" t="s">
        <v>279</v>
      </c>
      <c r="AN117" t="s">
        <v>4570</v>
      </c>
      <c r="AO117" t="s">
        <v>4628</v>
      </c>
      <c r="AP117" t="s">
        <v>9</v>
      </c>
      <c r="AQ117" t="s">
        <v>9</v>
      </c>
      <c r="AR117" t="s">
        <v>4533</v>
      </c>
      <c r="GO117" t="s">
        <v>250</v>
      </c>
      <c r="GW117" t="s">
        <v>8</v>
      </c>
      <c r="GX117" t="s">
        <v>4602</v>
      </c>
      <c r="GY117" t="s">
        <v>1259</v>
      </c>
      <c r="HA117" t="s">
        <v>4629</v>
      </c>
      <c r="MU117" t="s">
        <v>253</v>
      </c>
      <c r="MV117" t="s">
        <v>253</v>
      </c>
      <c r="MW117" t="s">
        <v>253</v>
      </c>
      <c r="MX117" t="s">
        <v>253</v>
      </c>
      <c r="MZ117" t="s">
        <v>4528</v>
      </c>
      <c r="NA117" t="s">
        <v>4527</v>
      </c>
      <c r="NB117" t="s">
        <v>4527</v>
      </c>
      <c r="NC117" t="s">
        <v>4527</v>
      </c>
      <c r="ND117" t="s">
        <v>4527</v>
      </c>
      <c r="NE117" t="s">
        <v>4527</v>
      </c>
      <c r="NF117" t="s">
        <v>4527</v>
      </c>
      <c r="NG117" t="s">
        <v>4527</v>
      </c>
      <c r="NI117" t="s">
        <v>4528</v>
      </c>
      <c r="NJ117" t="s">
        <v>4527</v>
      </c>
      <c r="NK117" t="s">
        <v>4527</v>
      </c>
      <c r="NL117" t="s">
        <v>4527</v>
      </c>
      <c r="NM117" t="s">
        <v>4527</v>
      </c>
      <c r="NN117" t="s">
        <v>4527</v>
      </c>
      <c r="NO117" t="s">
        <v>4527</v>
      </c>
      <c r="NP117" t="s">
        <v>4527</v>
      </c>
      <c r="NQ117" t="s">
        <v>4527</v>
      </c>
      <c r="NR117" t="s">
        <v>4527</v>
      </c>
      <c r="NS117" t="s">
        <v>4527</v>
      </c>
      <c r="NT117" t="s">
        <v>4527</v>
      </c>
      <c r="NU117" t="s">
        <v>4527</v>
      </c>
      <c r="NV117" t="s">
        <v>4527</v>
      </c>
      <c r="NW117" t="s">
        <v>4527</v>
      </c>
      <c r="NX117" t="s">
        <v>4527</v>
      </c>
    </row>
    <row r="118" spans="1:388" x14ac:dyDescent="0.25">
      <c r="A118">
        <v>117</v>
      </c>
      <c r="B118" t="s">
        <v>4524</v>
      </c>
      <c r="C118" t="s">
        <v>272</v>
      </c>
      <c r="D118" t="s">
        <v>273</v>
      </c>
      <c r="E118" t="s">
        <v>274</v>
      </c>
      <c r="F118" t="s">
        <v>478</v>
      </c>
      <c r="G118" t="s">
        <v>245</v>
      </c>
      <c r="AS118" t="s">
        <v>249</v>
      </c>
      <c r="AT118" t="s">
        <v>279</v>
      </c>
      <c r="AU118" t="s">
        <v>4658</v>
      </c>
      <c r="AV118" t="s">
        <v>4659</v>
      </c>
      <c r="AW118" t="s">
        <v>9</v>
      </c>
      <c r="AX118" t="s">
        <v>9</v>
      </c>
      <c r="AY118" t="s">
        <v>4537</v>
      </c>
      <c r="GO118" t="s">
        <v>250</v>
      </c>
      <c r="GW118" t="s">
        <v>9</v>
      </c>
      <c r="GX118" t="s">
        <v>4602</v>
      </c>
      <c r="GY118" t="s">
        <v>1259</v>
      </c>
      <c r="MU118" t="s">
        <v>253</v>
      </c>
      <c r="MV118" t="s">
        <v>253</v>
      </c>
      <c r="MW118" t="s">
        <v>253</v>
      </c>
      <c r="MX118" t="s">
        <v>253</v>
      </c>
      <c r="MZ118" t="s">
        <v>4528</v>
      </c>
      <c r="NA118" t="s">
        <v>4527</v>
      </c>
      <c r="NB118" t="s">
        <v>4527</v>
      </c>
      <c r="NC118" t="s">
        <v>4527</v>
      </c>
      <c r="ND118" t="s">
        <v>4527</v>
      </c>
      <c r="NE118" t="s">
        <v>4527</v>
      </c>
      <c r="NF118" t="s">
        <v>4527</v>
      </c>
      <c r="NG118" t="s">
        <v>4527</v>
      </c>
      <c r="NI118" t="s">
        <v>4528</v>
      </c>
      <c r="NJ118" t="s">
        <v>4527</v>
      </c>
      <c r="NK118" t="s">
        <v>4527</v>
      </c>
      <c r="NL118" t="s">
        <v>4527</v>
      </c>
      <c r="NM118" t="s">
        <v>4527</v>
      </c>
      <c r="NN118" t="s">
        <v>4527</v>
      </c>
      <c r="NO118" t="s">
        <v>4527</v>
      </c>
      <c r="NP118" t="s">
        <v>4527</v>
      </c>
      <c r="NQ118" t="s">
        <v>4527</v>
      </c>
      <c r="NR118" t="s">
        <v>4527</v>
      </c>
      <c r="NS118" t="s">
        <v>4527</v>
      </c>
      <c r="NT118" t="s">
        <v>4527</v>
      </c>
      <c r="NU118" t="s">
        <v>4527</v>
      </c>
      <c r="NV118" t="s">
        <v>4527</v>
      </c>
      <c r="NW118" t="s">
        <v>4527</v>
      </c>
      <c r="NX118" t="s">
        <v>4527</v>
      </c>
    </row>
    <row r="119" spans="1:388" x14ac:dyDescent="0.25">
      <c r="A119">
        <v>118</v>
      </c>
      <c r="B119" t="s">
        <v>4524</v>
      </c>
      <c r="C119" t="s">
        <v>272</v>
      </c>
      <c r="D119" t="s">
        <v>273</v>
      </c>
      <c r="E119" t="s">
        <v>274</v>
      </c>
      <c r="F119" t="s">
        <v>478</v>
      </c>
      <c r="G119" t="s">
        <v>245</v>
      </c>
      <c r="AS119" t="s">
        <v>249</v>
      </c>
      <c r="AT119" t="s">
        <v>279</v>
      </c>
      <c r="AU119" t="s">
        <v>4658</v>
      </c>
      <c r="AV119" t="s">
        <v>4659</v>
      </c>
      <c r="AW119" t="s">
        <v>9</v>
      </c>
      <c r="AX119" t="s">
        <v>9</v>
      </c>
      <c r="AY119" t="s">
        <v>4533</v>
      </c>
      <c r="GO119" t="s">
        <v>250</v>
      </c>
      <c r="GW119" t="s">
        <v>8</v>
      </c>
      <c r="GX119" t="s">
        <v>4602</v>
      </c>
      <c r="GY119" t="s">
        <v>1259</v>
      </c>
      <c r="HA119" t="s">
        <v>4629</v>
      </c>
      <c r="MU119" t="s">
        <v>253</v>
      </c>
      <c r="MV119" t="s">
        <v>253</v>
      </c>
      <c r="MW119" t="s">
        <v>253</v>
      </c>
      <c r="MX119" t="s">
        <v>253</v>
      </c>
      <c r="MZ119" t="s">
        <v>4528</v>
      </c>
      <c r="NA119" t="s">
        <v>4527</v>
      </c>
      <c r="NB119" t="s">
        <v>4527</v>
      </c>
      <c r="NC119" t="s">
        <v>4527</v>
      </c>
      <c r="ND119" t="s">
        <v>4527</v>
      </c>
      <c r="NE119" t="s">
        <v>4527</v>
      </c>
      <c r="NF119" t="s">
        <v>4527</v>
      </c>
      <c r="NG119" t="s">
        <v>4527</v>
      </c>
      <c r="NI119" t="s">
        <v>4528</v>
      </c>
      <c r="NJ119" t="s">
        <v>4527</v>
      </c>
      <c r="NK119" t="s">
        <v>4527</v>
      </c>
      <c r="NL119" t="s">
        <v>4527</v>
      </c>
      <c r="NM119" t="s">
        <v>4527</v>
      </c>
      <c r="NN119" t="s">
        <v>4527</v>
      </c>
      <c r="NO119" t="s">
        <v>4527</v>
      </c>
      <c r="NP119" t="s">
        <v>4527</v>
      </c>
      <c r="NQ119" t="s">
        <v>4527</v>
      </c>
      <c r="NR119" t="s">
        <v>4527</v>
      </c>
      <c r="NS119" t="s">
        <v>4527</v>
      </c>
      <c r="NT119" t="s">
        <v>4527</v>
      </c>
      <c r="NU119" t="s">
        <v>4527</v>
      </c>
      <c r="NV119" t="s">
        <v>4527</v>
      </c>
      <c r="NW119" t="s">
        <v>4527</v>
      </c>
      <c r="NX119" t="s">
        <v>4527</v>
      </c>
    </row>
    <row r="120" spans="1:388" x14ac:dyDescent="0.25">
      <c r="A120">
        <v>119</v>
      </c>
      <c r="B120" t="s">
        <v>4524</v>
      </c>
      <c r="C120" t="s">
        <v>272</v>
      </c>
      <c r="D120" t="s">
        <v>273</v>
      </c>
      <c r="E120" t="s">
        <v>274</v>
      </c>
      <c r="F120" t="s">
        <v>478</v>
      </c>
      <c r="G120" t="s">
        <v>245</v>
      </c>
      <c r="AS120" t="s">
        <v>249</v>
      </c>
      <c r="AT120" t="s">
        <v>279</v>
      </c>
      <c r="AU120" t="s">
        <v>4658</v>
      </c>
      <c r="AV120" t="s">
        <v>4659</v>
      </c>
      <c r="AW120" t="s">
        <v>9</v>
      </c>
      <c r="AX120" t="s">
        <v>9</v>
      </c>
      <c r="AY120" t="s">
        <v>4533</v>
      </c>
      <c r="GO120" t="s">
        <v>250</v>
      </c>
      <c r="GW120" t="s">
        <v>8</v>
      </c>
      <c r="GX120" t="s">
        <v>4602</v>
      </c>
      <c r="GY120" t="s">
        <v>1259</v>
      </c>
      <c r="HA120" t="s">
        <v>4629</v>
      </c>
      <c r="MU120" t="s">
        <v>253</v>
      </c>
      <c r="MV120" t="s">
        <v>253</v>
      </c>
      <c r="MW120" t="s">
        <v>253</v>
      </c>
      <c r="MX120" t="s">
        <v>253</v>
      </c>
      <c r="MZ120" t="s">
        <v>4528</v>
      </c>
      <c r="NA120" t="s">
        <v>4527</v>
      </c>
      <c r="NB120" t="s">
        <v>4527</v>
      </c>
      <c r="NC120" t="s">
        <v>4527</v>
      </c>
      <c r="ND120" t="s">
        <v>4527</v>
      </c>
      <c r="NE120" t="s">
        <v>4527</v>
      </c>
      <c r="NF120" t="s">
        <v>4527</v>
      </c>
      <c r="NG120" t="s">
        <v>4527</v>
      </c>
      <c r="NI120" t="s">
        <v>4528</v>
      </c>
      <c r="NJ120" t="s">
        <v>4527</v>
      </c>
      <c r="NK120" t="s">
        <v>4527</v>
      </c>
      <c r="NL120" t="s">
        <v>4527</v>
      </c>
      <c r="NM120" t="s">
        <v>4527</v>
      </c>
      <c r="NN120" t="s">
        <v>4527</v>
      </c>
      <c r="NO120" t="s">
        <v>4527</v>
      </c>
      <c r="NP120" t="s">
        <v>4527</v>
      </c>
      <c r="NQ120" t="s">
        <v>4527</v>
      </c>
      <c r="NR120" t="s">
        <v>4527</v>
      </c>
      <c r="NS120" t="s">
        <v>4527</v>
      </c>
      <c r="NT120" t="s">
        <v>4527</v>
      </c>
      <c r="NU120" t="s">
        <v>4527</v>
      </c>
      <c r="NV120" t="s">
        <v>4527</v>
      </c>
      <c r="NW120" t="s">
        <v>4527</v>
      </c>
      <c r="NX120" t="s">
        <v>4527</v>
      </c>
    </row>
    <row r="121" spans="1:388" x14ac:dyDescent="0.25">
      <c r="A121">
        <v>120</v>
      </c>
      <c r="B121" t="s">
        <v>4524</v>
      </c>
      <c r="C121" t="s">
        <v>272</v>
      </c>
      <c r="D121" t="s">
        <v>273</v>
      </c>
      <c r="E121" t="s">
        <v>274</v>
      </c>
      <c r="F121" t="s">
        <v>478</v>
      </c>
      <c r="G121" t="s">
        <v>245</v>
      </c>
      <c r="AS121" t="s">
        <v>249</v>
      </c>
      <c r="AT121" t="s">
        <v>279</v>
      </c>
      <c r="AU121" t="s">
        <v>4658</v>
      </c>
      <c r="AV121" t="s">
        <v>4659</v>
      </c>
      <c r="AW121" t="s">
        <v>9</v>
      </c>
      <c r="AX121" t="s">
        <v>9</v>
      </c>
      <c r="AY121" t="s">
        <v>4533</v>
      </c>
      <c r="GO121" t="s">
        <v>250</v>
      </c>
      <c r="GW121" t="s">
        <v>8</v>
      </c>
      <c r="GX121" t="s">
        <v>4602</v>
      </c>
      <c r="GY121" t="s">
        <v>1259</v>
      </c>
      <c r="HA121" t="s">
        <v>4629</v>
      </c>
      <c r="MU121" t="s">
        <v>253</v>
      </c>
      <c r="MV121" t="s">
        <v>253</v>
      </c>
      <c r="MW121" t="s">
        <v>253</v>
      </c>
      <c r="MX121" t="s">
        <v>253</v>
      </c>
      <c r="MZ121" t="s">
        <v>4528</v>
      </c>
      <c r="NA121" t="s">
        <v>4527</v>
      </c>
      <c r="NB121" t="s">
        <v>4527</v>
      </c>
      <c r="NC121" t="s">
        <v>4527</v>
      </c>
      <c r="ND121" t="s">
        <v>4527</v>
      </c>
      <c r="NE121" t="s">
        <v>4527</v>
      </c>
      <c r="NF121" t="s">
        <v>4527</v>
      </c>
      <c r="NG121" t="s">
        <v>4527</v>
      </c>
      <c r="NI121" t="s">
        <v>4528</v>
      </c>
      <c r="NJ121" t="s">
        <v>4527</v>
      </c>
      <c r="NK121" t="s">
        <v>4527</v>
      </c>
      <c r="NL121" t="s">
        <v>4527</v>
      </c>
      <c r="NM121" t="s">
        <v>4527</v>
      </c>
      <c r="NN121" t="s">
        <v>4527</v>
      </c>
      <c r="NO121" t="s">
        <v>4527</v>
      </c>
      <c r="NP121" t="s">
        <v>4527</v>
      </c>
      <c r="NQ121" t="s">
        <v>4527</v>
      </c>
      <c r="NR121" t="s">
        <v>4527</v>
      </c>
      <c r="NS121" t="s">
        <v>4527</v>
      </c>
      <c r="NT121" t="s">
        <v>4527</v>
      </c>
      <c r="NU121" t="s">
        <v>4527</v>
      </c>
      <c r="NV121" t="s">
        <v>4527</v>
      </c>
      <c r="NW121" t="s">
        <v>4527</v>
      </c>
      <c r="NX121" t="s">
        <v>4527</v>
      </c>
    </row>
    <row r="122" spans="1:388" x14ac:dyDescent="0.25">
      <c r="A122">
        <v>121</v>
      </c>
      <c r="B122" t="s">
        <v>4524</v>
      </c>
      <c r="C122" t="s">
        <v>272</v>
      </c>
      <c r="D122" t="s">
        <v>273</v>
      </c>
      <c r="E122" t="s">
        <v>274</v>
      </c>
      <c r="F122" t="s">
        <v>478</v>
      </c>
      <c r="G122" t="s">
        <v>245</v>
      </c>
      <c r="BW122" t="s">
        <v>249</v>
      </c>
      <c r="BX122" t="s">
        <v>284</v>
      </c>
      <c r="BY122" t="s">
        <v>279</v>
      </c>
      <c r="BZ122" t="s">
        <v>4658</v>
      </c>
      <c r="CA122" t="s">
        <v>4660</v>
      </c>
      <c r="CB122" t="s">
        <v>9</v>
      </c>
      <c r="CC122" t="s">
        <v>9</v>
      </c>
      <c r="CD122" t="s">
        <v>4533</v>
      </c>
      <c r="GO122" t="s">
        <v>250</v>
      </c>
      <c r="GW122" t="s">
        <v>8</v>
      </c>
      <c r="GX122" t="s">
        <v>4602</v>
      </c>
      <c r="GY122" t="s">
        <v>1259</v>
      </c>
      <c r="HA122" t="s">
        <v>4630</v>
      </c>
      <c r="MU122" t="s">
        <v>253</v>
      </c>
      <c r="MV122" t="s">
        <v>253</v>
      </c>
      <c r="MW122" t="s">
        <v>253</v>
      </c>
      <c r="MX122" t="s">
        <v>253</v>
      </c>
      <c r="MZ122" t="s">
        <v>4528</v>
      </c>
      <c r="NA122" t="s">
        <v>4527</v>
      </c>
      <c r="NB122" t="s">
        <v>4527</v>
      </c>
      <c r="NC122" t="s">
        <v>4527</v>
      </c>
      <c r="ND122" t="s">
        <v>4527</v>
      </c>
      <c r="NE122" t="s">
        <v>4527</v>
      </c>
      <c r="NF122" t="s">
        <v>4527</v>
      </c>
      <c r="NG122" t="s">
        <v>4527</v>
      </c>
      <c r="NI122" t="s">
        <v>4528</v>
      </c>
      <c r="NJ122" t="s">
        <v>4527</v>
      </c>
      <c r="NK122" t="s">
        <v>4527</v>
      </c>
      <c r="NL122" t="s">
        <v>4527</v>
      </c>
      <c r="NM122" t="s">
        <v>4527</v>
      </c>
      <c r="NN122" t="s">
        <v>4527</v>
      </c>
      <c r="NO122" t="s">
        <v>4527</v>
      </c>
      <c r="NP122" t="s">
        <v>4527</v>
      </c>
      <c r="NQ122" t="s">
        <v>4527</v>
      </c>
      <c r="NR122" t="s">
        <v>4527</v>
      </c>
      <c r="NS122" t="s">
        <v>4527</v>
      </c>
      <c r="NT122" t="s">
        <v>4527</v>
      </c>
      <c r="NU122" t="s">
        <v>4527</v>
      </c>
      <c r="NV122" t="s">
        <v>4527</v>
      </c>
      <c r="NW122" t="s">
        <v>4527</v>
      </c>
      <c r="NX122" t="s">
        <v>4527</v>
      </c>
    </row>
    <row r="123" spans="1:388" x14ac:dyDescent="0.25">
      <c r="A123">
        <v>122</v>
      </c>
      <c r="B123" t="s">
        <v>4524</v>
      </c>
      <c r="C123" t="s">
        <v>272</v>
      </c>
      <c r="D123" t="s">
        <v>273</v>
      </c>
      <c r="E123" t="s">
        <v>274</v>
      </c>
      <c r="F123" t="s">
        <v>478</v>
      </c>
      <c r="G123" t="s">
        <v>245</v>
      </c>
      <c r="BW123" t="s">
        <v>249</v>
      </c>
      <c r="BX123" t="s">
        <v>284</v>
      </c>
      <c r="BY123" t="s">
        <v>279</v>
      </c>
      <c r="BZ123" t="s">
        <v>4658</v>
      </c>
      <c r="CA123" t="s">
        <v>4660</v>
      </c>
      <c r="CB123" t="s">
        <v>9</v>
      </c>
      <c r="CC123" t="s">
        <v>9</v>
      </c>
      <c r="CD123" t="s">
        <v>4533</v>
      </c>
      <c r="GO123" t="s">
        <v>250</v>
      </c>
      <c r="GW123" t="s">
        <v>8</v>
      </c>
      <c r="GX123" t="s">
        <v>4602</v>
      </c>
      <c r="GY123" t="s">
        <v>1259</v>
      </c>
      <c r="HA123" t="s">
        <v>4629</v>
      </c>
      <c r="MU123" t="s">
        <v>253</v>
      </c>
      <c r="MV123" t="s">
        <v>253</v>
      </c>
      <c r="MW123" t="s">
        <v>253</v>
      </c>
      <c r="MX123" t="s">
        <v>253</v>
      </c>
      <c r="MZ123" t="s">
        <v>4528</v>
      </c>
      <c r="NA123" t="s">
        <v>4527</v>
      </c>
      <c r="NB123" t="s">
        <v>4527</v>
      </c>
      <c r="NC123" t="s">
        <v>4527</v>
      </c>
      <c r="ND123" t="s">
        <v>4527</v>
      </c>
      <c r="NE123" t="s">
        <v>4527</v>
      </c>
      <c r="NF123" t="s">
        <v>4527</v>
      </c>
      <c r="NG123" t="s">
        <v>4527</v>
      </c>
      <c r="NI123" t="s">
        <v>4528</v>
      </c>
      <c r="NJ123" t="s">
        <v>4527</v>
      </c>
      <c r="NK123" t="s">
        <v>4527</v>
      </c>
      <c r="NL123" t="s">
        <v>4527</v>
      </c>
      <c r="NM123" t="s">
        <v>4527</v>
      </c>
      <c r="NN123" t="s">
        <v>4527</v>
      </c>
      <c r="NO123" t="s">
        <v>4527</v>
      </c>
      <c r="NP123" t="s">
        <v>4527</v>
      </c>
      <c r="NQ123" t="s">
        <v>4527</v>
      </c>
      <c r="NR123" t="s">
        <v>4527</v>
      </c>
      <c r="NS123" t="s">
        <v>4527</v>
      </c>
      <c r="NT123" t="s">
        <v>4527</v>
      </c>
      <c r="NU123" t="s">
        <v>4527</v>
      </c>
      <c r="NV123" t="s">
        <v>4527</v>
      </c>
      <c r="NW123" t="s">
        <v>4527</v>
      </c>
      <c r="NX123" t="s">
        <v>4527</v>
      </c>
    </row>
    <row r="124" spans="1:388" x14ac:dyDescent="0.25">
      <c r="A124">
        <v>123</v>
      </c>
      <c r="B124" t="s">
        <v>4524</v>
      </c>
      <c r="C124" t="s">
        <v>272</v>
      </c>
      <c r="D124" t="s">
        <v>273</v>
      </c>
      <c r="E124" t="s">
        <v>274</v>
      </c>
      <c r="F124" t="s">
        <v>478</v>
      </c>
      <c r="G124" t="s">
        <v>245</v>
      </c>
      <c r="BW124" t="s">
        <v>249</v>
      </c>
      <c r="BX124" t="s">
        <v>284</v>
      </c>
      <c r="BY124" t="s">
        <v>279</v>
      </c>
      <c r="BZ124" t="s">
        <v>4658</v>
      </c>
      <c r="CA124" t="s">
        <v>4660</v>
      </c>
      <c r="CB124" t="s">
        <v>9</v>
      </c>
      <c r="CC124" t="s">
        <v>9</v>
      </c>
      <c r="CD124" t="s">
        <v>4533</v>
      </c>
      <c r="GO124" t="s">
        <v>250</v>
      </c>
      <c r="GW124" t="s">
        <v>8</v>
      </c>
      <c r="GX124" t="s">
        <v>4602</v>
      </c>
      <c r="GY124" t="s">
        <v>1259</v>
      </c>
      <c r="HA124" t="s">
        <v>4629</v>
      </c>
      <c r="MU124" t="s">
        <v>253</v>
      </c>
      <c r="MV124" t="s">
        <v>253</v>
      </c>
      <c r="MW124" t="s">
        <v>253</v>
      </c>
      <c r="MX124" t="s">
        <v>253</v>
      </c>
      <c r="MZ124" t="s">
        <v>4528</v>
      </c>
      <c r="NA124" t="s">
        <v>4527</v>
      </c>
      <c r="NB124" t="s">
        <v>4527</v>
      </c>
      <c r="NC124" t="s">
        <v>4527</v>
      </c>
      <c r="ND124" t="s">
        <v>4527</v>
      </c>
      <c r="NE124" t="s">
        <v>4527</v>
      </c>
      <c r="NF124" t="s">
        <v>4527</v>
      </c>
      <c r="NG124" t="s">
        <v>4527</v>
      </c>
      <c r="NI124" t="s">
        <v>4528</v>
      </c>
      <c r="NJ124" t="s">
        <v>4527</v>
      </c>
      <c r="NK124" t="s">
        <v>4527</v>
      </c>
      <c r="NL124" t="s">
        <v>4527</v>
      </c>
      <c r="NM124" t="s">
        <v>4527</v>
      </c>
      <c r="NN124" t="s">
        <v>4527</v>
      </c>
      <c r="NO124" t="s">
        <v>4527</v>
      </c>
      <c r="NP124" t="s">
        <v>4527</v>
      </c>
      <c r="NQ124" t="s">
        <v>4527</v>
      </c>
      <c r="NR124" t="s">
        <v>4527</v>
      </c>
      <c r="NS124" t="s">
        <v>4527</v>
      </c>
      <c r="NT124" t="s">
        <v>4527</v>
      </c>
      <c r="NU124" t="s">
        <v>4527</v>
      </c>
      <c r="NV124" t="s">
        <v>4527</v>
      </c>
      <c r="NW124" t="s">
        <v>4527</v>
      </c>
      <c r="NX124" t="s">
        <v>4527</v>
      </c>
    </row>
    <row r="125" spans="1:388" x14ac:dyDescent="0.25">
      <c r="A125">
        <v>124</v>
      </c>
      <c r="B125" t="s">
        <v>4524</v>
      </c>
      <c r="C125" t="s">
        <v>272</v>
      </c>
      <c r="D125" t="s">
        <v>273</v>
      </c>
      <c r="E125" t="s">
        <v>274</v>
      </c>
      <c r="F125" t="s">
        <v>478</v>
      </c>
      <c r="G125" t="s">
        <v>245</v>
      </c>
      <c r="BW125" t="s">
        <v>249</v>
      </c>
      <c r="BX125" t="s">
        <v>284</v>
      </c>
      <c r="BY125" t="s">
        <v>279</v>
      </c>
      <c r="BZ125" t="s">
        <v>4658</v>
      </c>
      <c r="CA125" t="s">
        <v>4660</v>
      </c>
      <c r="CB125" t="s">
        <v>9</v>
      </c>
      <c r="CC125" t="s">
        <v>9</v>
      </c>
      <c r="CD125" t="s">
        <v>4533</v>
      </c>
      <c r="GO125" t="s">
        <v>250</v>
      </c>
      <c r="GW125" t="s">
        <v>8</v>
      </c>
      <c r="GX125" t="s">
        <v>4602</v>
      </c>
      <c r="GY125" t="s">
        <v>1259</v>
      </c>
      <c r="HA125" t="s">
        <v>4630</v>
      </c>
      <c r="MU125" t="s">
        <v>253</v>
      </c>
      <c r="MV125" t="s">
        <v>253</v>
      </c>
      <c r="MW125" t="s">
        <v>253</v>
      </c>
      <c r="MX125" t="s">
        <v>253</v>
      </c>
      <c r="MZ125" t="s">
        <v>4528</v>
      </c>
      <c r="NA125" t="s">
        <v>4527</v>
      </c>
      <c r="NB125" t="s">
        <v>4527</v>
      </c>
      <c r="NC125" t="s">
        <v>4527</v>
      </c>
      <c r="ND125" t="s">
        <v>4527</v>
      </c>
      <c r="NE125" t="s">
        <v>4527</v>
      </c>
      <c r="NF125" t="s">
        <v>4527</v>
      </c>
      <c r="NG125" t="s">
        <v>4527</v>
      </c>
      <c r="NI125" t="s">
        <v>4528</v>
      </c>
      <c r="NJ125" t="s">
        <v>4527</v>
      </c>
      <c r="NK125" t="s">
        <v>4527</v>
      </c>
      <c r="NL125" t="s">
        <v>4527</v>
      </c>
      <c r="NM125" t="s">
        <v>4527</v>
      </c>
      <c r="NN125" t="s">
        <v>4527</v>
      </c>
      <c r="NO125" t="s">
        <v>4527</v>
      </c>
      <c r="NP125" t="s">
        <v>4527</v>
      </c>
      <c r="NQ125" t="s">
        <v>4527</v>
      </c>
      <c r="NR125" t="s">
        <v>4527</v>
      </c>
      <c r="NS125" t="s">
        <v>4527</v>
      </c>
      <c r="NT125" t="s">
        <v>4527</v>
      </c>
      <c r="NU125" t="s">
        <v>4527</v>
      </c>
      <c r="NV125" t="s">
        <v>4527</v>
      </c>
      <c r="NW125" t="s">
        <v>4527</v>
      </c>
      <c r="NX125" t="s">
        <v>4527</v>
      </c>
    </row>
    <row r="126" spans="1:388" x14ac:dyDescent="0.25">
      <c r="A126">
        <v>125</v>
      </c>
      <c r="B126" t="s">
        <v>4524</v>
      </c>
      <c r="C126" t="s">
        <v>272</v>
      </c>
      <c r="D126" t="s">
        <v>273</v>
      </c>
      <c r="E126" t="s">
        <v>274</v>
      </c>
      <c r="F126" t="s">
        <v>478</v>
      </c>
      <c r="G126" t="s">
        <v>245</v>
      </c>
      <c r="CM126" t="s">
        <v>249</v>
      </c>
      <c r="CN126" t="s">
        <v>279</v>
      </c>
      <c r="CO126" t="s">
        <v>4547</v>
      </c>
      <c r="CP126" t="s">
        <v>4576</v>
      </c>
      <c r="CQ126" t="s">
        <v>9</v>
      </c>
      <c r="CR126" t="s">
        <v>9</v>
      </c>
      <c r="CS126" t="s">
        <v>4533</v>
      </c>
      <c r="GO126" t="s">
        <v>250</v>
      </c>
      <c r="GW126" t="s">
        <v>8</v>
      </c>
      <c r="GX126" t="s">
        <v>4602</v>
      </c>
      <c r="GY126" t="s">
        <v>1259</v>
      </c>
      <c r="HA126" t="s">
        <v>4630</v>
      </c>
      <c r="MU126" t="s">
        <v>253</v>
      </c>
      <c r="MV126" t="s">
        <v>253</v>
      </c>
      <c r="MW126" t="s">
        <v>253</v>
      </c>
      <c r="MX126" t="s">
        <v>253</v>
      </c>
      <c r="MZ126" t="s">
        <v>4528</v>
      </c>
      <c r="NA126" t="s">
        <v>4527</v>
      </c>
      <c r="NB126" t="s">
        <v>4527</v>
      </c>
      <c r="NC126" t="s">
        <v>4527</v>
      </c>
      <c r="ND126" t="s">
        <v>4527</v>
      </c>
      <c r="NE126" t="s">
        <v>4527</v>
      </c>
      <c r="NF126" t="s">
        <v>4527</v>
      </c>
      <c r="NG126" t="s">
        <v>4527</v>
      </c>
      <c r="NI126" t="s">
        <v>4528</v>
      </c>
      <c r="NJ126" t="s">
        <v>4527</v>
      </c>
      <c r="NK126" t="s">
        <v>4527</v>
      </c>
      <c r="NL126" t="s">
        <v>4527</v>
      </c>
      <c r="NM126" t="s">
        <v>4527</v>
      </c>
      <c r="NN126" t="s">
        <v>4527</v>
      </c>
      <c r="NO126" t="s">
        <v>4527</v>
      </c>
      <c r="NP126" t="s">
        <v>4527</v>
      </c>
      <c r="NQ126" t="s">
        <v>4527</v>
      </c>
      <c r="NR126" t="s">
        <v>4527</v>
      </c>
      <c r="NS126" t="s">
        <v>4527</v>
      </c>
      <c r="NT126" t="s">
        <v>4527</v>
      </c>
      <c r="NU126" t="s">
        <v>4527</v>
      </c>
      <c r="NV126" t="s">
        <v>4527</v>
      </c>
      <c r="NW126" t="s">
        <v>4527</v>
      </c>
      <c r="NX126" t="s">
        <v>4527</v>
      </c>
    </row>
    <row r="127" spans="1:388" x14ac:dyDescent="0.25">
      <c r="A127">
        <v>126</v>
      </c>
      <c r="B127" t="s">
        <v>4524</v>
      </c>
      <c r="C127" t="s">
        <v>272</v>
      </c>
      <c r="D127" t="s">
        <v>273</v>
      </c>
      <c r="E127" t="s">
        <v>274</v>
      </c>
      <c r="F127" t="s">
        <v>478</v>
      </c>
      <c r="G127" t="s">
        <v>245</v>
      </c>
      <c r="CM127" t="s">
        <v>249</v>
      </c>
      <c r="CN127" t="s">
        <v>279</v>
      </c>
      <c r="CO127" t="s">
        <v>4547</v>
      </c>
      <c r="CP127" t="s">
        <v>4576</v>
      </c>
      <c r="CQ127" t="s">
        <v>9</v>
      </c>
      <c r="CR127" t="s">
        <v>9</v>
      </c>
      <c r="CS127" t="s">
        <v>4533</v>
      </c>
      <c r="GO127" t="s">
        <v>250</v>
      </c>
      <c r="GW127" t="s">
        <v>8</v>
      </c>
      <c r="GX127" t="s">
        <v>4602</v>
      </c>
      <c r="GY127" t="s">
        <v>1259</v>
      </c>
      <c r="HA127" t="s">
        <v>4630</v>
      </c>
      <c r="MU127" t="s">
        <v>253</v>
      </c>
      <c r="MV127" t="s">
        <v>253</v>
      </c>
      <c r="MW127" t="s">
        <v>253</v>
      </c>
      <c r="MX127" t="s">
        <v>253</v>
      </c>
      <c r="MZ127" t="s">
        <v>4528</v>
      </c>
      <c r="NA127" t="s">
        <v>4527</v>
      </c>
      <c r="NB127" t="s">
        <v>4527</v>
      </c>
      <c r="NC127" t="s">
        <v>4527</v>
      </c>
      <c r="ND127" t="s">
        <v>4527</v>
      </c>
      <c r="NE127" t="s">
        <v>4527</v>
      </c>
      <c r="NF127" t="s">
        <v>4527</v>
      </c>
      <c r="NG127" t="s">
        <v>4527</v>
      </c>
      <c r="NI127" t="s">
        <v>4528</v>
      </c>
      <c r="NJ127" t="s">
        <v>4527</v>
      </c>
      <c r="NK127" t="s">
        <v>4527</v>
      </c>
      <c r="NL127" t="s">
        <v>4527</v>
      </c>
      <c r="NM127" t="s">
        <v>4527</v>
      </c>
      <c r="NN127" t="s">
        <v>4527</v>
      </c>
      <c r="NO127" t="s">
        <v>4527</v>
      </c>
      <c r="NP127" t="s">
        <v>4527</v>
      </c>
      <c r="NQ127" t="s">
        <v>4527</v>
      </c>
      <c r="NR127" t="s">
        <v>4527</v>
      </c>
      <c r="NS127" t="s">
        <v>4527</v>
      </c>
      <c r="NT127" t="s">
        <v>4527</v>
      </c>
      <c r="NU127" t="s">
        <v>4527</v>
      </c>
      <c r="NV127" t="s">
        <v>4527</v>
      </c>
      <c r="NW127" t="s">
        <v>4527</v>
      </c>
      <c r="NX127" t="s">
        <v>4527</v>
      </c>
    </row>
    <row r="128" spans="1:388" x14ac:dyDescent="0.25">
      <c r="A128">
        <v>127</v>
      </c>
      <c r="B128" t="s">
        <v>4524</v>
      </c>
      <c r="C128" t="s">
        <v>272</v>
      </c>
      <c r="D128" t="s">
        <v>273</v>
      </c>
      <c r="E128" t="s">
        <v>274</v>
      </c>
      <c r="F128" t="s">
        <v>478</v>
      </c>
      <c r="G128" t="s">
        <v>245</v>
      </c>
      <c r="CM128" t="s">
        <v>249</v>
      </c>
      <c r="CN128" t="s">
        <v>279</v>
      </c>
      <c r="CO128" t="s">
        <v>4547</v>
      </c>
      <c r="CP128" t="s">
        <v>4576</v>
      </c>
      <c r="CQ128" t="s">
        <v>9</v>
      </c>
      <c r="CR128" t="s">
        <v>9</v>
      </c>
      <c r="CS128" t="s">
        <v>4537</v>
      </c>
      <c r="GO128" t="s">
        <v>250</v>
      </c>
      <c r="GW128" t="s">
        <v>8</v>
      </c>
      <c r="GX128" t="s">
        <v>4602</v>
      </c>
      <c r="GY128" t="s">
        <v>1259</v>
      </c>
      <c r="HA128" t="s">
        <v>4630</v>
      </c>
      <c r="MU128" t="s">
        <v>253</v>
      </c>
      <c r="MV128" t="s">
        <v>253</v>
      </c>
      <c r="MW128" t="s">
        <v>253</v>
      </c>
      <c r="MX128" t="s">
        <v>253</v>
      </c>
      <c r="MZ128" t="s">
        <v>4528</v>
      </c>
      <c r="NA128" t="s">
        <v>4527</v>
      </c>
      <c r="NB128" t="s">
        <v>4527</v>
      </c>
      <c r="NC128" t="s">
        <v>4527</v>
      </c>
      <c r="ND128" t="s">
        <v>4527</v>
      </c>
      <c r="NE128" t="s">
        <v>4527</v>
      </c>
      <c r="NF128" t="s">
        <v>4527</v>
      </c>
      <c r="NG128" t="s">
        <v>4527</v>
      </c>
      <c r="NI128" t="s">
        <v>4528</v>
      </c>
      <c r="NJ128" t="s">
        <v>4527</v>
      </c>
      <c r="NK128" t="s">
        <v>4527</v>
      </c>
      <c r="NL128" t="s">
        <v>4527</v>
      </c>
      <c r="NM128" t="s">
        <v>4527</v>
      </c>
      <c r="NN128" t="s">
        <v>4527</v>
      </c>
      <c r="NO128" t="s">
        <v>4527</v>
      </c>
      <c r="NP128" t="s">
        <v>4527</v>
      </c>
      <c r="NQ128" t="s">
        <v>4527</v>
      </c>
      <c r="NR128" t="s">
        <v>4527</v>
      </c>
      <c r="NS128" t="s">
        <v>4527</v>
      </c>
      <c r="NT128" t="s">
        <v>4527</v>
      </c>
      <c r="NU128" t="s">
        <v>4527</v>
      </c>
      <c r="NV128" t="s">
        <v>4527</v>
      </c>
      <c r="NW128" t="s">
        <v>4527</v>
      </c>
      <c r="NX128" t="s">
        <v>4527</v>
      </c>
    </row>
    <row r="129" spans="1:388" x14ac:dyDescent="0.25">
      <c r="A129">
        <v>128</v>
      </c>
      <c r="B129" t="s">
        <v>4524</v>
      </c>
      <c r="C129" t="s">
        <v>272</v>
      </c>
      <c r="D129" t="s">
        <v>273</v>
      </c>
      <c r="E129" t="s">
        <v>274</v>
      </c>
      <c r="F129" t="s">
        <v>478</v>
      </c>
      <c r="G129" t="s">
        <v>245</v>
      </c>
      <c r="CM129" t="s">
        <v>249</v>
      </c>
      <c r="CN129" t="s">
        <v>279</v>
      </c>
      <c r="CO129" t="s">
        <v>4547</v>
      </c>
      <c r="CP129" t="s">
        <v>4576</v>
      </c>
      <c r="CQ129" t="s">
        <v>9</v>
      </c>
      <c r="CR129" t="s">
        <v>9</v>
      </c>
      <c r="CS129" t="s">
        <v>4533</v>
      </c>
      <c r="GO129" t="s">
        <v>250</v>
      </c>
      <c r="GW129" t="s">
        <v>8</v>
      </c>
      <c r="GX129" t="s">
        <v>4602</v>
      </c>
      <c r="GY129" t="s">
        <v>1259</v>
      </c>
      <c r="HA129" t="s">
        <v>4661</v>
      </c>
      <c r="MU129" t="s">
        <v>253</v>
      </c>
      <c r="MV129" t="s">
        <v>253</v>
      </c>
      <c r="MW129" t="s">
        <v>253</v>
      </c>
      <c r="MX129" t="s">
        <v>253</v>
      </c>
      <c r="MZ129" t="s">
        <v>4528</v>
      </c>
      <c r="NA129" t="s">
        <v>4527</v>
      </c>
      <c r="NB129" t="s">
        <v>4527</v>
      </c>
      <c r="NC129" t="s">
        <v>4527</v>
      </c>
      <c r="ND129" t="s">
        <v>4527</v>
      </c>
      <c r="NE129" t="s">
        <v>4527</v>
      </c>
      <c r="NF129" t="s">
        <v>4527</v>
      </c>
      <c r="NG129" t="s">
        <v>4527</v>
      </c>
      <c r="NI129" t="s">
        <v>4528</v>
      </c>
      <c r="NJ129" t="s">
        <v>4527</v>
      </c>
      <c r="NK129" t="s">
        <v>4527</v>
      </c>
      <c r="NL129" t="s">
        <v>4527</v>
      </c>
      <c r="NM129" t="s">
        <v>4527</v>
      </c>
      <c r="NN129" t="s">
        <v>4527</v>
      </c>
      <c r="NO129" t="s">
        <v>4527</v>
      </c>
      <c r="NP129" t="s">
        <v>4527</v>
      </c>
      <c r="NQ129" t="s">
        <v>4527</v>
      </c>
      <c r="NR129" t="s">
        <v>4527</v>
      </c>
      <c r="NS129" t="s">
        <v>4527</v>
      </c>
      <c r="NT129" t="s">
        <v>4527</v>
      </c>
      <c r="NU129" t="s">
        <v>4527</v>
      </c>
      <c r="NV129" t="s">
        <v>4527</v>
      </c>
      <c r="NW129" t="s">
        <v>4527</v>
      </c>
      <c r="NX129" t="s">
        <v>4527</v>
      </c>
    </row>
    <row r="130" spans="1:388" x14ac:dyDescent="0.25">
      <c r="A130">
        <v>129</v>
      </c>
      <c r="B130" t="s">
        <v>4524</v>
      </c>
      <c r="C130" t="s">
        <v>272</v>
      </c>
      <c r="D130" t="s">
        <v>273</v>
      </c>
      <c r="E130" t="s">
        <v>274</v>
      </c>
      <c r="F130" t="s">
        <v>478</v>
      </c>
      <c r="G130" t="s">
        <v>245</v>
      </c>
      <c r="CT130" t="s">
        <v>249</v>
      </c>
      <c r="CU130" t="s">
        <v>271</v>
      </c>
      <c r="CV130" t="s">
        <v>258</v>
      </c>
      <c r="CW130" t="s">
        <v>4532</v>
      </c>
      <c r="CX130" t="s">
        <v>4526</v>
      </c>
      <c r="CY130" t="s">
        <v>9</v>
      </c>
      <c r="CZ130" t="s">
        <v>9</v>
      </c>
      <c r="DA130" t="s">
        <v>4535</v>
      </c>
      <c r="GO130" t="s">
        <v>250</v>
      </c>
      <c r="GW130" t="s">
        <v>8</v>
      </c>
      <c r="GX130" t="s">
        <v>4602</v>
      </c>
      <c r="GY130" t="s">
        <v>1261</v>
      </c>
      <c r="HA130" t="s">
        <v>4661</v>
      </c>
      <c r="MU130" t="s">
        <v>253</v>
      </c>
      <c r="MV130" t="s">
        <v>253</v>
      </c>
      <c r="MW130" t="s">
        <v>253</v>
      </c>
      <c r="MX130" t="s">
        <v>253</v>
      </c>
      <c r="MZ130" t="s">
        <v>4528</v>
      </c>
      <c r="NA130" t="s">
        <v>4527</v>
      </c>
      <c r="NB130" t="s">
        <v>4527</v>
      </c>
      <c r="NC130" t="s">
        <v>4527</v>
      </c>
      <c r="ND130" t="s">
        <v>4527</v>
      </c>
      <c r="NE130" t="s">
        <v>4527</v>
      </c>
      <c r="NF130" t="s">
        <v>4527</v>
      </c>
      <c r="NG130" t="s">
        <v>4527</v>
      </c>
      <c r="NI130" t="s">
        <v>4528</v>
      </c>
      <c r="NJ130" t="s">
        <v>4527</v>
      </c>
      <c r="NK130" t="s">
        <v>4527</v>
      </c>
      <c r="NL130" t="s">
        <v>4527</v>
      </c>
      <c r="NM130" t="s">
        <v>4527</v>
      </c>
      <c r="NN130" t="s">
        <v>4527</v>
      </c>
      <c r="NO130" t="s">
        <v>4527</v>
      </c>
      <c r="NP130" t="s">
        <v>4527</v>
      </c>
      <c r="NQ130" t="s">
        <v>4527</v>
      </c>
      <c r="NR130" t="s">
        <v>4527</v>
      </c>
      <c r="NS130" t="s">
        <v>4527</v>
      </c>
      <c r="NT130" t="s">
        <v>4527</v>
      </c>
      <c r="NU130" t="s">
        <v>4527</v>
      </c>
      <c r="NV130" t="s">
        <v>4527</v>
      </c>
      <c r="NW130" t="s">
        <v>4527</v>
      </c>
      <c r="NX130" t="s">
        <v>4527</v>
      </c>
    </row>
    <row r="131" spans="1:388" x14ac:dyDescent="0.25">
      <c r="A131">
        <v>130</v>
      </c>
      <c r="B131" t="s">
        <v>4524</v>
      </c>
      <c r="C131" t="s">
        <v>272</v>
      </c>
      <c r="D131" t="s">
        <v>273</v>
      </c>
      <c r="E131" t="s">
        <v>274</v>
      </c>
      <c r="F131" t="s">
        <v>478</v>
      </c>
      <c r="G131" t="s">
        <v>245</v>
      </c>
      <c r="CT131" t="s">
        <v>249</v>
      </c>
      <c r="CU131" t="s">
        <v>257</v>
      </c>
      <c r="CV131" t="s">
        <v>258</v>
      </c>
      <c r="CW131" t="s">
        <v>4532</v>
      </c>
      <c r="CX131" t="s">
        <v>4526</v>
      </c>
      <c r="CY131" t="s">
        <v>9</v>
      </c>
      <c r="CZ131" t="s">
        <v>9</v>
      </c>
      <c r="DA131" t="s">
        <v>4531</v>
      </c>
      <c r="GO131" t="s">
        <v>250</v>
      </c>
      <c r="GW131" t="s">
        <v>8</v>
      </c>
      <c r="GX131" t="s">
        <v>4602</v>
      </c>
      <c r="GY131" t="s">
        <v>1259</v>
      </c>
      <c r="HA131" t="s">
        <v>4661</v>
      </c>
      <c r="MU131" t="s">
        <v>253</v>
      </c>
      <c r="MV131" t="s">
        <v>253</v>
      </c>
      <c r="MW131" t="s">
        <v>253</v>
      </c>
      <c r="MX131" t="s">
        <v>253</v>
      </c>
      <c r="MZ131" t="s">
        <v>4528</v>
      </c>
      <c r="NA131" t="s">
        <v>4527</v>
      </c>
      <c r="NB131" t="s">
        <v>4527</v>
      </c>
      <c r="NC131" t="s">
        <v>4527</v>
      </c>
      <c r="ND131" t="s">
        <v>4527</v>
      </c>
      <c r="NE131" t="s">
        <v>4527</v>
      </c>
      <c r="NF131" t="s">
        <v>4527</v>
      </c>
      <c r="NG131" t="s">
        <v>4527</v>
      </c>
      <c r="NI131" t="s">
        <v>4528</v>
      </c>
      <c r="NJ131" t="s">
        <v>4527</v>
      </c>
      <c r="NK131" t="s">
        <v>4527</v>
      </c>
      <c r="NL131" t="s">
        <v>4527</v>
      </c>
      <c r="NM131" t="s">
        <v>4527</v>
      </c>
      <c r="NN131" t="s">
        <v>4527</v>
      </c>
      <c r="NO131" t="s">
        <v>4527</v>
      </c>
      <c r="NP131" t="s">
        <v>4527</v>
      </c>
      <c r="NQ131" t="s">
        <v>4527</v>
      </c>
      <c r="NR131" t="s">
        <v>4527</v>
      </c>
      <c r="NS131" t="s">
        <v>4527</v>
      </c>
      <c r="NT131" t="s">
        <v>4527</v>
      </c>
      <c r="NU131" t="s">
        <v>4527</v>
      </c>
      <c r="NV131" t="s">
        <v>4527</v>
      </c>
      <c r="NW131" t="s">
        <v>4527</v>
      </c>
      <c r="NX131" t="s">
        <v>4527</v>
      </c>
    </row>
    <row r="132" spans="1:388" x14ac:dyDescent="0.25">
      <c r="A132">
        <v>131</v>
      </c>
      <c r="B132" t="s">
        <v>4524</v>
      </c>
      <c r="C132" t="s">
        <v>272</v>
      </c>
      <c r="D132" t="s">
        <v>273</v>
      </c>
      <c r="E132" t="s">
        <v>274</v>
      </c>
      <c r="F132" t="s">
        <v>478</v>
      </c>
      <c r="G132" t="s">
        <v>245</v>
      </c>
      <c r="CT132" t="s">
        <v>249</v>
      </c>
      <c r="CU132" t="s">
        <v>271</v>
      </c>
      <c r="CV132" t="s">
        <v>258</v>
      </c>
      <c r="CW132" t="s">
        <v>4532</v>
      </c>
      <c r="CX132" t="s">
        <v>4526</v>
      </c>
      <c r="CY132" t="s">
        <v>9</v>
      </c>
      <c r="CZ132" t="s">
        <v>9</v>
      </c>
      <c r="DA132" t="s">
        <v>4531</v>
      </c>
      <c r="GO132" t="s">
        <v>250</v>
      </c>
      <c r="GW132" t="s">
        <v>8</v>
      </c>
      <c r="GX132" t="s">
        <v>4602</v>
      </c>
      <c r="GY132" t="s">
        <v>1259</v>
      </c>
      <c r="HA132" t="s">
        <v>4661</v>
      </c>
      <c r="MU132" t="s">
        <v>253</v>
      </c>
      <c r="MV132" t="s">
        <v>253</v>
      </c>
      <c r="MW132" t="s">
        <v>253</v>
      </c>
      <c r="MX132" t="s">
        <v>253</v>
      </c>
      <c r="MZ132" t="s">
        <v>4528</v>
      </c>
      <c r="NA132" t="s">
        <v>4527</v>
      </c>
      <c r="NB132" t="s">
        <v>4527</v>
      </c>
      <c r="NC132" t="s">
        <v>4527</v>
      </c>
      <c r="ND132" t="s">
        <v>4527</v>
      </c>
      <c r="NE132" t="s">
        <v>4527</v>
      </c>
      <c r="NF132" t="s">
        <v>4527</v>
      </c>
      <c r="NG132" t="s">
        <v>4527</v>
      </c>
      <c r="NI132" t="s">
        <v>4528</v>
      </c>
      <c r="NJ132" t="s">
        <v>4527</v>
      </c>
      <c r="NK132" t="s">
        <v>4527</v>
      </c>
      <c r="NL132" t="s">
        <v>4527</v>
      </c>
      <c r="NM132" t="s">
        <v>4527</v>
      </c>
      <c r="NN132" t="s">
        <v>4527</v>
      </c>
      <c r="NO132" t="s">
        <v>4527</v>
      </c>
      <c r="NP132" t="s">
        <v>4527</v>
      </c>
      <c r="NQ132" t="s">
        <v>4527</v>
      </c>
      <c r="NR132" t="s">
        <v>4527</v>
      </c>
      <c r="NS132" t="s">
        <v>4527</v>
      </c>
      <c r="NT132" t="s">
        <v>4527</v>
      </c>
      <c r="NU132" t="s">
        <v>4527</v>
      </c>
      <c r="NV132" t="s">
        <v>4527</v>
      </c>
      <c r="NW132" t="s">
        <v>4527</v>
      </c>
      <c r="NX132" t="s">
        <v>4527</v>
      </c>
    </row>
    <row r="133" spans="1:388" x14ac:dyDescent="0.25">
      <c r="A133">
        <v>132</v>
      </c>
      <c r="B133" t="s">
        <v>4524</v>
      </c>
      <c r="C133" t="s">
        <v>272</v>
      </c>
      <c r="D133" t="s">
        <v>273</v>
      </c>
      <c r="E133" t="s">
        <v>274</v>
      </c>
      <c r="F133" t="s">
        <v>478</v>
      </c>
      <c r="G133" t="s">
        <v>245</v>
      </c>
      <c r="CT133" t="s">
        <v>249</v>
      </c>
      <c r="CU133" t="s">
        <v>271</v>
      </c>
      <c r="CV133" t="s">
        <v>258</v>
      </c>
      <c r="CW133" t="s">
        <v>4532</v>
      </c>
      <c r="CX133" t="s">
        <v>4526</v>
      </c>
      <c r="CY133" t="s">
        <v>9</v>
      </c>
      <c r="CZ133" t="s">
        <v>9</v>
      </c>
      <c r="DA133" t="s">
        <v>4535</v>
      </c>
      <c r="GO133" t="s">
        <v>250</v>
      </c>
      <c r="GW133" t="s">
        <v>8</v>
      </c>
      <c r="GX133" t="s">
        <v>4602</v>
      </c>
      <c r="GY133" t="s">
        <v>1259</v>
      </c>
      <c r="HA133" t="s">
        <v>4661</v>
      </c>
      <c r="MU133" t="s">
        <v>253</v>
      </c>
      <c r="MV133" t="s">
        <v>253</v>
      </c>
      <c r="MW133" t="s">
        <v>253</v>
      </c>
      <c r="MX133" t="s">
        <v>253</v>
      </c>
      <c r="MZ133" t="s">
        <v>4528</v>
      </c>
      <c r="NA133" t="s">
        <v>4527</v>
      </c>
      <c r="NB133" t="s">
        <v>4527</v>
      </c>
      <c r="NC133" t="s">
        <v>4527</v>
      </c>
      <c r="ND133" t="s">
        <v>4527</v>
      </c>
      <c r="NE133" t="s">
        <v>4527</v>
      </c>
      <c r="NF133" t="s">
        <v>4527</v>
      </c>
      <c r="NG133" t="s">
        <v>4527</v>
      </c>
      <c r="NI133" t="s">
        <v>4528</v>
      </c>
      <c r="NJ133" t="s">
        <v>4527</v>
      </c>
      <c r="NK133" t="s">
        <v>4527</v>
      </c>
      <c r="NL133" t="s">
        <v>4527</v>
      </c>
      <c r="NM133" t="s">
        <v>4527</v>
      </c>
      <c r="NN133" t="s">
        <v>4527</v>
      </c>
      <c r="NO133" t="s">
        <v>4527</v>
      </c>
      <c r="NP133" t="s">
        <v>4527</v>
      </c>
      <c r="NQ133" t="s">
        <v>4527</v>
      </c>
      <c r="NR133" t="s">
        <v>4527</v>
      </c>
      <c r="NS133" t="s">
        <v>4527</v>
      </c>
      <c r="NT133" t="s">
        <v>4527</v>
      </c>
      <c r="NU133" t="s">
        <v>4527</v>
      </c>
      <c r="NV133" t="s">
        <v>4527</v>
      </c>
      <c r="NW133" t="s">
        <v>4527</v>
      </c>
      <c r="NX133" t="s">
        <v>4527</v>
      </c>
    </row>
    <row r="134" spans="1:388" x14ac:dyDescent="0.25">
      <c r="A134">
        <v>133</v>
      </c>
      <c r="B134" t="s">
        <v>4524</v>
      </c>
      <c r="C134" t="s">
        <v>272</v>
      </c>
      <c r="D134" t="s">
        <v>273</v>
      </c>
      <c r="E134" t="s">
        <v>274</v>
      </c>
      <c r="F134" t="s">
        <v>478</v>
      </c>
      <c r="G134" t="s">
        <v>245</v>
      </c>
      <c r="P134" t="s">
        <v>249</v>
      </c>
      <c r="Q134" t="s">
        <v>247</v>
      </c>
      <c r="R134" t="s">
        <v>848</v>
      </c>
      <c r="S134" t="s">
        <v>4639</v>
      </c>
      <c r="T134" t="s">
        <v>4639</v>
      </c>
      <c r="U134" t="s">
        <v>9</v>
      </c>
      <c r="V134" t="s">
        <v>9</v>
      </c>
      <c r="W134" t="s">
        <v>4533</v>
      </c>
      <c r="GN134" t="s">
        <v>250</v>
      </c>
      <c r="GQ134" t="s">
        <v>9</v>
      </c>
      <c r="GR134" t="s">
        <v>8</v>
      </c>
      <c r="GS134" t="s">
        <v>3600</v>
      </c>
      <c r="GT134" t="s">
        <v>1259</v>
      </c>
      <c r="GW134" t="s">
        <v>8</v>
      </c>
      <c r="GX134" t="s">
        <v>4602</v>
      </c>
      <c r="GY134" t="s">
        <v>1259</v>
      </c>
      <c r="HA134" t="s">
        <v>4661</v>
      </c>
      <c r="MZ134" t="s">
        <v>4528</v>
      </c>
      <c r="NA134" t="s">
        <v>4527</v>
      </c>
      <c r="NB134" t="s">
        <v>4527</v>
      </c>
      <c r="NC134" t="s">
        <v>4527</v>
      </c>
      <c r="ND134" t="s">
        <v>4527</v>
      </c>
      <c r="NE134" t="s">
        <v>4527</v>
      </c>
      <c r="NF134" t="s">
        <v>4527</v>
      </c>
      <c r="NG134" t="s">
        <v>4527</v>
      </c>
      <c r="NI134" t="s">
        <v>4528</v>
      </c>
      <c r="NJ134" t="s">
        <v>4527</v>
      </c>
      <c r="NK134" t="s">
        <v>4527</v>
      </c>
      <c r="NL134" t="s">
        <v>4527</v>
      </c>
      <c r="NM134" t="s">
        <v>4527</v>
      </c>
      <c r="NN134" t="s">
        <v>4527</v>
      </c>
      <c r="NO134" t="s">
        <v>4527</v>
      </c>
      <c r="NP134" t="s">
        <v>4527</v>
      </c>
      <c r="NQ134" t="s">
        <v>4527</v>
      </c>
      <c r="NR134" t="s">
        <v>4527</v>
      </c>
      <c r="NS134" t="s">
        <v>4527</v>
      </c>
      <c r="NT134" t="s">
        <v>4527</v>
      </c>
      <c r="NU134" t="s">
        <v>4527</v>
      </c>
      <c r="NV134" t="s">
        <v>4527</v>
      </c>
      <c r="NW134" t="s">
        <v>4527</v>
      </c>
      <c r="NX134" t="s">
        <v>4527</v>
      </c>
    </row>
    <row r="135" spans="1:388" x14ac:dyDescent="0.25">
      <c r="A135">
        <v>134</v>
      </c>
      <c r="B135" t="s">
        <v>4524</v>
      </c>
      <c r="C135" t="s">
        <v>272</v>
      </c>
      <c r="D135" t="s">
        <v>273</v>
      </c>
      <c r="E135" t="s">
        <v>274</v>
      </c>
      <c r="F135" t="s">
        <v>478</v>
      </c>
      <c r="G135" t="s">
        <v>245</v>
      </c>
      <c r="P135" t="s">
        <v>249</v>
      </c>
      <c r="Q135" t="s">
        <v>247</v>
      </c>
      <c r="R135" t="s">
        <v>848</v>
      </c>
      <c r="S135" t="s">
        <v>4639</v>
      </c>
      <c r="T135" t="s">
        <v>4639</v>
      </c>
      <c r="U135" t="s">
        <v>9</v>
      </c>
      <c r="V135" t="s">
        <v>9</v>
      </c>
      <c r="W135" t="s">
        <v>4533</v>
      </c>
      <c r="GN135" t="s">
        <v>250</v>
      </c>
      <c r="GQ135" t="s">
        <v>9</v>
      </c>
      <c r="GR135" t="s">
        <v>8</v>
      </c>
      <c r="GS135" t="s">
        <v>3601</v>
      </c>
      <c r="GT135" t="s">
        <v>1259</v>
      </c>
      <c r="GW135" t="s">
        <v>8</v>
      </c>
      <c r="GX135" t="s">
        <v>4602</v>
      </c>
      <c r="GY135" t="s">
        <v>1261</v>
      </c>
      <c r="HA135" t="s">
        <v>4661</v>
      </c>
      <c r="MZ135" t="s">
        <v>4528</v>
      </c>
      <c r="NA135" t="s">
        <v>4527</v>
      </c>
      <c r="NB135" t="s">
        <v>4527</v>
      </c>
      <c r="NC135" t="s">
        <v>4527</v>
      </c>
      <c r="ND135" t="s">
        <v>4527</v>
      </c>
      <c r="NE135" t="s">
        <v>4527</v>
      </c>
      <c r="NF135" t="s">
        <v>4527</v>
      </c>
      <c r="NG135" t="s">
        <v>4527</v>
      </c>
      <c r="NI135" t="s">
        <v>4528</v>
      </c>
      <c r="NJ135" t="s">
        <v>4527</v>
      </c>
      <c r="NK135" t="s">
        <v>4527</v>
      </c>
      <c r="NL135" t="s">
        <v>4527</v>
      </c>
      <c r="NM135" t="s">
        <v>4527</v>
      </c>
      <c r="NN135" t="s">
        <v>4527</v>
      </c>
      <c r="NO135" t="s">
        <v>4527</v>
      </c>
      <c r="NP135" t="s">
        <v>4527</v>
      </c>
      <c r="NQ135" t="s">
        <v>4527</v>
      </c>
      <c r="NR135" t="s">
        <v>4527</v>
      </c>
      <c r="NS135" t="s">
        <v>4527</v>
      </c>
      <c r="NT135" t="s">
        <v>4527</v>
      </c>
      <c r="NU135" t="s">
        <v>4527</v>
      </c>
      <c r="NV135" t="s">
        <v>4527</v>
      </c>
      <c r="NW135" t="s">
        <v>4527</v>
      </c>
      <c r="NX135" t="s">
        <v>4527</v>
      </c>
    </row>
    <row r="136" spans="1:388" x14ac:dyDescent="0.25">
      <c r="A136">
        <v>135</v>
      </c>
      <c r="B136" t="s">
        <v>4524</v>
      </c>
      <c r="C136" t="s">
        <v>272</v>
      </c>
      <c r="D136" t="s">
        <v>273</v>
      </c>
      <c r="E136" t="s">
        <v>274</v>
      </c>
      <c r="F136" t="s">
        <v>478</v>
      </c>
      <c r="G136" t="s">
        <v>245</v>
      </c>
      <c r="CE136" t="s">
        <v>249</v>
      </c>
      <c r="CF136" t="s">
        <v>284</v>
      </c>
      <c r="CG136" t="s">
        <v>848</v>
      </c>
      <c r="CH136" t="s">
        <v>4662</v>
      </c>
      <c r="CI136" t="s">
        <v>4662</v>
      </c>
      <c r="CJ136" t="s">
        <v>9</v>
      </c>
      <c r="CK136" t="s">
        <v>9</v>
      </c>
      <c r="CL136" t="s">
        <v>4533</v>
      </c>
      <c r="GO136" t="s">
        <v>250</v>
      </c>
      <c r="GW136" t="s">
        <v>8</v>
      </c>
      <c r="GX136" t="s">
        <v>4602</v>
      </c>
      <c r="GY136" t="s">
        <v>1259</v>
      </c>
      <c r="HA136" t="s">
        <v>4661</v>
      </c>
      <c r="MZ136" t="s">
        <v>4528</v>
      </c>
      <c r="NA136" t="s">
        <v>4527</v>
      </c>
      <c r="NB136" t="s">
        <v>4527</v>
      </c>
      <c r="NC136" t="s">
        <v>4527</v>
      </c>
      <c r="ND136" t="s">
        <v>4527</v>
      </c>
      <c r="NE136" t="s">
        <v>4527</v>
      </c>
      <c r="NF136" t="s">
        <v>4527</v>
      </c>
      <c r="NG136" t="s">
        <v>4527</v>
      </c>
      <c r="NI136" t="s">
        <v>4528</v>
      </c>
      <c r="NJ136" t="s">
        <v>4527</v>
      </c>
      <c r="NK136" t="s">
        <v>4527</v>
      </c>
      <c r="NL136" t="s">
        <v>4527</v>
      </c>
      <c r="NM136" t="s">
        <v>4527</v>
      </c>
      <c r="NN136" t="s">
        <v>4527</v>
      </c>
      <c r="NO136" t="s">
        <v>4527</v>
      </c>
      <c r="NP136" t="s">
        <v>4527</v>
      </c>
      <c r="NQ136" t="s">
        <v>4527</v>
      </c>
      <c r="NR136" t="s">
        <v>4527</v>
      </c>
      <c r="NS136" t="s">
        <v>4527</v>
      </c>
      <c r="NT136" t="s">
        <v>4527</v>
      </c>
      <c r="NU136" t="s">
        <v>4527</v>
      </c>
      <c r="NV136" t="s">
        <v>4527</v>
      </c>
      <c r="NW136" t="s">
        <v>4527</v>
      </c>
      <c r="NX136" t="s">
        <v>4527</v>
      </c>
    </row>
    <row r="137" spans="1:388" x14ac:dyDescent="0.25">
      <c r="A137">
        <v>136</v>
      </c>
      <c r="B137" t="s">
        <v>4524</v>
      </c>
      <c r="C137" t="s">
        <v>272</v>
      </c>
      <c r="D137" t="s">
        <v>273</v>
      </c>
      <c r="E137" t="s">
        <v>274</v>
      </c>
      <c r="F137" t="s">
        <v>478</v>
      </c>
      <c r="G137" t="s">
        <v>245</v>
      </c>
      <c r="DE137" t="s">
        <v>249</v>
      </c>
      <c r="DF137" t="s">
        <v>261</v>
      </c>
      <c r="DG137" t="s">
        <v>4532</v>
      </c>
      <c r="DH137" t="s">
        <v>4663</v>
      </c>
      <c r="DI137" t="s">
        <v>9</v>
      </c>
      <c r="DJ137" t="s">
        <v>9</v>
      </c>
      <c r="DK137" t="s">
        <v>4533</v>
      </c>
      <c r="GP137" t="s">
        <v>250</v>
      </c>
      <c r="HB137" t="s">
        <v>9</v>
      </c>
      <c r="HC137" t="s">
        <v>4602</v>
      </c>
      <c r="HD137" t="s">
        <v>277</v>
      </c>
      <c r="HE137" t="s">
        <v>1259</v>
      </c>
      <c r="MU137" t="s">
        <v>253</v>
      </c>
      <c r="MV137" t="s">
        <v>253</v>
      </c>
      <c r="MW137" t="s">
        <v>253</v>
      </c>
      <c r="MX137" t="s">
        <v>253</v>
      </c>
      <c r="MZ137" t="s">
        <v>4528</v>
      </c>
      <c r="NA137" t="s">
        <v>4527</v>
      </c>
      <c r="NB137" t="s">
        <v>4527</v>
      </c>
      <c r="NC137" t="s">
        <v>4527</v>
      </c>
      <c r="ND137" t="s">
        <v>4527</v>
      </c>
      <c r="NE137" t="s">
        <v>4527</v>
      </c>
      <c r="NF137" t="s">
        <v>4527</v>
      </c>
      <c r="NG137" t="s">
        <v>4527</v>
      </c>
      <c r="NI137" t="s">
        <v>4528</v>
      </c>
      <c r="NJ137" t="s">
        <v>4527</v>
      </c>
      <c r="NK137" t="s">
        <v>4527</v>
      </c>
      <c r="NL137" t="s">
        <v>4527</v>
      </c>
      <c r="NM137" t="s">
        <v>4527</v>
      </c>
      <c r="NN137" t="s">
        <v>4527</v>
      </c>
      <c r="NO137" t="s">
        <v>4527</v>
      </c>
      <c r="NP137" t="s">
        <v>4527</v>
      </c>
      <c r="NQ137" t="s">
        <v>4527</v>
      </c>
      <c r="NR137" t="s">
        <v>4527</v>
      </c>
      <c r="NS137" t="s">
        <v>4527</v>
      </c>
      <c r="NT137" t="s">
        <v>4527</v>
      </c>
      <c r="NU137" t="s">
        <v>4527</v>
      </c>
      <c r="NV137" t="s">
        <v>4527</v>
      </c>
      <c r="NW137" t="s">
        <v>4527</v>
      </c>
      <c r="NX137" t="s">
        <v>4527</v>
      </c>
    </row>
    <row r="138" spans="1:388" x14ac:dyDescent="0.25">
      <c r="A138">
        <v>137</v>
      </c>
      <c r="B138" t="s">
        <v>4524</v>
      </c>
      <c r="C138" t="s">
        <v>272</v>
      </c>
      <c r="D138" t="s">
        <v>273</v>
      </c>
      <c r="E138" t="s">
        <v>274</v>
      </c>
      <c r="F138" t="s">
        <v>478</v>
      </c>
      <c r="G138" t="s">
        <v>245</v>
      </c>
      <c r="DE138" t="s">
        <v>249</v>
      </c>
      <c r="DF138" t="s">
        <v>261</v>
      </c>
      <c r="DG138" t="s">
        <v>4532</v>
      </c>
      <c r="DH138" t="s">
        <v>4663</v>
      </c>
      <c r="DI138" t="s">
        <v>9</v>
      </c>
      <c r="DJ138" t="s">
        <v>9</v>
      </c>
      <c r="DK138" t="s">
        <v>4546</v>
      </c>
      <c r="GP138" t="s">
        <v>250</v>
      </c>
      <c r="HB138" t="s">
        <v>9</v>
      </c>
      <c r="HC138" t="s">
        <v>4602</v>
      </c>
      <c r="HD138" t="s">
        <v>277</v>
      </c>
      <c r="HE138" t="s">
        <v>1259</v>
      </c>
      <c r="MU138" t="s">
        <v>253</v>
      </c>
      <c r="MV138" t="s">
        <v>253</v>
      </c>
      <c r="MW138" t="s">
        <v>253</v>
      </c>
      <c r="MX138" t="s">
        <v>253</v>
      </c>
      <c r="MZ138" t="s">
        <v>4528</v>
      </c>
      <c r="NA138" t="s">
        <v>4527</v>
      </c>
      <c r="NB138" t="s">
        <v>4527</v>
      </c>
      <c r="NC138" t="s">
        <v>4527</v>
      </c>
      <c r="ND138" t="s">
        <v>4527</v>
      </c>
      <c r="NE138" t="s">
        <v>4527</v>
      </c>
      <c r="NF138" t="s">
        <v>4527</v>
      </c>
      <c r="NG138" t="s">
        <v>4527</v>
      </c>
      <c r="NI138" t="s">
        <v>4528</v>
      </c>
      <c r="NJ138" t="s">
        <v>4527</v>
      </c>
      <c r="NK138" t="s">
        <v>4527</v>
      </c>
      <c r="NL138" t="s">
        <v>4527</v>
      </c>
      <c r="NM138" t="s">
        <v>4527</v>
      </c>
      <c r="NN138" t="s">
        <v>4527</v>
      </c>
      <c r="NO138" t="s">
        <v>4527</v>
      </c>
      <c r="NP138" t="s">
        <v>4527</v>
      </c>
      <c r="NQ138" t="s">
        <v>4527</v>
      </c>
      <c r="NR138" t="s">
        <v>4527</v>
      </c>
      <c r="NS138" t="s">
        <v>4527</v>
      </c>
      <c r="NT138" t="s">
        <v>4527</v>
      </c>
      <c r="NU138" t="s">
        <v>4527</v>
      </c>
      <c r="NV138" t="s">
        <v>4527</v>
      </c>
      <c r="NW138" t="s">
        <v>4527</v>
      </c>
      <c r="NX138" t="s">
        <v>4527</v>
      </c>
    </row>
    <row r="139" spans="1:388" x14ac:dyDescent="0.25">
      <c r="A139">
        <v>138</v>
      </c>
      <c r="B139" t="s">
        <v>4524</v>
      </c>
      <c r="C139" t="s">
        <v>272</v>
      </c>
      <c r="D139" t="s">
        <v>273</v>
      </c>
      <c r="E139" t="s">
        <v>274</v>
      </c>
      <c r="F139" t="s">
        <v>478</v>
      </c>
      <c r="G139" t="s">
        <v>245</v>
      </c>
      <c r="DE139" t="s">
        <v>249</v>
      </c>
      <c r="DF139" t="s">
        <v>261</v>
      </c>
      <c r="DG139" t="s">
        <v>4532</v>
      </c>
      <c r="DH139" t="s">
        <v>4663</v>
      </c>
      <c r="DI139" t="s">
        <v>9</v>
      </c>
      <c r="DJ139" t="s">
        <v>9</v>
      </c>
      <c r="DK139" t="s">
        <v>4636</v>
      </c>
      <c r="GP139" t="s">
        <v>250</v>
      </c>
      <c r="HB139" t="s">
        <v>8</v>
      </c>
      <c r="HC139" t="s">
        <v>4602</v>
      </c>
      <c r="HD139" t="s">
        <v>277</v>
      </c>
      <c r="HE139" t="s">
        <v>1262</v>
      </c>
      <c r="HG139" t="s">
        <v>4664</v>
      </c>
      <c r="LN139" t="s">
        <v>292</v>
      </c>
      <c r="MU139" t="s">
        <v>253</v>
      </c>
      <c r="MV139" t="s">
        <v>253</v>
      </c>
      <c r="MW139" t="s">
        <v>253</v>
      </c>
      <c r="MX139" t="s">
        <v>253</v>
      </c>
      <c r="MZ139" t="s">
        <v>4528</v>
      </c>
      <c r="NA139" t="s">
        <v>4527</v>
      </c>
      <c r="NB139" t="s">
        <v>4527</v>
      </c>
      <c r="NC139" t="s">
        <v>4527</v>
      </c>
      <c r="ND139" t="s">
        <v>4527</v>
      </c>
      <c r="NE139" t="s">
        <v>4527</v>
      </c>
      <c r="NF139" t="s">
        <v>4527</v>
      </c>
      <c r="NG139" t="s">
        <v>4527</v>
      </c>
      <c r="NI139" t="s">
        <v>4528</v>
      </c>
      <c r="NJ139" t="s">
        <v>4527</v>
      </c>
      <c r="NK139" t="s">
        <v>4527</v>
      </c>
      <c r="NL139" t="s">
        <v>4527</v>
      </c>
      <c r="NM139" t="s">
        <v>4527</v>
      </c>
      <c r="NN139" t="s">
        <v>4527</v>
      </c>
      <c r="NO139" t="s">
        <v>4527</v>
      </c>
      <c r="NP139" t="s">
        <v>4527</v>
      </c>
      <c r="NQ139" t="s">
        <v>4527</v>
      </c>
      <c r="NR139" t="s">
        <v>4527</v>
      </c>
      <c r="NS139" t="s">
        <v>4527</v>
      </c>
      <c r="NT139" t="s">
        <v>4527</v>
      </c>
      <c r="NU139" t="s">
        <v>4527</v>
      </c>
      <c r="NV139" t="s">
        <v>4527</v>
      </c>
      <c r="NW139" t="s">
        <v>4527</v>
      </c>
      <c r="NX139" t="s">
        <v>4527</v>
      </c>
    </row>
    <row r="140" spans="1:388" x14ac:dyDescent="0.25">
      <c r="A140">
        <v>139</v>
      </c>
      <c r="B140" t="s">
        <v>4524</v>
      </c>
      <c r="C140" t="s">
        <v>272</v>
      </c>
      <c r="D140" t="s">
        <v>273</v>
      </c>
      <c r="E140" t="s">
        <v>274</v>
      </c>
      <c r="F140" t="s">
        <v>478</v>
      </c>
      <c r="G140" t="s">
        <v>245</v>
      </c>
      <c r="DE140" t="s">
        <v>249</v>
      </c>
      <c r="DF140" t="s">
        <v>261</v>
      </c>
      <c r="DG140" t="s">
        <v>4532</v>
      </c>
      <c r="DH140" t="s">
        <v>4663</v>
      </c>
      <c r="DI140" t="s">
        <v>9</v>
      </c>
      <c r="DJ140" t="s">
        <v>9</v>
      </c>
      <c r="DK140" t="s">
        <v>4565</v>
      </c>
      <c r="GP140" t="s">
        <v>250</v>
      </c>
      <c r="HB140" t="s">
        <v>8</v>
      </c>
      <c r="HC140" t="s">
        <v>4602</v>
      </c>
      <c r="HD140" t="s">
        <v>277</v>
      </c>
      <c r="HE140" t="s">
        <v>1262</v>
      </c>
      <c r="HG140" t="s">
        <v>4636</v>
      </c>
      <c r="LN140" t="s">
        <v>292</v>
      </c>
      <c r="MU140" t="s">
        <v>253</v>
      </c>
      <c r="MV140" t="s">
        <v>253</v>
      </c>
      <c r="MW140" t="s">
        <v>253</v>
      </c>
      <c r="MX140" t="s">
        <v>253</v>
      </c>
      <c r="MZ140" t="s">
        <v>4528</v>
      </c>
      <c r="NA140" t="s">
        <v>4527</v>
      </c>
      <c r="NB140" t="s">
        <v>4527</v>
      </c>
      <c r="NC140" t="s">
        <v>4527</v>
      </c>
      <c r="ND140" t="s">
        <v>4527</v>
      </c>
      <c r="NE140" t="s">
        <v>4527</v>
      </c>
      <c r="NF140" t="s">
        <v>4527</v>
      </c>
      <c r="NG140" t="s">
        <v>4527</v>
      </c>
      <c r="NI140" t="s">
        <v>4528</v>
      </c>
      <c r="NJ140" t="s">
        <v>4527</v>
      </c>
      <c r="NK140" t="s">
        <v>4527</v>
      </c>
      <c r="NL140" t="s">
        <v>4527</v>
      </c>
      <c r="NM140" t="s">
        <v>4527</v>
      </c>
      <c r="NN140" t="s">
        <v>4527</v>
      </c>
      <c r="NO140" t="s">
        <v>4527</v>
      </c>
      <c r="NP140" t="s">
        <v>4527</v>
      </c>
      <c r="NQ140" t="s">
        <v>4527</v>
      </c>
      <c r="NR140" t="s">
        <v>4527</v>
      </c>
      <c r="NS140" t="s">
        <v>4527</v>
      </c>
      <c r="NT140" t="s">
        <v>4527</v>
      </c>
      <c r="NU140" t="s">
        <v>4527</v>
      </c>
      <c r="NV140" t="s">
        <v>4527</v>
      </c>
      <c r="NW140" t="s">
        <v>4527</v>
      </c>
      <c r="NX140" t="s">
        <v>4527</v>
      </c>
    </row>
    <row r="141" spans="1:388" x14ac:dyDescent="0.25">
      <c r="A141">
        <v>140</v>
      </c>
      <c r="B141" t="s">
        <v>4524</v>
      </c>
      <c r="C141" t="s">
        <v>272</v>
      </c>
      <c r="D141" t="s">
        <v>273</v>
      </c>
      <c r="E141" t="s">
        <v>274</v>
      </c>
      <c r="F141" t="s">
        <v>478</v>
      </c>
      <c r="G141" t="s">
        <v>245</v>
      </c>
      <c r="DR141" t="s">
        <v>246</v>
      </c>
      <c r="DS141" t="s">
        <v>4526</v>
      </c>
      <c r="DT141" t="s">
        <v>4526</v>
      </c>
      <c r="DU141" t="s">
        <v>8</v>
      </c>
      <c r="DV141" t="s">
        <v>9</v>
      </c>
      <c r="DW141" t="s">
        <v>4546</v>
      </c>
      <c r="GP141" t="s">
        <v>250</v>
      </c>
      <c r="HB141" t="s">
        <v>8</v>
      </c>
      <c r="HC141" t="s">
        <v>4602</v>
      </c>
      <c r="HD141" t="s">
        <v>277</v>
      </c>
      <c r="HE141" t="s">
        <v>1262</v>
      </c>
      <c r="HG141" t="s">
        <v>4636</v>
      </c>
      <c r="LN141" t="s">
        <v>292</v>
      </c>
      <c r="MU141" t="s">
        <v>253</v>
      </c>
      <c r="MV141" t="s">
        <v>253</v>
      </c>
      <c r="MW141" t="s">
        <v>253</v>
      </c>
      <c r="MX141" t="s">
        <v>253</v>
      </c>
      <c r="MZ141" t="s">
        <v>4528</v>
      </c>
      <c r="NA141" t="s">
        <v>4527</v>
      </c>
      <c r="NB141" t="s">
        <v>4527</v>
      </c>
      <c r="NC141" t="s">
        <v>4527</v>
      </c>
      <c r="ND141" t="s">
        <v>4527</v>
      </c>
      <c r="NE141" t="s">
        <v>4527</v>
      </c>
      <c r="NF141" t="s">
        <v>4527</v>
      </c>
      <c r="NG141" t="s">
        <v>4527</v>
      </c>
      <c r="NI141" t="s">
        <v>4528</v>
      </c>
      <c r="NJ141" t="s">
        <v>4527</v>
      </c>
      <c r="NK141" t="s">
        <v>4527</v>
      </c>
      <c r="NL141" t="s">
        <v>4527</v>
      </c>
      <c r="NM141" t="s">
        <v>4527</v>
      </c>
      <c r="NN141" t="s">
        <v>4527</v>
      </c>
      <c r="NO141" t="s">
        <v>4527</v>
      </c>
      <c r="NP141" t="s">
        <v>4527</v>
      </c>
      <c r="NQ141" t="s">
        <v>4527</v>
      </c>
      <c r="NR141" t="s">
        <v>4527</v>
      </c>
      <c r="NS141" t="s">
        <v>4527</v>
      </c>
      <c r="NT141" t="s">
        <v>4527</v>
      </c>
      <c r="NU141" t="s">
        <v>4527</v>
      </c>
      <c r="NV141" t="s">
        <v>4527</v>
      </c>
      <c r="NW141" t="s">
        <v>4527</v>
      </c>
      <c r="NX141" t="s">
        <v>4527</v>
      </c>
    </row>
    <row r="142" spans="1:388" x14ac:dyDescent="0.25">
      <c r="A142">
        <v>141</v>
      </c>
      <c r="B142" t="s">
        <v>4524</v>
      </c>
      <c r="C142" t="s">
        <v>272</v>
      </c>
      <c r="D142" t="s">
        <v>273</v>
      </c>
      <c r="E142" t="s">
        <v>274</v>
      </c>
      <c r="F142" t="s">
        <v>478</v>
      </c>
      <c r="G142" t="s">
        <v>245</v>
      </c>
      <c r="DR142" t="s">
        <v>246</v>
      </c>
      <c r="DS142" t="s">
        <v>4526</v>
      </c>
      <c r="DT142" t="s">
        <v>4526</v>
      </c>
      <c r="DU142" t="s">
        <v>9</v>
      </c>
      <c r="DV142" t="s">
        <v>9</v>
      </c>
      <c r="DW142" t="s">
        <v>4575</v>
      </c>
      <c r="GP142" t="s">
        <v>250</v>
      </c>
      <c r="HB142" t="s">
        <v>8</v>
      </c>
      <c r="HC142" t="s">
        <v>4602</v>
      </c>
      <c r="HD142" t="s">
        <v>277</v>
      </c>
      <c r="HE142" t="s">
        <v>1259</v>
      </c>
      <c r="HG142" t="s">
        <v>4629</v>
      </c>
      <c r="MU142" t="s">
        <v>253</v>
      </c>
      <c r="MV142" t="s">
        <v>253</v>
      </c>
      <c r="MW142" t="s">
        <v>253</v>
      </c>
      <c r="MX142" t="s">
        <v>253</v>
      </c>
      <c r="MZ142" t="s">
        <v>4528</v>
      </c>
      <c r="NA142" t="s">
        <v>4527</v>
      </c>
      <c r="NB142" t="s">
        <v>4527</v>
      </c>
      <c r="NC142" t="s">
        <v>4527</v>
      </c>
      <c r="ND142" t="s">
        <v>4527</v>
      </c>
      <c r="NE142" t="s">
        <v>4527</v>
      </c>
      <c r="NF142" t="s">
        <v>4527</v>
      </c>
      <c r="NG142" t="s">
        <v>4527</v>
      </c>
      <c r="NI142" t="s">
        <v>4528</v>
      </c>
      <c r="NJ142" t="s">
        <v>4527</v>
      </c>
      <c r="NK142" t="s">
        <v>4527</v>
      </c>
      <c r="NL142" t="s">
        <v>4527</v>
      </c>
      <c r="NM142" t="s">
        <v>4527</v>
      </c>
      <c r="NN142" t="s">
        <v>4527</v>
      </c>
      <c r="NO142" t="s">
        <v>4527</v>
      </c>
      <c r="NP142" t="s">
        <v>4527</v>
      </c>
      <c r="NQ142" t="s">
        <v>4527</v>
      </c>
      <c r="NR142" t="s">
        <v>4527</v>
      </c>
      <c r="NS142" t="s">
        <v>4527</v>
      </c>
      <c r="NT142" t="s">
        <v>4527</v>
      </c>
      <c r="NU142" t="s">
        <v>4527</v>
      </c>
      <c r="NV142" t="s">
        <v>4527</v>
      </c>
      <c r="NW142" t="s">
        <v>4527</v>
      </c>
      <c r="NX142" t="s">
        <v>4527</v>
      </c>
    </row>
    <row r="143" spans="1:388" x14ac:dyDescent="0.25">
      <c r="A143">
        <v>142</v>
      </c>
      <c r="B143" t="s">
        <v>4524</v>
      </c>
      <c r="C143" t="s">
        <v>272</v>
      </c>
      <c r="D143" t="s">
        <v>273</v>
      </c>
      <c r="E143" t="s">
        <v>274</v>
      </c>
      <c r="F143" t="s">
        <v>478</v>
      </c>
      <c r="G143" t="s">
        <v>245</v>
      </c>
      <c r="DX143" t="s">
        <v>249</v>
      </c>
      <c r="DY143" t="s">
        <v>4542</v>
      </c>
      <c r="DZ143" t="s">
        <v>4542</v>
      </c>
      <c r="EA143" t="s">
        <v>9</v>
      </c>
      <c r="EB143" t="s">
        <v>9</v>
      </c>
      <c r="EC143" t="s">
        <v>4665</v>
      </c>
      <c r="GP143" t="s">
        <v>250</v>
      </c>
      <c r="HB143" t="s">
        <v>9</v>
      </c>
      <c r="HC143" t="s">
        <v>4602</v>
      </c>
      <c r="HD143" t="s">
        <v>277</v>
      </c>
      <c r="HE143" t="s">
        <v>1262</v>
      </c>
      <c r="MU143" t="s">
        <v>253</v>
      </c>
      <c r="MV143" t="s">
        <v>253</v>
      </c>
      <c r="MW143" t="s">
        <v>253</v>
      </c>
      <c r="MX143" t="s">
        <v>253</v>
      </c>
      <c r="MZ143" t="s">
        <v>4528</v>
      </c>
      <c r="NA143" t="s">
        <v>4527</v>
      </c>
      <c r="NB143" t="s">
        <v>4527</v>
      </c>
      <c r="NC143" t="s">
        <v>4527</v>
      </c>
      <c r="ND143" t="s">
        <v>4527</v>
      </c>
      <c r="NE143" t="s">
        <v>4527</v>
      </c>
      <c r="NF143" t="s">
        <v>4527</v>
      </c>
      <c r="NG143" t="s">
        <v>4527</v>
      </c>
      <c r="NI143" t="s">
        <v>4528</v>
      </c>
      <c r="NJ143" t="s">
        <v>4527</v>
      </c>
      <c r="NK143" t="s">
        <v>4527</v>
      </c>
      <c r="NL143" t="s">
        <v>4527</v>
      </c>
      <c r="NM143" t="s">
        <v>4527</v>
      </c>
      <c r="NN143" t="s">
        <v>4527</v>
      </c>
      <c r="NO143" t="s">
        <v>4527</v>
      </c>
      <c r="NP143" t="s">
        <v>4527</v>
      </c>
      <c r="NQ143" t="s">
        <v>4527</v>
      </c>
      <c r="NR143" t="s">
        <v>4527</v>
      </c>
      <c r="NS143" t="s">
        <v>4527</v>
      </c>
      <c r="NT143" t="s">
        <v>4527</v>
      </c>
      <c r="NU143" t="s">
        <v>4527</v>
      </c>
      <c r="NV143" t="s">
        <v>4527</v>
      </c>
      <c r="NW143" t="s">
        <v>4527</v>
      </c>
      <c r="NX143" t="s">
        <v>4527</v>
      </c>
    </row>
    <row r="144" spans="1:388" x14ac:dyDescent="0.25">
      <c r="A144">
        <v>143</v>
      </c>
      <c r="B144" t="s">
        <v>4524</v>
      </c>
      <c r="C144" t="s">
        <v>272</v>
      </c>
      <c r="D144" t="s">
        <v>273</v>
      </c>
      <c r="E144" t="s">
        <v>274</v>
      </c>
      <c r="F144" t="s">
        <v>478</v>
      </c>
      <c r="G144" t="s">
        <v>245</v>
      </c>
      <c r="DX144" t="s">
        <v>249</v>
      </c>
      <c r="DY144" t="s">
        <v>4542</v>
      </c>
      <c r="DZ144" t="s">
        <v>4542</v>
      </c>
      <c r="EA144" t="s">
        <v>9</v>
      </c>
      <c r="EB144" t="s">
        <v>9</v>
      </c>
      <c r="EC144" t="s">
        <v>4574</v>
      </c>
      <c r="GP144" t="s">
        <v>250</v>
      </c>
      <c r="HB144" t="s">
        <v>8</v>
      </c>
      <c r="HC144" t="s">
        <v>4602</v>
      </c>
      <c r="HD144" t="s">
        <v>277</v>
      </c>
      <c r="HE144" t="s">
        <v>1262</v>
      </c>
      <c r="HG144" t="s">
        <v>4661</v>
      </c>
      <c r="LN144" t="s">
        <v>292</v>
      </c>
      <c r="MU144" t="s">
        <v>253</v>
      </c>
      <c r="MV144" t="s">
        <v>253</v>
      </c>
      <c r="MW144" t="s">
        <v>253</v>
      </c>
      <c r="MX144" t="s">
        <v>253</v>
      </c>
      <c r="MZ144" t="s">
        <v>4528</v>
      </c>
      <c r="NA144" t="s">
        <v>4527</v>
      </c>
      <c r="NB144" t="s">
        <v>4527</v>
      </c>
      <c r="NC144" t="s">
        <v>4527</v>
      </c>
      <c r="ND144" t="s">
        <v>4527</v>
      </c>
      <c r="NE144" t="s">
        <v>4527</v>
      </c>
      <c r="NF144" t="s">
        <v>4527</v>
      </c>
      <c r="NG144" t="s">
        <v>4527</v>
      </c>
      <c r="NI144" t="s">
        <v>4528</v>
      </c>
      <c r="NJ144" t="s">
        <v>4527</v>
      </c>
      <c r="NK144" t="s">
        <v>4527</v>
      </c>
      <c r="NL144" t="s">
        <v>4527</v>
      </c>
      <c r="NM144" t="s">
        <v>4527</v>
      </c>
      <c r="NN144" t="s">
        <v>4527</v>
      </c>
      <c r="NO144" t="s">
        <v>4527</v>
      </c>
      <c r="NP144" t="s">
        <v>4527</v>
      </c>
      <c r="NQ144" t="s">
        <v>4527</v>
      </c>
      <c r="NR144" t="s">
        <v>4527</v>
      </c>
      <c r="NS144" t="s">
        <v>4527</v>
      </c>
      <c r="NT144" t="s">
        <v>4527</v>
      </c>
      <c r="NU144" t="s">
        <v>4527</v>
      </c>
      <c r="NV144" t="s">
        <v>4527</v>
      </c>
      <c r="NW144" t="s">
        <v>4527</v>
      </c>
      <c r="NX144" t="s">
        <v>4527</v>
      </c>
    </row>
    <row r="145" spans="1:388" x14ac:dyDescent="0.25">
      <c r="A145">
        <v>144</v>
      </c>
      <c r="B145" t="s">
        <v>4524</v>
      </c>
      <c r="C145" t="s">
        <v>272</v>
      </c>
      <c r="D145" t="s">
        <v>273</v>
      </c>
      <c r="E145" t="s">
        <v>274</v>
      </c>
      <c r="F145" t="s">
        <v>478</v>
      </c>
      <c r="G145" t="s">
        <v>245</v>
      </c>
      <c r="DX145" t="s">
        <v>249</v>
      </c>
      <c r="DY145" t="s">
        <v>4542</v>
      </c>
      <c r="DZ145" t="s">
        <v>4542</v>
      </c>
      <c r="EA145" t="s">
        <v>9</v>
      </c>
      <c r="EB145" t="s">
        <v>9</v>
      </c>
      <c r="EC145" t="s">
        <v>4665</v>
      </c>
      <c r="GP145" t="s">
        <v>250</v>
      </c>
      <c r="HB145" t="s">
        <v>8</v>
      </c>
      <c r="HC145" t="s">
        <v>4602</v>
      </c>
      <c r="HD145" t="s">
        <v>277</v>
      </c>
      <c r="HE145" t="s">
        <v>1262</v>
      </c>
      <c r="HG145" t="s">
        <v>4636</v>
      </c>
      <c r="LN145" t="s">
        <v>292</v>
      </c>
      <c r="MU145" t="s">
        <v>253</v>
      </c>
      <c r="MV145" t="s">
        <v>253</v>
      </c>
      <c r="MW145" t="s">
        <v>253</v>
      </c>
      <c r="MX145" t="s">
        <v>253</v>
      </c>
      <c r="MZ145" t="s">
        <v>4528</v>
      </c>
      <c r="NA145" t="s">
        <v>4527</v>
      </c>
      <c r="NB145" t="s">
        <v>4527</v>
      </c>
      <c r="NC145" t="s">
        <v>4527</v>
      </c>
      <c r="ND145" t="s">
        <v>4527</v>
      </c>
      <c r="NE145" t="s">
        <v>4527</v>
      </c>
      <c r="NF145" t="s">
        <v>4527</v>
      </c>
      <c r="NG145" t="s">
        <v>4527</v>
      </c>
      <c r="NI145" t="s">
        <v>4528</v>
      </c>
      <c r="NJ145" t="s">
        <v>4527</v>
      </c>
      <c r="NK145" t="s">
        <v>4527</v>
      </c>
      <c r="NL145" t="s">
        <v>4527</v>
      </c>
      <c r="NM145" t="s">
        <v>4527</v>
      </c>
      <c r="NN145" t="s">
        <v>4527</v>
      </c>
      <c r="NO145" t="s">
        <v>4527</v>
      </c>
      <c r="NP145" t="s">
        <v>4527</v>
      </c>
      <c r="NQ145" t="s">
        <v>4527</v>
      </c>
      <c r="NR145" t="s">
        <v>4527</v>
      </c>
      <c r="NS145" t="s">
        <v>4527</v>
      </c>
      <c r="NT145" t="s">
        <v>4527</v>
      </c>
      <c r="NU145" t="s">
        <v>4527</v>
      </c>
      <c r="NV145" t="s">
        <v>4527</v>
      </c>
      <c r="NW145" t="s">
        <v>4527</v>
      </c>
      <c r="NX145" t="s">
        <v>4527</v>
      </c>
    </row>
    <row r="146" spans="1:388" x14ac:dyDescent="0.25">
      <c r="A146">
        <v>145</v>
      </c>
      <c r="B146" t="s">
        <v>4524</v>
      </c>
      <c r="C146" t="s">
        <v>272</v>
      </c>
      <c r="D146" t="s">
        <v>273</v>
      </c>
      <c r="E146" t="s">
        <v>274</v>
      </c>
      <c r="F146" t="s">
        <v>478</v>
      </c>
      <c r="G146" t="s">
        <v>245</v>
      </c>
      <c r="DX146" t="s">
        <v>249</v>
      </c>
      <c r="DY146" t="s">
        <v>4542</v>
      </c>
      <c r="DZ146" t="s">
        <v>4542</v>
      </c>
      <c r="EA146" t="s">
        <v>9</v>
      </c>
      <c r="EB146" t="s">
        <v>9</v>
      </c>
      <c r="EC146" t="s">
        <v>4665</v>
      </c>
      <c r="GP146" t="s">
        <v>250</v>
      </c>
      <c r="HB146" t="s">
        <v>8</v>
      </c>
      <c r="HC146" t="s">
        <v>4602</v>
      </c>
      <c r="HD146" t="s">
        <v>277</v>
      </c>
      <c r="HE146" t="s">
        <v>1262</v>
      </c>
      <c r="HG146" t="s">
        <v>4540</v>
      </c>
      <c r="LN146" t="s">
        <v>292</v>
      </c>
      <c r="MU146" t="s">
        <v>253</v>
      </c>
      <c r="MV146" t="s">
        <v>253</v>
      </c>
      <c r="MW146" t="s">
        <v>253</v>
      </c>
      <c r="MX146" t="s">
        <v>253</v>
      </c>
      <c r="MZ146" t="s">
        <v>4528</v>
      </c>
      <c r="NA146" t="s">
        <v>4527</v>
      </c>
      <c r="NB146" t="s">
        <v>4527</v>
      </c>
      <c r="NC146" t="s">
        <v>4527</v>
      </c>
      <c r="ND146" t="s">
        <v>4527</v>
      </c>
      <c r="NE146" t="s">
        <v>4527</v>
      </c>
      <c r="NF146" t="s">
        <v>4527</v>
      </c>
      <c r="NG146" t="s">
        <v>4527</v>
      </c>
      <c r="NI146" t="s">
        <v>4528</v>
      </c>
      <c r="NJ146" t="s">
        <v>4527</v>
      </c>
      <c r="NK146" t="s">
        <v>4527</v>
      </c>
      <c r="NL146" t="s">
        <v>4527</v>
      </c>
      <c r="NM146" t="s">
        <v>4527</v>
      </c>
      <c r="NN146" t="s">
        <v>4527</v>
      </c>
      <c r="NO146" t="s">
        <v>4527</v>
      </c>
      <c r="NP146" t="s">
        <v>4527</v>
      </c>
      <c r="NQ146" t="s">
        <v>4527</v>
      </c>
      <c r="NR146" t="s">
        <v>4527</v>
      </c>
      <c r="NS146" t="s">
        <v>4527</v>
      </c>
      <c r="NT146" t="s">
        <v>4527</v>
      </c>
      <c r="NU146" t="s">
        <v>4527</v>
      </c>
      <c r="NV146" t="s">
        <v>4527</v>
      </c>
      <c r="NW146" t="s">
        <v>4527</v>
      </c>
      <c r="NX146" t="s">
        <v>4527</v>
      </c>
    </row>
    <row r="147" spans="1:388" x14ac:dyDescent="0.25">
      <c r="A147">
        <v>146</v>
      </c>
      <c r="B147" t="s">
        <v>4524</v>
      </c>
      <c r="C147" t="s">
        <v>272</v>
      </c>
      <c r="D147" t="s">
        <v>273</v>
      </c>
      <c r="E147" t="s">
        <v>274</v>
      </c>
      <c r="F147" t="s">
        <v>478</v>
      </c>
      <c r="G147" t="s">
        <v>245</v>
      </c>
      <c r="EJ147" t="s">
        <v>246</v>
      </c>
      <c r="EK147" t="s">
        <v>4666</v>
      </c>
      <c r="EL147" t="s">
        <v>4666</v>
      </c>
      <c r="EM147" t="s">
        <v>8</v>
      </c>
      <c r="EN147" t="s">
        <v>9</v>
      </c>
      <c r="EO147" t="s">
        <v>4533</v>
      </c>
      <c r="GP147" t="s">
        <v>250</v>
      </c>
      <c r="HB147" t="s">
        <v>8</v>
      </c>
      <c r="HC147" t="s">
        <v>4602</v>
      </c>
      <c r="HD147" t="s">
        <v>277</v>
      </c>
      <c r="HE147" t="s">
        <v>1262</v>
      </c>
      <c r="HG147" t="s">
        <v>4664</v>
      </c>
      <c r="LN147" t="s">
        <v>292</v>
      </c>
      <c r="MU147" t="s">
        <v>253</v>
      </c>
      <c r="MV147" t="s">
        <v>253</v>
      </c>
      <c r="MW147" t="s">
        <v>253</v>
      </c>
      <c r="MX147" t="s">
        <v>253</v>
      </c>
      <c r="MZ147" t="s">
        <v>4528</v>
      </c>
      <c r="NA147" t="s">
        <v>4527</v>
      </c>
      <c r="NB147" t="s">
        <v>4527</v>
      </c>
      <c r="NC147" t="s">
        <v>4527</v>
      </c>
      <c r="ND147" t="s">
        <v>4527</v>
      </c>
      <c r="NE147" t="s">
        <v>4527</v>
      </c>
      <c r="NF147" t="s">
        <v>4527</v>
      </c>
      <c r="NG147" t="s">
        <v>4527</v>
      </c>
      <c r="NI147" t="s">
        <v>4528</v>
      </c>
      <c r="NJ147" t="s">
        <v>4527</v>
      </c>
      <c r="NK147" t="s">
        <v>4527</v>
      </c>
      <c r="NL147" t="s">
        <v>4527</v>
      </c>
      <c r="NM147" t="s">
        <v>4527</v>
      </c>
      <c r="NN147" t="s">
        <v>4527</v>
      </c>
      <c r="NO147" t="s">
        <v>4527</v>
      </c>
      <c r="NP147" t="s">
        <v>4527</v>
      </c>
      <c r="NQ147" t="s">
        <v>4527</v>
      </c>
      <c r="NR147" t="s">
        <v>4527</v>
      </c>
      <c r="NS147" t="s">
        <v>4527</v>
      </c>
      <c r="NT147" t="s">
        <v>4527</v>
      </c>
      <c r="NU147" t="s">
        <v>4527</v>
      </c>
      <c r="NV147" t="s">
        <v>4527</v>
      </c>
      <c r="NW147" t="s">
        <v>4527</v>
      </c>
      <c r="NX147" t="s">
        <v>4527</v>
      </c>
    </row>
    <row r="148" spans="1:388" x14ac:dyDescent="0.25">
      <c r="A148">
        <v>147</v>
      </c>
      <c r="B148" t="s">
        <v>4524</v>
      </c>
      <c r="C148" t="s">
        <v>272</v>
      </c>
      <c r="D148" t="s">
        <v>273</v>
      </c>
      <c r="E148" t="s">
        <v>274</v>
      </c>
      <c r="F148" t="s">
        <v>478</v>
      </c>
      <c r="G148" t="s">
        <v>245</v>
      </c>
      <c r="EJ148" t="s">
        <v>246</v>
      </c>
      <c r="EK148" t="s">
        <v>4666</v>
      </c>
      <c r="EL148" t="s">
        <v>4666</v>
      </c>
      <c r="EM148" t="s">
        <v>8</v>
      </c>
      <c r="EN148" t="s">
        <v>9</v>
      </c>
      <c r="EO148" t="s">
        <v>4552</v>
      </c>
      <c r="GP148" t="s">
        <v>250</v>
      </c>
      <c r="HB148" t="s">
        <v>8</v>
      </c>
      <c r="HC148" t="s">
        <v>4602</v>
      </c>
      <c r="HD148" t="s">
        <v>277</v>
      </c>
      <c r="HE148" t="s">
        <v>1262</v>
      </c>
      <c r="HG148" t="s">
        <v>4630</v>
      </c>
      <c r="LN148" t="s">
        <v>292</v>
      </c>
      <c r="MU148" t="s">
        <v>253</v>
      </c>
      <c r="MV148" t="s">
        <v>253</v>
      </c>
      <c r="MW148" t="s">
        <v>253</v>
      </c>
      <c r="MX148" t="s">
        <v>253</v>
      </c>
      <c r="MZ148" t="s">
        <v>4528</v>
      </c>
      <c r="NA148" t="s">
        <v>4527</v>
      </c>
      <c r="NB148" t="s">
        <v>4527</v>
      </c>
      <c r="NC148" t="s">
        <v>4527</v>
      </c>
      <c r="ND148" t="s">
        <v>4527</v>
      </c>
      <c r="NE148" t="s">
        <v>4527</v>
      </c>
      <c r="NF148" t="s">
        <v>4527</v>
      </c>
      <c r="NG148" t="s">
        <v>4527</v>
      </c>
      <c r="NI148" t="s">
        <v>4528</v>
      </c>
      <c r="NJ148" t="s">
        <v>4527</v>
      </c>
      <c r="NK148" t="s">
        <v>4527</v>
      </c>
      <c r="NL148" t="s">
        <v>4527</v>
      </c>
      <c r="NM148" t="s">
        <v>4527</v>
      </c>
      <c r="NN148" t="s">
        <v>4527</v>
      </c>
      <c r="NO148" t="s">
        <v>4527</v>
      </c>
      <c r="NP148" t="s">
        <v>4527</v>
      </c>
      <c r="NQ148" t="s">
        <v>4527</v>
      </c>
      <c r="NR148" t="s">
        <v>4527</v>
      </c>
      <c r="NS148" t="s">
        <v>4527</v>
      </c>
      <c r="NT148" t="s">
        <v>4527</v>
      </c>
      <c r="NU148" t="s">
        <v>4527</v>
      </c>
      <c r="NV148" t="s">
        <v>4527</v>
      </c>
      <c r="NW148" t="s">
        <v>4527</v>
      </c>
      <c r="NX148" t="s">
        <v>4527</v>
      </c>
    </row>
    <row r="149" spans="1:388" x14ac:dyDescent="0.25">
      <c r="A149">
        <v>148</v>
      </c>
      <c r="B149" t="s">
        <v>4524</v>
      </c>
      <c r="C149" t="s">
        <v>272</v>
      </c>
      <c r="D149" t="s">
        <v>273</v>
      </c>
      <c r="E149" t="s">
        <v>274</v>
      </c>
      <c r="F149" t="s">
        <v>478</v>
      </c>
      <c r="G149" t="s">
        <v>245</v>
      </c>
      <c r="EP149" t="s">
        <v>246</v>
      </c>
      <c r="EQ149" t="s">
        <v>4667</v>
      </c>
      <c r="ER149" t="s">
        <v>4667</v>
      </c>
      <c r="ES149" t="s">
        <v>8</v>
      </c>
      <c r="ET149" t="s">
        <v>9</v>
      </c>
      <c r="EU149" t="s">
        <v>4533</v>
      </c>
      <c r="GP149" t="s">
        <v>250</v>
      </c>
      <c r="HB149" t="s">
        <v>8</v>
      </c>
      <c r="HC149" t="s">
        <v>2093</v>
      </c>
      <c r="HD149" t="s">
        <v>2093</v>
      </c>
      <c r="HE149" t="s">
        <v>1262</v>
      </c>
      <c r="HG149" t="s">
        <v>4540</v>
      </c>
      <c r="MU149" t="s">
        <v>253</v>
      </c>
      <c r="MV149" t="s">
        <v>253</v>
      </c>
      <c r="MW149" t="s">
        <v>253</v>
      </c>
      <c r="MX149" t="s">
        <v>253</v>
      </c>
      <c r="MZ149" t="s">
        <v>4528</v>
      </c>
      <c r="NA149" t="s">
        <v>4527</v>
      </c>
      <c r="NB149" t="s">
        <v>4527</v>
      </c>
      <c r="NC149" t="s">
        <v>4527</v>
      </c>
      <c r="ND149" t="s">
        <v>4527</v>
      </c>
      <c r="NE149" t="s">
        <v>4527</v>
      </c>
      <c r="NF149" t="s">
        <v>4527</v>
      </c>
      <c r="NG149" t="s">
        <v>4527</v>
      </c>
      <c r="NI149" t="s">
        <v>4528</v>
      </c>
      <c r="NJ149" t="s">
        <v>4527</v>
      </c>
      <c r="NK149" t="s">
        <v>4527</v>
      </c>
      <c r="NL149" t="s">
        <v>4527</v>
      </c>
      <c r="NM149" t="s">
        <v>4527</v>
      </c>
      <c r="NN149" t="s">
        <v>4527</v>
      </c>
      <c r="NO149" t="s">
        <v>4527</v>
      </c>
      <c r="NP149" t="s">
        <v>4527</v>
      </c>
      <c r="NQ149" t="s">
        <v>4527</v>
      </c>
      <c r="NR149" t="s">
        <v>4527</v>
      </c>
      <c r="NS149" t="s">
        <v>4527</v>
      </c>
      <c r="NT149" t="s">
        <v>4527</v>
      </c>
      <c r="NU149" t="s">
        <v>4527</v>
      </c>
      <c r="NV149" t="s">
        <v>4527</v>
      </c>
      <c r="NW149" t="s">
        <v>4527</v>
      </c>
      <c r="NX149" t="s">
        <v>4527</v>
      </c>
    </row>
    <row r="150" spans="1:388" x14ac:dyDescent="0.25">
      <c r="A150">
        <v>149</v>
      </c>
      <c r="B150" t="s">
        <v>4524</v>
      </c>
      <c r="C150" t="s">
        <v>272</v>
      </c>
      <c r="D150" t="s">
        <v>273</v>
      </c>
      <c r="E150" t="s">
        <v>274</v>
      </c>
      <c r="F150" t="s">
        <v>478</v>
      </c>
      <c r="G150" t="s">
        <v>245</v>
      </c>
      <c r="EV150" t="s">
        <v>249</v>
      </c>
      <c r="EW150" t="s">
        <v>4532</v>
      </c>
      <c r="EX150" t="s">
        <v>4532</v>
      </c>
      <c r="MZ150" t="s">
        <v>4528</v>
      </c>
      <c r="NA150" t="s">
        <v>4527</v>
      </c>
      <c r="NB150" t="s">
        <v>4527</v>
      </c>
      <c r="NC150" t="s">
        <v>4527</v>
      </c>
      <c r="ND150" t="s">
        <v>4527</v>
      </c>
      <c r="NE150" t="s">
        <v>4527</v>
      </c>
      <c r="NF150" t="s">
        <v>4527</v>
      </c>
      <c r="NG150" t="s">
        <v>4527</v>
      </c>
      <c r="NI150" t="s">
        <v>4528</v>
      </c>
      <c r="NJ150" t="s">
        <v>4527</v>
      </c>
      <c r="NK150" t="s">
        <v>4527</v>
      </c>
      <c r="NL150" t="s">
        <v>4527</v>
      </c>
      <c r="NM150" t="s">
        <v>4527</v>
      </c>
      <c r="NN150" t="s">
        <v>4527</v>
      </c>
      <c r="NO150" t="s">
        <v>4527</v>
      </c>
      <c r="NP150" t="s">
        <v>4527</v>
      </c>
      <c r="NQ150" t="s">
        <v>4527</v>
      </c>
      <c r="NR150" t="s">
        <v>4527</v>
      </c>
      <c r="NS150" t="s">
        <v>4527</v>
      </c>
      <c r="NT150" t="s">
        <v>4527</v>
      </c>
      <c r="NU150" t="s">
        <v>4527</v>
      </c>
      <c r="NV150" t="s">
        <v>4527</v>
      </c>
      <c r="NW150" t="s">
        <v>4527</v>
      </c>
      <c r="NX150" t="s">
        <v>4527</v>
      </c>
    </row>
    <row r="151" spans="1:388" x14ac:dyDescent="0.25">
      <c r="A151">
        <v>150</v>
      </c>
      <c r="B151" t="s">
        <v>4524</v>
      </c>
      <c r="C151" t="s">
        <v>272</v>
      </c>
      <c r="D151" t="s">
        <v>273</v>
      </c>
      <c r="E151" t="s">
        <v>274</v>
      </c>
      <c r="F151" t="s">
        <v>478</v>
      </c>
      <c r="G151" t="s">
        <v>245</v>
      </c>
      <c r="EV151" t="s">
        <v>249</v>
      </c>
      <c r="EW151" t="s">
        <v>4532</v>
      </c>
      <c r="EX151" t="s">
        <v>4532</v>
      </c>
      <c r="MZ151" t="s">
        <v>4528</v>
      </c>
      <c r="NA151" t="s">
        <v>4527</v>
      </c>
      <c r="NB151" t="s">
        <v>4527</v>
      </c>
      <c r="NC151" t="s">
        <v>4527</v>
      </c>
      <c r="ND151" t="s">
        <v>4527</v>
      </c>
      <c r="NE151" t="s">
        <v>4527</v>
      </c>
      <c r="NF151" t="s">
        <v>4527</v>
      </c>
      <c r="NG151" t="s">
        <v>4527</v>
      </c>
      <c r="NI151" t="s">
        <v>4528</v>
      </c>
      <c r="NJ151" t="s">
        <v>4527</v>
      </c>
      <c r="NK151" t="s">
        <v>4527</v>
      </c>
      <c r="NL151" t="s">
        <v>4527</v>
      </c>
      <c r="NM151" t="s">
        <v>4527</v>
      </c>
      <c r="NN151" t="s">
        <v>4527</v>
      </c>
      <c r="NO151" t="s">
        <v>4527</v>
      </c>
      <c r="NP151" t="s">
        <v>4527</v>
      </c>
      <c r="NQ151" t="s">
        <v>4527</v>
      </c>
      <c r="NR151" t="s">
        <v>4527</v>
      </c>
      <c r="NS151" t="s">
        <v>4527</v>
      </c>
      <c r="NT151" t="s">
        <v>4527</v>
      </c>
      <c r="NU151" t="s">
        <v>4527</v>
      </c>
      <c r="NV151" t="s">
        <v>4527</v>
      </c>
      <c r="NW151" t="s">
        <v>4527</v>
      </c>
      <c r="NX151" t="s">
        <v>4527</v>
      </c>
    </row>
    <row r="152" spans="1:388" x14ac:dyDescent="0.25">
      <c r="A152">
        <v>151</v>
      </c>
      <c r="B152" t="s">
        <v>4524</v>
      </c>
      <c r="C152" t="s">
        <v>272</v>
      </c>
      <c r="D152" t="s">
        <v>273</v>
      </c>
      <c r="E152" t="s">
        <v>274</v>
      </c>
      <c r="F152" t="s">
        <v>478</v>
      </c>
      <c r="G152" t="s">
        <v>245</v>
      </c>
      <c r="EV152" t="s">
        <v>249</v>
      </c>
      <c r="EW152" t="s">
        <v>4532</v>
      </c>
      <c r="EX152" t="s">
        <v>4532</v>
      </c>
      <c r="MZ152" t="s">
        <v>4528</v>
      </c>
      <c r="NA152" t="s">
        <v>4527</v>
      </c>
      <c r="NB152" t="s">
        <v>4527</v>
      </c>
      <c r="NC152" t="s">
        <v>4527</v>
      </c>
      <c r="ND152" t="s">
        <v>4527</v>
      </c>
      <c r="NE152" t="s">
        <v>4527</v>
      </c>
      <c r="NF152" t="s">
        <v>4527</v>
      </c>
      <c r="NG152" t="s">
        <v>4527</v>
      </c>
      <c r="NI152" t="s">
        <v>4528</v>
      </c>
      <c r="NJ152" t="s">
        <v>4527</v>
      </c>
      <c r="NK152" t="s">
        <v>4527</v>
      </c>
      <c r="NL152" t="s">
        <v>4527</v>
      </c>
      <c r="NM152" t="s">
        <v>4527</v>
      </c>
      <c r="NN152" t="s">
        <v>4527</v>
      </c>
      <c r="NO152" t="s">
        <v>4527</v>
      </c>
      <c r="NP152" t="s">
        <v>4527</v>
      </c>
      <c r="NQ152" t="s">
        <v>4527</v>
      </c>
      <c r="NR152" t="s">
        <v>4527</v>
      </c>
      <c r="NS152" t="s">
        <v>4527</v>
      </c>
      <c r="NT152" t="s">
        <v>4527</v>
      </c>
      <c r="NU152" t="s">
        <v>4527</v>
      </c>
      <c r="NV152" t="s">
        <v>4527</v>
      </c>
      <c r="NW152" t="s">
        <v>4527</v>
      </c>
      <c r="NX152" t="s">
        <v>4527</v>
      </c>
    </row>
    <row r="153" spans="1:388" x14ac:dyDescent="0.25">
      <c r="A153">
        <v>152</v>
      </c>
      <c r="B153" t="s">
        <v>4524</v>
      </c>
      <c r="C153" t="s">
        <v>272</v>
      </c>
      <c r="D153" t="s">
        <v>273</v>
      </c>
      <c r="E153" t="s">
        <v>274</v>
      </c>
      <c r="F153" t="s">
        <v>478</v>
      </c>
      <c r="G153" t="s">
        <v>245</v>
      </c>
      <c r="EV153" t="s">
        <v>249</v>
      </c>
      <c r="EW153" t="s">
        <v>4532</v>
      </c>
      <c r="EX153" t="s">
        <v>4532</v>
      </c>
      <c r="MZ153" t="s">
        <v>4528</v>
      </c>
      <c r="NA153" t="s">
        <v>4527</v>
      </c>
      <c r="NB153" t="s">
        <v>4527</v>
      </c>
      <c r="NC153" t="s">
        <v>4527</v>
      </c>
      <c r="ND153" t="s">
        <v>4527</v>
      </c>
      <c r="NE153" t="s">
        <v>4527</v>
      </c>
      <c r="NF153" t="s">
        <v>4527</v>
      </c>
      <c r="NG153" t="s">
        <v>4527</v>
      </c>
      <c r="NI153" t="s">
        <v>4528</v>
      </c>
      <c r="NJ153" t="s">
        <v>4527</v>
      </c>
      <c r="NK153" t="s">
        <v>4527</v>
      </c>
      <c r="NL153" t="s">
        <v>4527</v>
      </c>
      <c r="NM153" t="s">
        <v>4527</v>
      </c>
      <c r="NN153" t="s">
        <v>4527</v>
      </c>
      <c r="NO153" t="s">
        <v>4527</v>
      </c>
      <c r="NP153" t="s">
        <v>4527</v>
      </c>
      <c r="NQ153" t="s">
        <v>4527</v>
      </c>
      <c r="NR153" t="s">
        <v>4527</v>
      </c>
      <c r="NS153" t="s">
        <v>4527</v>
      </c>
      <c r="NT153" t="s">
        <v>4527</v>
      </c>
      <c r="NU153" t="s">
        <v>4527</v>
      </c>
      <c r="NV153" t="s">
        <v>4527</v>
      </c>
      <c r="NW153" t="s">
        <v>4527</v>
      </c>
      <c r="NX153" t="s">
        <v>4527</v>
      </c>
    </row>
    <row r="154" spans="1:388" x14ac:dyDescent="0.25">
      <c r="A154">
        <v>153</v>
      </c>
      <c r="B154" t="s">
        <v>4524</v>
      </c>
      <c r="C154" t="s">
        <v>272</v>
      </c>
      <c r="D154" t="s">
        <v>273</v>
      </c>
      <c r="E154" t="s">
        <v>274</v>
      </c>
      <c r="F154" t="s">
        <v>478</v>
      </c>
      <c r="G154" t="s">
        <v>245</v>
      </c>
      <c r="EY154" t="s">
        <v>249</v>
      </c>
      <c r="EZ154" t="s">
        <v>4555</v>
      </c>
      <c r="FA154" t="s">
        <v>4556</v>
      </c>
      <c r="FB154" t="s">
        <v>4556</v>
      </c>
      <c r="MZ154" t="s">
        <v>4528</v>
      </c>
      <c r="NA154" t="s">
        <v>4527</v>
      </c>
      <c r="NB154" t="s">
        <v>4527</v>
      </c>
      <c r="NC154" t="s">
        <v>4527</v>
      </c>
      <c r="ND154" t="s">
        <v>4527</v>
      </c>
      <c r="NE154" t="s">
        <v>4527</v>
      </c>
      <c r="NF154" t="s">
        <v>4527</v>
      </c>
      <c r="NG154" t="s">
        <v>4527</v>
      </c>
      <c r="NI154" t="s">
        <v>4528</v>
      </c>
      <c r="NJ154" t="s">
        <v>4527</v>
      </c>
      <c r="NK154" t="s">
        <v>4527</v>
      </c>
      <c r="NL154" t="s">
        <v>4527</v>
      </c>
      <c r="NM154" t="s">
        <v>4527</v>
      </c>
      <c r="NN154" t="s">
        <v>4527</v>
      </c>
      <c r="NO154" t="s">
        <v>4527</v>
      </c>
      <c r="NP154" t="s">
        <v>4527</v>
      </c>
      <c r="NQ154" t="s">
        <v>4527</v>
      </c>
      <c r="NR154" t="s">
        <v>4527</v>
      </c>
      <c r="NS154" t="s">
        <v>4527</v>
      </c>
      <c r="NT154" t="s">
        <v>4527</v>
      </c>
      <c r="NU154" t="s">
        <v>4527</v>
      </c>
      <c r="NV154" t="s">
        <v>4527</v>
      </c>
      <c r="NW154" t="s">
        <v>4527</v>
      </c>
      <c r="NX154" t="s">
        <v>4527</v>
      </c>
    </row>
    <row r="155" spans="1:388" x14ac:dyDescent="0.25">
      <c r="A155">
        <v>154</v>
      </c>
      <c r="B155" t="s">
        <v>4524</v>
      </c>
      <c r="C155" t="s">
        <v>272</v>
      </c>
      <c r="D155" t="s">
        <v>273</v>
      </c>
      <c r="E155" t="s">
        <v>274</v>
      </c>
      <c r="F155" t="s">
        <v>478</v>
      </c>
      <c r="G155" t="s">
        <v>245</v>
      </c>
      <c r="EY155" t="s">
        <v>249</v>
      </c>
      <c r="EZ155" t="s">
        <v>4555</v>
      </c>
      <c r="FA155" t="s">
        <v>4556</v>
      </c>
      <c r="FB155" t="s">
        <v>4556</v>
      </c>
      <c r="MZ155" t="s">
        <v>4528</v>
      </c>
      <c r="NA155" t="s">
        <v>4527</v>
      </c>
      <c r="NB155" t="s">
        <v>4527</v>
      </c>
      <c r="NC155" t="s">
        <v>4527</v>
      </c>
      <c r="ND155" t="s">
        <v>4527</v>
      </c>
      <c r="NE155" t="s">
        <v>4527</v>
      </c>
      <c r="NF155" t="s">
        <v>4527</v>
      </c>
      <c r="NG155" t="s">
        <v>4527</v>
      </c>
      <c r="NI155" t="s">
        <v>4528</v>
      </c>
      <c r="NJ155" t="s">
        <v>4527</v>
      </c>
      <c r="NK155" t="s">
        <v>4527</v>
      </c>
      <c r="NL155" t="s">
        <v>4527</v>
      </c>
      <c r="NM155" t="s">
        <v>4527</v>
      </c>
      <c r="NN155" t="s">
        <v>4527</v>
      </c>
      <c r="NO155" t="s">
        <v>4527</v>
      </c>
      <c r="NP155" t="s">
        <v>4527</v>
      </c>
      <c r="NQ155" t="s">
        <v>4527</v>
      </c>
      <c r="NR155" t="s">
        <v>4527</v>
      </c>
      <c r="NS155" t="s">
        <v>4527</v>
      </c>
      <c r="NT155" t="s">
        <v>4527</v>
      </c>
      <c r="NU155" t="s">
        <v>4527</v>
      </c>
      <c r="NV155" t="s">
        <v>4527</v>
      </c>
      <c r="NW155" t="s">
        <v>4527</v>
      </c>
      <c r="NX155" t="s">
        <v>4527</v>
      </c>
    </row>
    <row r="156" spans="1:388" x14ac:dyDescent="0.25">
      <c r="A156">
        <v>155</v>
      </c>
      <c r="B156" t="s">
        <v>4524</v>
      </c>
      <c r="C156" t="s">
        <v>272</v>
      </c>
      <c r="D156" t="s">
        <v>273</v>
      </c>
      <c r="E156" t="s">
        <v>274</v>
      </c>
      <c r="F156" t="s">
        <v>478</v>
      </c>
      <c r="G156" t="s">
        <v>245</v>
      </c>
      <c r="EY156" t="s">
        <v>249</v>
      </c>
      <c r="EZ156" t="s">
        <v>4555</v>
      </c>
      <c r="FA156" t="s">
        <v>4556</v>
      </c>
      <c r="FB156" t="s">
        <v>4556</v>
      </c>
      <c r="MZ156" t="s">
        <v>4528</v>
      </c>
      <c r="NA156" t="s">
        <v>4527</v>
      </c>
      <c r="NB156" t="s">
        <v>4527</v>
      </c>
      <c r="NC156" t="s">
        <v>4527</v>
      </c>
      <c r="ND156" t="s">
        <v>4527</v>
      </c>
      <c r="NE156" t="s">
        <v>4527</v>
      </c>
      <c r="NF156" t="s">
        <v>4527</v>
      </c>
      <c r="NG156" t="s">
        <v>4527</v>
      </c>
      <c r="NI156" t="s">
        <v>4528</v>
      </c>
      <c r="NJ156" t="s">
        <v>4527</v>
      </c>
      <c r="NK156" t="s">
        <v>4527</v>
      </c>
      <c r="NL156" t="s">
        <v>4527</v>
      </c>
      <c r="NM156" t="s">
        <v>4527</v>
      </c>
      <c r="NN156" t="s">
        <v>4527</v>
      </c>
      <c r="NO156" t="s">
        <v>4527</v>
      </c>
      <c r="NP156" t="s">
        <v>4527</v>
      </c>
      <c r="NQ156" t="s">
        <v>4527</v>
      </c>
      <c r="NR156" t="s">
        <v>4527</v>
      </c>
      <c r="NS156" t="s">
        <v>4527</v>
      </c>
      <c r="NT156" t="s">
        <v>4527</v>
      </c>
      <c r="NU156" t="s">
        <v>4527</v>
      </c>
      <c r="NV156" t="s">
        <v>4527</v>
      </c>
      <c r="NW156" t="s">
        <v>4527</v>
      </c>
      <c r="NX156" t="s">
        <v>4527</v>
      </c>
    </row>
    <row r="157" spans="1:388" x14ac:dyDescent="0.25">
      <c r="A157">
        <v>156</v>
      </c>
      <c r="B157" t="s">
        <v>4524</v>
      </c>
      <c r="C157" t="s">
        <v>272</v>
      </c>
      <c r="D157" t="s">
        <v>273</v>
      </c>
      <c r="E157" t="s">
        <v>274</v>
      </c>
      <c r="F157" t="s">
        <v>478</v>
      </c>
      <c r="G157" t="s">
        <v>245</v>
      </c>
      <c r="EY157" t="s">
        <v>249</v>
      </c>
      <c r="EZ157" t="s">
        <v>4555</v>
      </c>
      <c r="FA157" t="s">
        <v>4556</v>
      </c>
      <c r="FB157" t="s">
        <v>4556</v>
      </c>
      <c r="MZ157" t="s">
        <v>4528</v>
      </c>
      <c r="NA157" t="s">
        <v>4527</v>
      </c>
      <c r="NB157" t="s">
        <v>4527</v>
      </c>
      <c r="NC157" t="s">
        <v>4527</v>
      </c>
      <c r="ND157" t="s">
        <v>4527</v>
      </c>
      <c r="NE157" t="s">
        <v>4527</v>
      </c>
      <c r="NF157" t="s">
        <v>4527</v>
      </c>
      <c r="NG157" t="s">
        <v>4527</v>
      </c>
      <c r="NI157" t="s">
        <v>4528</v>
      </c>
      <c r="NJ157" t="s">
        <v>4527</v>
      </c>
      <c r="NK157" t="s">
        <v>4527</v>
      </c>
      <c r="NL157" t="s">
        <v>4527</v>
      </c>
      <c r="NM157" t="s">
        <v>4527</v>
      </c>
      <c r="NN157" t="s">
        <v>4527</v>
      </c>
      <c r="NO157" t="s">
        <v>4527</v>
      </c>
      <c r="NP157" t="s">
        <v>4527</v>
      </c>
      <c r="NQ157" t="s">
        <v>4527</v>
      </c>
      <c r="NR157" t="s">
        <v>4527</v>
      </c>
      <c r="NS157" t="s">
        <v>4527</v>
      </c>
      <c r="NT157" t="s">
        <v>4527</v>
      </c>
      <c r="NU157" t="s">
        <v>4527</v>
      </c>
      <c r="NV157" t="s">
        <v>4527</v>
      </c>
      <c r="NW157" t="s">
        <v>4527</v>
      </c>
      <c r="NX157" t="s">
        <v>4527</v>
      </c>
    </row>
    <row r="158" spans="1:388" x14ac:dyDescent="0.25">
      <c r="A158">
        <v>157</v>
      </c>
      <c r="B158" t="s">
        <v>4524</v>
      </c>
      <c r="C158" t="s">
        <v>272</v>
      </c>
      <c r="D158" t="s">
        <v>273</v>
      </c>
      <c r="E158" t="s">
        <v>274</v>
      </c>
      <c r="F158" t="s">
        <v>478</v>
      </c>
      <c r="G158" t="s">
        <v>245</v>
      </c>
      <c r="FC158" t="s">
        <v>249</v>
      </c>
      <c r="FD158" t="s">
        <v>248</v>
      </c>
      <c r="FE158" t="s">
        <v>4556</v>
      </c>
      <c r="FF158" t="s">
        <v>4668</v>
      </c>
      <c r="MZ158" t="s">
        <v>4528</v>
      </c>
      <c r="NA158" t="s">
        <v>4527</v>
      </c>
      <c r="NB158" t="s">
        <v>4527</v>
      </c>
      <c r="NC158" t="s">
        <v>4527</v>
      </c>
      <c r="ND158" t="s">
        <v>4527</v>
      </c>
      <c r="NE158" t="s">
        <v>4527</v>
      </c>
      <c r="NF158" t="s">
        <v>4527</v>
      </c>
      <c r="NG158" t="s">
        <v>4527</v>
      </c>
      <c r="NI158" t="s">
        <v>4528</v>
      </c>
      <c r="NJ158" t="s">
        <v>4527</v>
      </c>
      <c r="NK158" t="s">
        <v>4527</v>
      </c>
      <c r="NL158" t="s">
        <v>4527</v>
      </c>
      <c r="NM158" t="s">
        <v>4527</v>
      </c>
      <c r="NN158" t="s">
        <v>4527</v>
      </c>
      <c r="NO158" t="s">
        <v>4527</v>
      </c>
      <c r="NP158" t="s">
        <v>4527</v>
      </c>
      <c r="NQ158" t="s">
        <v>4527</v>
      </c>
      <c r="NR158" t="s">
        <v>4527</v>
      </c>
      <c r="NS158" t="s">
        <v>4527</v>
      </c>
      <c r="NT158" t="s">
        <v>4527</v>
      </c>
      <c r="NU158" t="s">
        <v>4527</v>
      </c>
      <c r="NV158" t="s">
        <v>4527</v>
      </c>
      <c r="NW158" t="s">
        <v>4527</v>
      </c>
      <c r="NX158" t="s">
        <v>4527</v>
      </c>
    </row>
    <row r="159" spans="1:388" x14ac:dyDescent="0.25">
      <c r="A159">
        <v>158</v>
      </c>
      <c r="B159" t="s">
        <v>4524</v>
      </c>
      <c r="C159" t="s">
        <v>272</v>
      </c>
      <c r="D159" t="s">
        <v>273</v>
      </c>
      <c r="E159" t="s">
        <v>274</v>
      </c>
      <c r="F159" t="s">
        <v>478</v>
      </c>
      <c r="G159" t="s">
        <v>245</v>
      </c>
      <c r="FC159" t="s">
        <v>249</v>
      </c>
      <c r="FD159" t="s">
        <v>248</v>
      </c>
      <c r="FE159" t="s">
        <v>4556</v>
      </c>
      <c r="FF159" t="s">
        <v>4668</v>
      </c>
      <c r="MZ159" t="s">
        <v>4528</v>
      </c>
      <c r="NA159" t="s">
        <v>4527</v>
      </c>
      <c r="NB159" t="s">
        <v>4527</v>
      </c>
      <c r="NC159" t="s">
        <v>4527</v>
      </c>
      <c r="ND159" t="s">
        <v>4527</v>
      </c>
      <c r="NE159" t="s">
        <v>4527</v>
      </c>
      <c r="NF159" t="s">
        <v>4527</v>
      </c>
      <c r="NG159" t="s">
        <v>4527</v>
      </c>
      <c r="NI159" t="s">
        <v>4528</v>
      </c>
      <c r="NJ159" t="s">
        <v>4527</v>
      </c>
      <c r="NK159" t="s">
        <v>4527</v>
      </c>
      <c r="NL159" t="s">
        <v>4527</v>
      </c>
      <c r="NM159" t="s">
        <v>4527</v>
      </c>
      <c r="NN159" t="s">
        <v>4527</v>
      </c>
      <c r="NO159" t="s">
        <v>4527</v>
      </c>
      <c r="NP159" t="s">
        <v>4527</v>
      </c>
      <c r="NQ159" t="s">
        <v>4527</v>
      </c>
      <c r="NR159" t="s">
        <v>4527</v>
      </c>
      <c r="NS159" t="s">
        <v>4527</v>
      </c>
      <c r="NT159" t="s">
        <v>4527</v>
      </c>
      <c r="NU159" t="s">
        <v>4527</v>
      </c>
      <c r="NV159" t="s">
        <v>4527</v>
      </c>
      <c r="NW159" t="s">
        <v>4527</v>
      </c>
      <c r="NX159" t="s">
        <v>4527</v>
      </c>
    </row>
    <row r="160" spans="1:388" x14ac:dyDescent="0.25">
      <c r="A160">
        <v>159</v>
      </c>
      <c r="B160" t="s">
        <v>4524</v>
      </c>
      <c r="C160" t="s">
        <v>272</v>
      </c>
      <c r="D160" t="s">
        <v>273</v>
      </c>
      <c r="E160" t="s">
        <v>274</v>
      </c>
      <c r="F160" t="s">
        <v>478</v>
      </c>
      <c r="G160" t="s">
        <v>245</v>
      </c>
      <c r="FC160" t="s">
        <v>249</v>
      </c>
      <c r="FD160" t="s">
        <v>248</v>
      </c>
      <c r="FE160" t="s">
        <v>4556</v>
      </c>
      <c r="FF160" t="s">
        <v>4668</v>
      </c>
      <c r="MZ160" t="s">
        <v>4528</v>
      </c>
      <c r="NA160" t="s">
        <v>4527</v>
      </c>
      <c r="NB160" t="s">
        <v>4527</v>
      </c>
      <c r="NC160" t="s">
        <v>4527</v>
      </c>
      <c r="ND160" t="s">
        <v>4527</v>
      </c>
      <c r="NE160" t="s">
        <v>4527</v>
      </c>
      <c r="NF160" t="s">
        <v>4527</v>
      </c>
      <c r="NG160" t="s">
        <v>4527</v>
      </c>
      <c r="NI160" t="s">
        <v>4528</v>
      </c>
      <c r="NJ160" t="s">
        <v>4527</v>
      </c>
      <c r="NK160" t="s">
        <v>4527</v>
      </c>
      <c r="NL160" t="s">
        <v>4527</v>
      </c>
      <c r="NM160" t="s">
        <v>4527</v>
      </c>
      <c r="NN160" t="s">
        <v>4527</v>
      </c>
      <c r="NO160" t="s">
        <v>4527</v>
      </c>
      <c r="NP160" t="s">
        <v>4527</v>
      </c>
      <c r="NQ160" t="s">
        <v>4527</v>
      </c>
      <c r="NR160" t="s">
        <v>4527</v>
      </c>
      <c r="NS160" t="s">
        <v>4527</v>
      </c>
      <c r="NT160" t="s">
        <v>4527</v>
      </c>
      <c r="NU160" t="s">
        <v>4527</v>
      </c>
      <c r="NV160" t="s">
        <v>4527</v>
      </c>
      <c r="NW160" t="s">
        <v>4527</v>
      </c>
      <c r="NX160" t="s">
        <v>4527</v>
      </c>
    </row>
    <row r="161" spans="1:388" x14ac:dyDescent="0.25">
      <c r="A161">
        <v>160</v>
      </c>
      <c r="B161" t="s">
        <v>4524</v>
      </c>
      <c r="C161" t="s">
        <v>272</v>
      </c>
      <c r="D161" t="s">
        <v>273</v>
      </c>
      <c r="E161" t="s">
        <v>274</v>
      </c>
      <c r="F161" t="s">
        <v>478</v>
      </c>
      <c r="G161" t="s">
        <v>245</v>
      </c>
      <c r="FC161" t="s">
        <v>249</v>
      </c>
      <c r="FD161" t="s">
        <v>248</v>
      </c>
      <c r="FE161" t="s">
        <v>4556</v>
      </c>
      <c r="FF161" t="s">
        <v>4668</v>
      </c>
      <c r="MZ161" t="s">
        <v>4528</v>
      </c>
      <c r="NA161" t="s">
        <v>4527</v>
      </c>
      <c r="NB161" t="s">
        <v>4527</v>
      </c>
      <c r="NC161" t="s">
        <v>4527</v>
      </c>
      <c r="ND161" t="s">
        <v>4527</v>
      </c>
      <c r="NE161" t="s">
        <v>4527</v>
      </c>
      <c r="NF161" t="s">
        <v>4527</v>
      </c>
      <c r="NG161" t="s">
        <v>4527</v>
      </c>
      <c r="NI161" t="s">
        <v>4528</v>
      </c>
      <c r="NJ161" t="s">
        <v>4527</v>
      </c>
      <c r="NK161" t="s">
        <v>4527</v>
      </c>
      <c r="NL161" t="s">
        <v>4527</v>
      </c>
      <c r="NM161" t="s">
        <v>4527</v>
      </c>
      <c r="NN161" t="s">
        <v>4527</v>
      </c>
      <c r="NO161" t="s">
        <v>4527</v>
      </c>
      <c r="NP161" t="s">
        <v>4527</v>
      </c>
      <c r="NQ161" t="s">
        <v>4527</v>
      </c>
      <c r="NR161" t="s">
        <v>4527</v>
      </c>
      <c r="NS161" t="s">
        <v>4527</v>
      </c>
      <c r="NT161" t="s">
        <v>4527</v>
      </c>
      <c r="NU161" t="s">
        <v>4527</v>
      </c>
      <c r="NV161" t="s">
        <v>4527</v>
      </c>
      <c r="NW161" t="s">
        <v>4527</v>
      </c>
      <c r="NX161" t="s">
        <v>4527</v>
      </c>
    </row>
    <row r="162" spans="1:388" x14ac:dyDescent="0.25">
      <c r="A162">
        <v>161</v>
      </c>
      <c r="B162" t="s">
        <v>4524</v>
      </c>
      <c r="C162" t="s">
        <v>272</v>
      </c>
      <c r="D162" t="s">
        <v>273</v>
      </c>
      <c r="E162" t="s">
        <v>274</v>
      </c>
      <c r="F162" t="s">
        <v>478</v>
      </c>
      <c r="G162" t="s">
        <v>245</v>
      </c>
      <c r="FG162" t="s">
        <v>249</v>
      </c>
      <c r="FH162" t="s">
        <v>4638</v>
      </c>
      <c r="FI162" t="s">
        <v>4638</v>
      </c>
      <c r="MZ162" t="s">
        <v>4528</v>
      </c>
      <c r="NA162" t="s">
        <v>4527</v>
      </c>
      <c r="NB162" t="s">
        <v>4527</v>
      </c>
      <c r="NC162" t="s">
        <v>4527</v>
      </c>
      <c r="ND162" t="s">
        <v>4527</v>
      </c>
      <c r="NE162" t="s">
        <v>4527</v>
      </c>
      <c r="NF162" t="s">
        <v>4527</v>
      </c>
      <c r="NG162" t="s">
        <v>4527</v>
      </c>
      <c r="NI162" t="s">
        <v>4528</v>
      </c>
      <c r="NJ162" t="s">
        <v>4527</v>
      </c>
      <c r="NK162" t="s">
        <v>4527</v>
      </c>
      <c r="NL162" t="s">
        <v>4527</v>
      </c>
      <c r="NM162" t="s">
        <v>4527</v>
      </c>
      <c r="NN162" t="s">
        <v>4527</v>
      </c>
      <c r="NO162" t="s">
        <v>4527</v>
      </c>
      <c r="NP162" t="s">
        <v>4527</v>
      </c>
      <c r="NQ162" t="s">
        <v>4527</v>
      </c>
      <c r="NR162" t="s">
        <v>4527</v>
      </c>
      <c r="NS162" t="s">
        <v>4527</v>
      </c>
      <c r="NT162" t="s">
        <v>4527</v>
      </c>
      <c r="NU162" t="s">
        <v>4527</v>
      </c>
      <c r="NV162" t="s">
        <v>4527</v>
      </c>
      <c r="NW162" t="s">
        <v>4527</v>
      </c>
      <c r="NX162" t="s">
        <v>4527</v>
      </c>
    </row>
    <row r="163" spans="1:388" x14ac:dyDescent="0.25">
      <c r="A163">
        <v>162</v>
      </c>
      <c r="B163" t="s">
        <v>4524</v>
      </c>
      <c r="C163" t="s">
        <v>272</v>
      </c>
      <c r="D163" t="s">
        <v>273</v>
      </c>
      <c r="E163" t="s">
        <v>274</v>
      </c>
      <c r="F163" t="s">
        <v>478</v>
      </c>
      <c r="G163" t="s">
        <v>245</v>
      </c>
      <c r="FG163" t="s">
        <v>249</v>
      </c>
      <c r="FH163" t="s">
        <v>4638</v>
      </c>
      <c r="FI163" t="s">
        <v>4638</v>
      </c>
      <c r="MZ163" t="s">
        <v>4528</v>
      </c>
      <c r="NA163" t="s">
        <v>4527</v>
      </c>
      <c r="NB163" t="s">
        <v>4527</v>
      </c>
      <c r="NC163" t="s">
        <v>4527</v>
      </c>
      <c r="ND163" t="s">
        <v>4527</v>
      </c>
      <c r="NE163" t="s">
        <v>4527</v>
      </c>
      <c r="NF163" t="s">
        <v>4527</v>
      </c>
      <c r="NG163" t="s">
        <v>4527</v>
      </c>
      <c r="NI163" t="s">
        <v>4528</v>
      </c>
      <c r="NJ163" t="s">
        <v>4527</v>
      </c>
      <c r="NK163" t="s">
        <v>4527</v>
      </c>
      <c r="NL163" t="s">
        <v>4527</v>
      </c>
      <c r="NM163" t="s">
        <v>4527</v>
      </c>
      <c r="NN163" t="s">
        <v>4527</v>
      </c>
      <c r="NO163" t="s">
        <v>4527</v>
      </c>
      <c r="NP163" t="s">
        <v>4527</v>
      </c>
      <c r="NQ163" t="s">
        <v>4527</v>
      </c>
      <c r="NR163" t="s">
        <v>4527</v>
      </c>
      <c r="NS163" t="s">
        <v>4527</v>
      </c>
      <c r="NT163" t="s">
        <v>4527</v>
      </c>
      <c r="NU163" t="s">
        <v>4527</v>
      </c>
      <c r="NV163" t="s">
        <v>4527</v>
      </c>
      <c r="NW163" t="s">
        <v>4527</v>
      </c>
      <c r="NX163" t="s">
        <v>4527</v>
      </c>
    </row>
    <row r="164" spans="1:388" x14ac:dyDescent="0.25">
      <c r="A164">
        <v>163</v>
      </c>
      <c r="B164" t="s">
        <v>4524</v>
      </c>
      <c r="C164" t="s">
        <v>272</v>
      </c>
      <c r="D164" t="s">
        <v>273</v>
      </c>
      <c r="E164" t="s">
        <v>274</v>
      </c>
      <c r="F164" t="s">
        <v>478</v>
      </c>
      <c r="G164" t="s">
        <v>245</v>
      </c>
      <c r="FG164" t="s">
        <v>249</v>
      </c>
      <c r="FH164" t="s">
        <v>4638</v>
      </c>
      <c r="FI164" t="s">
        <v>4638</v>
      </c>
      <c r="MZ164" t="s">
        <v>4528</v>
      </c>
      <c r="NA164" t="s">
        <v>4527</v>
      </c>
      <c r="NB164" t="s">
        <v>4527</v>
      </c>
      <c r="NC164" t="s">
        <v>4527</v>
      </c>
      <c r="ND164" t="s">
        <v>4527</v>
      </c>
      <c r="NE164" t="s">
        <v>4527</v>
      </c>
      <c r="NF164" t="s">
        <v>4527</v>
      </c>
      <c r="NG164" t="s">
        <v>4527</v>
      </c>
      <c r="NI164" t="s">
        <v>4528</v>
      </c>
      <c r="NJ164" t="s">
        <v>4527</v>
      </c>
      <c r="NK164" t="s">
        <v>4527</v>
      </c>
      <c r="NL164" t="s">
        <v>4527</v>
      </c>
      <c r="NM164" t="s">
        <v>4527</v>
      </c>
      <c r="NN164" t="s">
        <v>4527</v>
      </c>
      <c r="NO164" t="s">
        <v>4527</v>
      </c>
      <c r="NP164" t="s">
        <v>4527</v>
      </c>
      <c r="NQ164" t="s">
        <v>4527</v>
      </c>
      <c r="NR164" t="s">
        <v>4527</v>
      </c>
      <c r="NS164" t="s">
        <v>4527</v>
      </c>
      <c r="NT164" t="s">
        <v>4527</v>
      </c>
      <c r="NU164" t="s">
        <v>4527</v>
      </c>
      <c r="NV164" t="s">
        <v>4527</v>
      </c>
      <c r="NW164" t="s">
        <v>4527</v>
      </c>
      <c r="NX164" t="s">
        <v>4527</v>
      </c>
    </row>
    <row r="165" spans="1:388" x14ac:dyDescent="0.25">
      <c r="A165">
        <v>164</v>
      </c>
      <c r="B165" t="s">
        <v>4524</v>
      </c>
      <c r="C165" t="s">
        <v>272</v>
      </c>
      <c r="D165" t="s">
        <v>273</v>
      </c>
      <c r="E165" t="s">
        <v>274</v>
      </c>
      <c r="F165" t="s">
        <v>478</v>
      </c>
      <c r="G165" t="s">
        <v>245</v>
      </c>
      <c r="FJ165" t="s">
        <v>249</v>
      </c>
      <c r="FK165" t="s">
        <v>4669</v>
      </c>
      <c r="FL165" t="s">
        <v>4669</v>
      </c>
      <c r="MZ165" t="s">
        <v>4528</v>
      </c>
      <c r="NA165" t="s">
        <v>4527</v>
      </c>
      <c r="NB165" t="s">
        <v>4527</v>
      </c>
      <c r="NC165" t="s">
        <v>4527</v>
      </c>
      <c r="ND165" t="s">
        <v>4527</v>
      </c>
      <c r="NE165" t="s">
        <v>4527</v>
      </c>
      <c r="NF165" t="s">
        <v>4527</v>
      </c>
      <c r="NG165" t="s">
        <v>4527</v>
      </c>
      <c r="NI165" t="s">
        <v>4528</v>
      </c>
      <c r="NJ165" t="s">
        <v>4527</v>
      </c>
      <c r="NK165" t="s">
        <v>4527</v>
      </c>
      <c r="NL165" t="s">
        <v>4527</v>
      </c>
      <c r="NM165" t="s">
        <v>4527</v>
      </c>
      <c r="NN165" t="s">
        <v>4527</v>
      </c>
      <c r="NO165" t="s">
        <v>4527</v>
      </c>
      <c r="NP165" t="s">
        <v>4527</v>
      </c>
      <c r="NQ165" t="s">
        <v>4527</v>
      </c>
      <c r="NR165" t="s">
        <v>4527</v>
      </c>
      <c r="NS165" t="s">
        <v>4527</v>
      </c>
      <c r="NT165" t="s">
        <v>4527</v>
      </c>
      <c r="NU165" t="s">
        <v>4527</v>
      </c>
      <c r="NV165" t="s">
        <v>4527</v>
      </c>
      <c r="NW165" t="s">
        <v>4527</v>
      </c>
      <c r="NX165" t="s">
        <v>4527</v>
      </c>
    </row>
    <row r="166" spans="1:388" x14ac:dyDescent="0.25">
      <c r="A166">
        <v>165</v>
      </c>
      <c r="B166" t="s">
        <v>4524</v>
      </c>
      <c r="C166" t="s">
        <v>272</v>
      </c>
      <c r="D166" t="s">
        <v>273</v>
      </c>
      <c r="E166" t="s">
        <v>274</v>
      </c>
      <c r="F166" t="s">
        <v>478</v>
      </c>
      <c r="G166" t="s">
        <v>245</v>
      </c>
      <c r="FJ166" t="s">
        <v>249</v>
      </c>
      <c r="FK166" t="s">
        <v>4669</v>
      </c>
      <c r="FL166" t="s">
        <v>4669</v>
      </c>
      <c r="MZ166" t="s">
        <v>4528</v>
      </c>
      <c r="NA166" t="s">
        <v>4527</v>
      </c>
      <c r="NB166" t="s">
        <v>4527</v>
      </c>
      <c r="NC166" t="s">
        <v>4527</v>
      </c>
      <c r="ND166" t="s">
        <v>4527</v>
      </c>
      <c r="NE166" t="s">
        <v>4527</v>
      </c>
      <c r="NF166" t="s">
        <v>4527</v>
      </c>
      <c r="NG166" t="s">
        <v>4527</v>
      </c>
      <c r="NI166" t="s">
        <v>4528</v>
      </c>
      <c r="NJ166" t="s">
        <v>4527</v>
      </c>
      <c r="NK166" t="s">
        <v>4527</v>
      </c>
      <c r="NL166" t="s">
        <v>4527</v>
      </c>
      <c r="NM166" t="s">
        <v>4527</v>
      </c>
      <c r="NN166" t="s">
        <v>4527</v>
      </c>
      <c r="NO166" t="s">
        <v>4527</v>
      </c>
      <c r="NP166" t="s">
        <v>4527</v>
      </c>
      <c r="NQ166" t="s">
        <v>4527</v>
      </c>
      <c r="NR166" t="s">
        <v>4527</v>
      </c>
      <c r="NS166" t="s">
        <v>4527</v>
      </c>
      <c r="NT166" t="s">
        <v>4527</v>
      </c>
      <c r="NU166" t="s">
        <v>4527</v>
      </c>
      <c r="NV166" t="s">
        <v>4527</v>
      </c>
      <c r="NW166" t="s">
        <v>4527</v>
      </c>
      <c r="NX166" t="s">
        <v>4527</v>
      </c>
    </row>
    <row r="167" spans="1:388" x14ac:dyDescent="0.25">
      <c r="A167">
        <v>166</v>
      </c>
      <c r="B167" t="s">
        <v>4524</v>
      </c>
      <c r="C167" t="s">
        <v>272</v>
      </c>
      <c r="D167" t="s">
        <v>273</v>
      </c>
      <c r="E167" t="s">
        <v>274</v>
      </c>
      <c r="F167" t="s">
        <v>478</v>
      </c>
      <c r="G167" t="s">
        <v>245</v>
      </c>
      <c r="FJ167" t="s">
        <v>249</v>
      </c>
      <c r="FK167" t="s">
        <v>4669</v>
      </c>
      <c r="FL167" t="s">
        <v>4669</v>
      </c>
      <c r="MZ167" t="s">
        <v>4528</v>
      </c>
      <c r="NA167" t="s">
        <v>4527</v>
      </c>
      <c r="NB167" t="s">
        <v>4527</v>
      </c>
      <c r="NC167" t="s">
        <v>4527</v>
      </c>
      <c r="ND167" t="s">
        <v>4527</v>
      </c>
      <c r="NE167" t="s">
        <v>4527</v>
      </c>
      <c r="NF167" t="s">
        <v>4527</v>
      </c>
      <c r="NG167" t="s">
        <v>4527</v>
      </c>
      <c r="NI167" t="s">
        <v>4528</v>
      </c>
      <c r="NJ167" t="s">
        <v>4527</v>
      </c>
      <c r="NK167" t="s">
        <v>4527</v>
      </c>
      <c r="NL167" t="s">
        <v>4527</v>
      </c>
      <c r="NM167" t="s">
        <v>4527</v>
      </c>
      <c r="NN167" t="s">
        <v>4527</v>
      </c>
      <c r="NO167" t="s">
        <v>4527</v>
      </c>
      <c r="NP167" t="s">
        <v>4527</v>
      </c>
      <c r="NQ167" t="s">
        <v>4527</v>
      </c>
      <c r="NR167" t="s">
        <v>4527</v>
      </c>
      <c r="NS167" t="s">
        <v>4527</v>
      </c>
      <c r="NT167" t="s">
        <v>4527</v>
      </c>
      <c r="NU167" t="s">
        <v>4527</v>
      </c>
      <c r="NV167" t="s">
        <v>4527</v>
      </c>
      <c r="NW167" t="s">
        <v>4527</v>
      </c>
      <c r="NX167" t="s">
        <v>4527</v>
      </c>
    </row>
    <row r="168" spans="1:388" x14ac:dyDescent="0.25">
      <c r="A168">
        <v>167</v>
      </c>
      <c r="B168" t="s">
        <v>4524</v>
      </c>
      <c r="C168" t="s">
        <v>272</v>
      </c>
      <c r="D168" t="s">
        <v>273</v>
      </c>
      <c r="E168" t="s">
        <v>274</v>
      </c>
      <c r="F168" t="s">
        <v>478</v>
      </c>
      <c r="G168" t="s">
        <v>245</v>
      </c>
      <c r="FJ168" t="s">
        <v>249</v>
      </c>
      <c r="FK168" t="s">
        <v>4669</v>
      </c>
      <c r="FL168" t="s">
        <v>4669</v>
      </c>
      <c r="MZ168" t="s">
        <v>4528</v>
      </c>
      <c r="NA168" t="s">
        <v>4527</v>
      </c>
      <c r="NB168" t="s">
        <v>4527</v>
      </c>
      <c r="NC168" t="s">
        <v>4527</v>
      </c>
      <c r="ND168" t="s">
        <v>4527</v>
      </c>
      <c r="NE168" t="s">
        <v>4527</v>
      </c>
      <c r="NF168" t="s">
        <v>4527</v>
      </c>
      <c r="NG168" t="s">
        <v>4527</v>
      </c>
      <c r="NI168" t="s">
        <v>4528</v>
      </c>
      <c r="NJ168" t="s">
        <v>4527</v>
      </c>
      <c r="NK168" t="s">
        <v>4527</v>
      </c>
      <c r="NL168" t="s">
        <v>4527</v>
      </c>
      <c r="NM168" t="s">
        <v>4527</v>
      </c>
      <c r="NN168" t="s">
        <v>4527</v>
      </c>
      <c r="NO168" t="s">
        <v>4527</v>
      </c>
      <c r="NP168" t="s">
        <v>4527</v>
      </c>
      <c r="NQ168" t="s">
        <v>4527</v>
      </c>
      <c r="NR168" t="s">
        <v>4527</v>
      </c>
      <c r="NS168" t="s">
        <v>4527</v>
      </c>
      <c r="NT168" t="s">
        <v>4527</v>
      </c>
      <c r="NU168" t="s">
        <v>4527</v>
      </c>
      <c r="NV168" t="s">
        <v>4527</v>
      </c>
      <c r="NW168" t="s">
        <v>4527</v>
      </c>
      <c r="NX168" t="s">
        <v>4527</v>
      </c>
    </row>
    <row r="169" spans="1:388" x14ac:dyDescent="0.25">
      <c r="A169">
        <v>168</v>
      </c>
      <c r="B169" t="s">
        <v>4524</v>
      </c>
      <c r="C169" t="s">
        <v>272</v>
      </c>
      <c r="D169" t="s">
        <v>273</v>
      </c>
      <c r="E169" t="s">
        <v>274</v>
      </c>
      <c r="F169" t="s">
        <v>478</v>
      </c>
      <c r="G169" t="s">
        <v>245</v>
      </c>
      <c r="GH169" t="s">
        <v>291</v>
      </c>
      <c r="GI169" t="s">
        <v>4542</v>
      </c>
      <c r="GJ169" t="s">
        <v>4542</v>
      </c>
      <c r="GM169" t="s">
        <v>4542</v>
      </c>
    </row>
    <row r="170" spans="1:388" x14ac:dyDescent="0.25">
      <c r="A170">
        <v>169</v>
      </c>
      <c r="B170" t="s">
        <v>4524</v>
      </c>
      <c r="C170" t="s">
        <v>272</v>
      </c>
      <c r="D170" t="s">
        <v>273</v>
      </c>
      <c r="E170" t="s">
        <v>274</v>
      </c>
      <c r="F170" t="s">
        <v>478</v>
      </c>
      <c r="G170" t="s">
        <v>245</v>
      </c>
      <c r="GH170" t="s">
        <v>291</v>
      </c>
      <c r="GI170" t="s">
        <v>4542</v>
      </c>
      <c r="GJ170" t="s">
        <v>4542</v>
      </c>
      <c r="GM170" t="s">
        <v>4542</v>
      </c>
    </row>
    <row r="171" spans="1:388" x14ac:dyDescent="0.25">
      <c r="A171">
        <v>170</v>
      </c>
      <c r="B171" t="s">
        <v>4524</v>
      </c>
      <c r="C171" t="s">
        <v>272</v>
      </c>
      <c r="D171" t="s">
        <v>273</v>
      </c>
      <c r="E171" t="s">
        <v>274</v>
      </c>
      <c r="F171" t="s">
        <v>478</v>
      </c>
      <c r="G171" t="s">
        <v>245</v>
      </c>
      <c r="FM171" t="s">
        <v>249</v>
      </c>
      <c r="FN171" t="s">
        <v>4670</v>
      </c>
      <c r="FO171" t="s">
        <v>4647</v>
      </c>
      <c r="MZ171" t="s">
        <v>4528</v>
      </c>
      <c r="NA171" t="s">
        <v>4528</v>
      </c>
      <c r="NB171" t="s">
        <v>4527</v>
      </c>
      <c r="NC171" t="s">
        <v>4527</v>
      </c>
      <c r="ND171" t="s">
        <v>4527</v>
      </c>
      <c r="NE171" t="s">
        <v>4527</v>
      </c>
      <c r="NF171" t="s">
        <v>4527</v>
      </c>
      <c r="NG171" t="s">
        <v>4527</v>
      </c>
      <c r="NI171" t="s">
        <v>4528</v>
      </c>
      <c r="NJ171" t="s">
        <v>4527</v>
      </c>
      <c r="NK171" t="s">
        <v>4527</v>
      </c>
      <c r="NL171" t="s">
        <v>4527</v>
      </c>
      <c r="NM171" t="s">
        <v>4527</v>
      </c>
      <c r="NN171" t="s">
        <v>4527</v>
      </c>
      <c r="NO171" t="s">
        <v>4527</v>
      </c>
      <c r="NP171" t="s">
        <v>4527</v>
      </c>
      <c r="NQ171" t="s">
        <v>4527</v>
      </c>
      <c r="NR171" t="s">
        <v>4527</v>
      </c>
      <c r="NS171" t="s">
        <v>4527</v>
      </c>
      <c r="NT171" t="s">
        <v>4527</v>
      </c>
      <c r="NU171" t="s">
        <v>4527</v>
      </c>
      <c r="NV171" t="s">
        <v>4527</v>
      </c>
      <c r="NW171" t="s">
        <v>4527</v>
      </c>
      <c r="NX171" t="s">
        <v>4527</v>
      </c>
    </row>
    <row r="172" spans="1:388" x14ac:dyDescent="0.25">
      <c r="A172">
        <v>171</v>
      </c>
      <c r="B172" t="s">
        <v>4524</v>
      </c>
      <c r="C172" t="s">
        <v>272</v>
      </c>
      <c r="D172" t="s">
        <v>273</v>
      </c>
      <c r="E172" t="s">
        <v>274</v>
      </c>
      <c r="F172" t="s">
        <v>478</v>
      </c>
      <c r="G172" t="s">
        <v>245</v>
      </c>
      <c r="FM172" t="s">
        <v>249</v>
      </c>
      <c r="FN172" t="s">
        <v>4670</v>
      </c>
      <c r="FO172" t="s">
        <v>4647</v>
      </c>
      <c r="MZ172" t="s">
        <v>4528</v>
      </c>
      <c r="NA172" t="s">
        <v>4528</v>
      </c>
      <c r="NB172" t="s">
        <v>4527</v>
      </c>
      <c r="NC172" t="s">
        <v>4527</v>
      </c>
      <c r="ND172" t="s">
        <v>4527</v>
      </c>
      <c r="NE172" t="s">
        <v>4527</v>
      </c>
      <c r="NF172" t="s">
        <v>4527</v>
      </c>
      <c r="NG172" t="s">
        <v>4527</v>
      </c>
      <c r="NI172" t="s">
        <v>4528</v>
      </c>
      <c r="NJ172" t="s">
        <v>4527</v>
      </c>
      <c r="NK172" t="s">
        <v>4527</v>
      </c>
      <c r="NL172" t="s">
        <v>4527</v>
      </c>
      <c r="NM172" t="s">
        <v>4527</v>
      </c>
      <c r="NN172" t="s">
        <v>4527</v>
      </c>
      <c r="NO172" t="s">
        <v>4527</v>
      </c>
      <c r="NP172" t="s">
        <v>4527</v>
      </c>
      <c r="NQ172" t="s">
        <v>4527</v>
      </c>
      <c r="NR172" t="s">
        <v>4527</v>
      </c>
      <c r="NS172" t="s">
        <v>4527</v>
      </c>
      <c r="NT172" t="s">
        <v>4527</v>
      </c>
      <c r="NU172" t="s">
        <v>4527</v>
      </c>
      <c r="NV172" t="s">
        <v>4527</v>
      </c>
      <c r="NW172" t="s">
        <v>4527</v>
      </c>
      <c r="NX172" t="s">
        <v>4527</v>
      </c>
    </row>
    <row r="173" spans="1:388" x14ac:dyDescent="0.25">
      <c r="A173">
        <v>172</v>
      </c>
      <c r="B173" t="s">
        <v>4524</v>
      </c>
      <c r="C173" t="s">
        <v>272</v>
      </c>
      <c r="D173" t="s">
        <v>273</v>
      </c>
      <c r="E173" t="s">
        <v>274</v>
      </c>
      <c r="F173" t="s">
        <v>478</v>
      </c>
      <c r="G173" t="s">
        <v>245</v>
      </c>
      <c r="FS173" t="s">
        <v>249</v>
      </c>
      <c r="FT173" t="s">
        <v>4669</v>
      </c>
      <c r="FU173" t="s">
        <v>4669</v>
      </c>
      <c r="MZ173" t="s">
        <v>4528</v>
      </c>
      <c r="NA173" t="s">
        <v>4527</v>
      </c>
      <c r="NB173" t="s">
        <v>4528</v>
      </c>
      <c r="NC173" t="s">
        <v>4527</v>
      </c>
      <c r="ND173" t="s">
        <v>4527</v>
      </c>
      <c r="NE173" t="s">
        <v>4527</v>
      </c>
      <c r="NF173" t="s">
        <v>4527</v>
      </c>
      <c r="NG173" t="s">
        <v>4527</v>
      </c>
      <c r="NI173" t="s">
        <v>4528</v>
      </c>
      <c r="NJ173" t="s">
        <v>4527</v>
      </c>
      <c r="NK173" t="s">
        <v>4527</v>
      </c>
      <c r="NL173" t="s">
        <v>4527</v>
      </c>
      <c r="NM173" t="s">
        <v>4527</v>
      </c>
      <c r="NN173" t="s">
        <v>4527</v>
      </c>
      <c r="NO173" t="s">
        <v>4527</v>
      </c>
      <c r="NP173" t="s">
        <v>4527</v>
      </c>
      <c r="NQ173" t="s">
        <v>4527</v>
      </c>
      <c r="NR173" t="s">
        <v>4527</v>
      </c>
      <c r="NS173" t="s">
        <v>4527</v>
      </c>
      <c r="NT173" t="s">
        <v>4527</v>
      </c>
      <c r="NU173" t="s">
        <v>4527</v>
      </c>
      <c r="NV173" t="s">
        <v>4527</v>
      </c>
      <c r="NW173" t="s">
        <v>4527</v>
      </c>
      <c r="NX173" t="s">
        <v>4527</v>
      </c>
    </row>
    <row r="174" spans="1:388" x14ac:dyDescent="0.25">
      <c r="A174">
        <v>173</v>
      </c>
      <c r="B174" t="s">
        <v>4524</v>
      </c>
      <c r="C174" t="s">
        <v>272</v>
      </c>
      <c r="D174" t="s">
        <v>273</v>
      </c>
      <c r="E174" t="s">
        <v>274</v>
      </c>
      <c r="F174" t="s">
        <v>478</v>
      </c>
      <c r="G174" t="s">
        <v>245</v>
      </c>
      <c r="FS174" t="s">
        <v>249</v>
      </c>
      <c r="FT174" t="s">
        <v>4669</v>
      </c>
      <c r="FU174" t="s">
        <v>4669</v>
      </c>
      <c r="MZ174" t="s">
        <v>4528</v>
      </c>
      <c r="NA174" t="s">
        <v>4528</v>
      </c>
      <c r="NB174" t="s">
        <v>4528</v>
      </c>
      <c r="NC174" t="s">
        <v>4527</v>
      </c>
      <c r="ND174" t="s">
        <v>4527</v>
      </c>
      <c r="NE174" t="s">
        <v>4527</v>
      </c>
      <c r="NF174" t="s">
        <v>4527</v>
      </c>
      <c r="NG174" t="s">
        <v>4527</v>
      </c>
      <c r="NI174" t="s">
        <v>4528</v>
      </c>
      <c r="NJ174" t="s">
        <v>4527</v>
      </c>
      <c r="NK174" t="s">
        <v>4527</v>
      </c>
      <c r="NL174" t="s">
        <v>4527</v>
      </c>
      <c r="NM174" t="s">
        <v>4527</v>
      </c>
      <c r="NN174" t="s">
        <v>4527</v>
      </c>
      <c r="NO174" t="s">
        <v>4527</v>
      </c>
      <c r="NP174" t="s">
        <v>4527</v>
      </c>
      <c r="NQ174" t="s">
        <v>4527</v>
      </c>
      <c r="NR174" t="s">
        <v>4527</v>
      </c>
      <c r="NS174" t="s">
        <v>4527</v>
      </c>
      <c r="NT174" t="s">
        <v>4527</v>
      </c>
      <c r="NU174" t="s">
        <v>4527</v>
      </c>
      <c r="NV174" t="s">
        <v>4527</v>
      </c>
      <c r="NW174" t="s">
        <v>4527</v>
      </c>
      <c r="NX174" t="s">
        <v>4527</v>
      </c>
    </row>
    <row r="175" spans="1:388" x14ac:dyDescent="0.25">
      <c r="A175">
        <v>174</v>
      </c>
      <c r="B175" t="s">
        <v>4548</v>
      </c>
      <c r="C175" t="s">
        <v>259</v>
      </c>
      <c r="D175" t="s">
        <v>260</v>
      </c>
      <c r="E175" t="s">
        <v>263</v>
      </c>
      <c r="F175" t="s">
        <v>299</v>
      </c>
      <c r="G175" t="s">
        <v>245</v>
      </c>
    </row>
    <row r="176" spans="1:388" x14ac:dyDescent="0.25">
      <c r="A176">
        <v>175</v>
      </c>
      <c r="B176" t="s">
        <v>4548</v>
      </c>
      <c r="C176" t="s">
        <v>259</v>
      </c>
      <c r="D176" t="s">
        <v>260</v>
      </c>
      <c r="E176" t="s">
        <v>263</v>
      </c>
      <c r="F176" t="s">
        <v>299</v>
      </c>
      <c r="G176" t="s">
        <v>245</v>
      </c>
    </row>
    <row r="177" spans="1:388" x14ac:dyDescent="0.25">
      <c r="A177">
        <v>176</v>
      </c>
      <c r="B177" t="s">
        <v>4548</v>
      </c>
      <c r="C177" t="s">
        <v>259</v>
      </c>
      <c r="D177" t="s">
        <v>260</v>
      </c>
      <c r="E177" t="s">
        <v>263</v>
      </c>
      <c r="F177" t="s">
        <v>299</v>
      </c>
      <c r="G177" t="s">
        <v>245</v>
      </c>
      <c r="DB177" t="s">
        <v>249</v>
      </c>
      <c r="DC177" t="s">
        <v>4534</v>
      </c>
      <c r="DD177" t="s">
        <v>4574</v>
      </c>
      <c r="MZ177" t="s">
        <v>4528</v>
      </c>
      <c r="NA177" t="s">
        <v>4527</v>
      </c>
      <c r="NB177" t="s">
        <v>4527</v>
      </c>
      <c r="NC177" t="s">
        <v>4527</v>
      </c>
      <c r="ND177" t="s">
        <v>4527</v>
      </c>
      <c r="NE177" t="s">
        <v>4527</v>
      </c>
      <c r="NF177" t="s">
        <v>4527</v>
      </c>
      <c r="NG177" t="s">
        <v>4527</v>
      </c>
      <c r="NI177" t="s">
        <v>4527</v>
      </c>
      <c r="NJ177" t="s">
        <v>4528</v>
      </c>
      <c r="NK177" t="s">
        <v>4527</v>
      </c>
      <c r="NL177" t="s">
        <v>4527</v>
      </c>
      <c r="NM177" t="s">
        <v>4528</v>
      </c>
      <c r="NN177" t="s">
        <v>4528</v>
      </c>
      <c r="NO177" t="s">
        <v>4527</v>
      </c>
      <c r="NP177" t="s">
        <v>4527</v>
      </c>
      <c r="NQ177" t="s">
        <v>4527</v>
      </c>
      <c r="NR177" t="s">
        <v>4527</v>
      </c>
      <c r="NS177" t="s">
        <v>4528</v>
      </c>
      <c r="NT177" t="s">
        <v>4528</v>
      </c>
      <c r="NU177" t="s">
        <v>4527</v>
      </c>
      <c r="NV177" t="s">
        <v>4527</v>
      </c>
      <c r="NW177" t="s">
        <v>4527</v>
      </c>
      <c r="NX177" t="s">
        <v>4527</v>
      </c>
    </row>
    <row r="178" spans="1:388" x14ac:dyDescent="0.25">
      <c r="A178">
        <v>177</v>
      </c>
      <c r="B178" t="s">
        <v>4548</v>
      </c>
      <c r="C178" t="s">
        <v>259</v>
      </c>
      <c r="D178" t="s">
        <v>260</v>
      </c>
      <c r="E178" t="s">
        <v>263</v>
      </c>
      <c r="F178" t="s">
        <v>299</v>
      </c>
      <c r="G178" t="s">
        <v>245</v>
      </c>
      <c r="FM178" t="s">
        <v>249</v>
      </c>
      <c r="FN178" t="s">
        <v>4562</v>
      </c>
      <c r="FO178" t="s">
        <v>4561</v>
      </c>
      <c r="FV178" t="s">
        <v>249</v>
      </c>
      <c r="MZ178" t="s">
        <v>4528</v>
      </c>
      <c r="NA178" t="s">
        <v>4528</v>
      </c>
      <c r="NB178" t="s">
        <v>4527</v>
      </c>
      <c r="NC178" t="s">
        <v>4528</v>
      </c>
      <c r="ND178" t="s">
        <v>4527</v>
      </c>
      <c r="NE178" t="s">
        <v>4528</v>
      </c>
      <c r="NF178" t="s">
        <v>4527</v>
      </c>
      <c r="NG178" t="s">
        <v>4527</v>
      </c>
      <c r="NI178" t="s">
        <v>4527</v>
      </c>
      <c r="NJ178" t="s">
        <v>4528</v>
      </c>
      <c r="NK178" t="s">
        <v>4527</v>
      </c>
      <c r="NL178" t="s">
        <v>4527</v>
      </c>
      <c r="NM178" t="s">
        <v>4528</v>
      </c>
      <c r="NN178" t="s">
        <v>4528</v>
      </c>
      <c r="NO178" t="s">
        <v>4527</v>
      </c>
      <c r="NP178" t="s">
        <v>4527</v>
      </c>
      <c r="NQ178" t="s">
        <v>4527</v>
      </c>
      <c r="NR178" t="s">
        <v>4527</v>
      </c>
      <c r="NS178" t="s">
        <v>4528</v>
      </c>
      <c r="NT178" t="s">
        <v>4528</v>
      </c>
      <c r="NU178" t="s">
        <v>4527</v>
      </c>
      <c r="NV178" t="s">
        <v>4527</v>
      </c>
      <c r="NW178" t="s">
        <v>4527</v>
      </c>
      <c r="NX178" t="s">
        <v>4527</v>
      </c>
    </row>
    <row r="179" spans="1:388" x14ac:dyDescent="0.25">
      <c r="A179">
        <v>178</v>
      </c>
      <c r="B179" t="s">
        <v>4548</v>
      </c>
      <c r="C179" t="s">
        <v>259</v>
      </c>
      <c r="D179" t="s">
        <v>260</v>
      </c>
      <c r="E179" t="s">
        <v>263</v>
      </c>
      <c r="F179" t="s">
        <v>299</v>
      </c>
      <c r="G179" t="s">
        <v>245</v>
      </c>
      <c r="FM179" t="s">
        <v>249</v>
      </c>
      <c r="FN179" t="s">
        <v>4562</v>
      </c>
      <c r="FO179" t="s">
        <v>4564</v>
      </c>
      <c r="FV179" t="s">
        <v>249</v>
      </c>
      <c r="MZ179" t="s">
        <v>4528</v>
      </c>
      <c r="NA179" t="s">
        <v>4528</v>
      </c>
      <c r="NB179" t="s">
        <v>4527</v>
      </c>
      <c r="NC179" t="s">
        <v>4528</v>
      </c>
      <c r="ND179" t="s">
        <v>4527</v>
      </c>
      <c r="NE179" t="s">
        <v>4528</v>
      </c>
      <c r="NF179" t="s">
        <v>4527</v>
      </c>
      <c r="NG179" t="s">
        <v>4527</v>
      </c>
      <c r="NI179" t="s">
        <v>4527</v>
      </c>
      <c r="NJ179" t="s">
        <v>4528</v>
      </c>
      <c r="NK179" t="s">
        <v>4527</v>
      </c>
      <c r="NL179" t="s">
        <v>4527</v>
      </c>
      <c r="NM179" t="s">
        <v>4528</v>
      </c>
      <c r="NN179" t="s">
        <v>4528</v>
      </c>
      <c r="NO179" t="s">
        <v>4527</v>
      </c>
      <c r="NP179" t="s">
        <v>4527</v>
      </c>
      <c r="NQ179" t="s">
        <v>4527</v>
      </c>
      <c r="NR179" t="s">
        <v>4527</v>
      </c>
      <c r="NS179" t="s">
        <v>4528</v>
      </c>
      <c r="NT179" t="s">
        <v>4528</v>
      </c>
      <c r="NU179" t="s">
        <v>4527</v>
      </c>
      <c r="NV179" t="s">
        <v>4527</v>
      </c>
      <c r="NW179" t="s">
        <v>4527</v>
      </c>
      <c r="NX179" t="s">
        <v>4527</v>
      </c>
    </row>
    <row r="180" spans="1:388" x14ac:dyDescent="0.25">
      <c r="A180">
        <v>179</v>
      </c>
      <c r="B180" t="s">
        <v>4548</v>
      </c>
      <c r="C180" t="s">
        <v>259</v>
      </c>
      <c r="D180" t="s">
        <v>260</v>
      </c>
      <c r="E180" t="s">
        <v>263</v>
      </c>
      <c r="F180" t="s">
        <v>299</v>
      </c>
      <c r="G180" t="s">
        <v>245</v>
      </c>
      <c r="FG180" t="s">
        <v>249</v>
      </c>
      <c r="FH180" t="s">
        <v>4671</v>
      </c>
      <c r="FI180" t="s">
        <v>4671</v>
      </c>
      <c r="MZ180" t="s">
        <v>4528</v>
      </c>
      <c r="NA180" t="s">
        <v>4528</v>
      </c>
      <c r="NB180" t="s">
        <v>4527</v>
      </c>
      <c r="NC180" t="s">
        <v>4527</v>
      </c>
      <c r="ND180" t="s">
        <v>4527</v>
      </c>
      <c r="NE180" t="s">
        <v>4527</v>
      </c>
      <c r="NF180" t="s">
        <v>4527</v>
      </c>
      <c r="NG180" t="s">
        <v>4527</v>
      </c>
      <c r="NI180" t="s">
        <v>4527</v>
      </c>
      <c r="NJ180" t="s">
        <v>4528</v>
      </c>
      <c r="NK180" t="s">
        <v>4527</v>
      </c>
      <c r="NL180" t="s">
        <v>4527</v>
      </c>
      <c r="NM180" t="s">
        <v>4528</v>
      </c>
      <c r="NN180" t="s">
        <v>4528</v>
      </c>
      <c r="NO180" t="s">
        <v>4527</v>
      </c>
      <c r="NP180" t="s">
        <v>4527</v>
      </c>
      <c r="NQ180" t="s">
        <v>4528</v>
      </c>
      <c r="NR180" t="s">
        <v>4527</v>
      </c>
      <c r="NS180" t="s">
        <v>4528</v>
      </c>
      <c r="NT180" t="s">
        <v>4528</v>
      </c>
      <c r="NU180" t="s">
        <v>4527</v>
      </c>
      <c r="NV180" t="s">
        <v>4527</v>
      </c>
      <c r="NW180" t="s">
        <v>4527</v>
      </c>
      <c r="NX180" t="s">
        <v>4527</v>
      </c>
    </row>
    <row r="181" spans="1:388" x14ac:dyDescent="0.25">
      <c r="A181">
        <v>180</v>
      </c>
      <c r="B181" t="s">
        <v>4548</v>
      </c>
      <c r="C181" t="s">
        <v>259</v>
      </c>
      <c r="D181" t="s">
        <v>260</v>
      </c>
      <c r="E181" t="s">
        <v>263</v>
      </c>
      <c r="F181" t="s">
        <v>299</v>
      </c>
      <c r="G181" t="s">
        <v>245</v>
      </c>
      <c r="FG181" t="s">
        <v>249</v>
      </c>
      <c r="FH181" t="s">
        <v>4672</v>
      </c>
      <c r="FI181" t="s">
        <v>4672</v>
      </c>
      <c r="MZ181" t="s">
        <v>4528</v>
      </c>
      <c r="NA181" t="s">
        <v>4528</v>
      </c>
      <c r="NB181" t="s">
        <v>4527</v>
      </c>
      <c r="NC181" t="s">
        <v>4527</v>
      </c>
      <c r="ND181" t="s">
        <v>4527</v>
      </c>
      <c r="NE181" t="s">
        <v>4527</v>
      </c>
      <c r="NF181" t="s">
        <v>4527</v>
      </c>
      <c r="NG181" t="s">
        <v>4527</v>
      </c>
      <c r="NI181" t="s">
        <v>4527</v>
      </c>
      <c r="NJ181" t="s">
        <v>4528</v>
      </c>
      <c r="NK181" t="s">
        <v>4527</v>
      </c>
      <c r="NL181" t="s">
        <v>4527</v>
      </c>
      <c r="NM181" t="s">
        <v>4528</v>
      </c>
      <c r="NN181" t="s">
        <v>4528</v>
      </c>
      <c r="NO181" t="s">
        <v>4527</v>
      </c>
      <c r="NP181" t="s">
        <v>4527</v>
      </c>
      <c r="NQ181" t="s">
        <v>4527</v>
      </c>
      <c r="NR181" t="s">
        <v>4527</v>
      </c>
      <c r="NS181" t="s">
        <v>4528</v>
      </c>
      <c r="NT181" t="s">
        <v>4528</v>
      </c>
      <c r="NU181" t="s">
        <v>4528</v>
      </c>
      <c r="NV181" t="s">
        <v>4527</v>
      </c>
      <c r="NW181" t="s">
        <v>4527</v>
      </c>
      <c r="NX181" t="s">
        <v>4527</v>
      </c>
    </row>
    <row r="182" spans="1:388" x14ac:dyDescent="0.25">
      <c r="A182">
        <v>181</v>
      </c>
      <c r="B182" t="s">
        <v>4548</v>
      </c>
      <c r="C182" t="s">
        <v>259</v>
      </c>
      <c r="D182" t="s">
        <v>260</v>
      </c>
      <c r="E182" t="s">
        <v>263</v>
      </c>
      <c r="F182" t="s">
        <v>299</v>
      </c>
      <c r="G182" t="s">
        <v>245</v>
      </c>
      <c r="FG182" t="s">
        <v>249</v>
      </c>
      <c r="FH182" t="s">
        <v>4673</v>
      </c>
      <c r="FI182" t="s">
        <v>4673</v>
      </c>
      <c r="MZ182" t="s">
        <v>4528</v>
      </c>
      <c r="NA182" t="s">
        <v>4528</v>
      </c>
      <c r="NB182" t="s">
        <v>4527</v>
      </c>
      <c r="NC182" t="s">
        <v>4527</v>
      </c>
      <c r="ND182" t="s">
        <v>4527</v>
      </c>
      <c r="NE182" t="s">
        <v>4527</v>
      </c>
      <c r="NF182" t="s">
        <v>4527</v>
      </c>
      <c r="NG182" t="s">
        <v>4527</v>
      </c>
      <c r="NI182" t="s">
        <v>4527</v>
      </c>
      <c r="NJ182" t="s">
        <v>4528</v>
      </c>
      <c r="NK182" t="s">
        <v>4527</v>
      </c>
      <c r="NL182" t="s">
        <v>4527</v>
      </c>
      <c r="NM182" t="s">
        <v>4528</v>
      </c>
      <c r="NN182" t="s">
        <v>4528</v>
      </c>
      <c r="NO182" t="s">
        <v>4527</v>
      </c>
      <c r="NP182" t="s">
        <v>4527</v>
      </c>
      <c r="NQ182" t="s">
        <v>4527</v>
      </c>
      <c r="NR182" t="s">
        <v>4527</v>
      </c>
      <c r="NS182" t="s">
        <v>4528</v>
      </c>
      <c r="NT182" t="s">
        <v>4528</v>
      </c>
      <c r="NU182" t="s">
        <v>4527</v>
      </c>
      <c r="NV182" t="s">
        <v>4527</v>
      </c>
      <c r="NW182" t="s">
        <v>4527</v>
      </c>
      <c r="NX182" t="s">
        <v>4527</v>
      </c>
    </row>
    <row r="183" spans="1:388" x14ac:dyDescent="0.25">
      <c r="A183">
        <v>182</v>
      </c>
      <c r="B183" t="s">
        <v>4548</v>
      </c>
      <c r="C183" t="s">
        <v>259</v>
      </c>
      <c r="D183" t="s">
        <v>260</v>
      </c>
      <c r="E183" t="s">
        <v>263</v>
      </c>
      <c r="F183" t="s">
        <v>299</v>
      </c>
      <c r="G183" t="s">
        <v>245</v>
      </c>
      <c r="FG183" t="s">
        <v>249</v>
      </c>
      <c r="FH183" t="s">
        <v>4674</v>
      </c>
      <c r="FI183" t="s">
        <v>4674</v>
      </c>
      <c r="MZ183" t="s">
        <v>4528</v>
      </c>
      <c r="NA183" t="s">
        <v>4527</v>
      </c>
      <c r="NB183" t="s">
        <v>4527</v>
      </c>
      <c r="NC183" t="s">
        <v>4527</v>
      </c>
      <c r="ND183" t="s">
        <v>4527</v>
      </c>
      <c r="NE183" t="s">
        <v>4527</v>
      </c>
      <c r="NF183" t="s">
        <v>4527</v>
      </c>
      <c r="NG183" t="s">
        <v>4527</v>
      </c>
      <c r="NI183" t="s">
        <v>4527</v>
      </c>
      <c r="NJ183" t="s">
        <v>4528</v>
      </c>
      <c r="NK183" t="s">
        <v>4527</v>
      </c>
      <c r="NL183" t="s">
        <v>4527</v>
      </c>
      <c r="NM183" t="s">
        <v>4528</v>
      </c>
      <c r="NN183" t="s">
        <v>4528</v>
      </c>
      <c r="NO183" t="s">
        <v>4527</v>
      </c>
      <c r="NP183" t="s">
        <v>4527</v>
      </c>
      <c r="NQ183" t="s">
        <v>4527</v>
      </c>
      <c r="NR183" t="s">
        <v>4527</v>
      </c>
      <c r="NS183" t="s">
        <v>4528</v>
      </c>
      <c r="NT183" t="s">
        <v>4528</v>
      </c>
      <c r="NU183" t="s">
        <v>4528</v>
      </c>
      <c r="NV183" t="s">
        <v>4527</v>
      </c>
      <c r="NW183" t="s">
        <v>4527</v>
      </c>
      <c r="NX183" t="s">
        <v>4527</v>
      </c>
    </row>
    <row r="184" spans="1:388" x14ac:dyDescent="0.25">
      <c r="A184">
        <v>183</v>
      </c>
      <c r="B184" t="s">
        <v>4548</v>
      </c>
      <c r="C184" t="s">
        <v>259</v>
      </c>
      <c r="D184" t="s">
        <v>260</v>
      </c>
      <c r="E184" t="s">
        <v>263</v>
      </c>
      <c r="F184" t="s">
        <v>299</v>
      </c>
      <c r="G184" t="s">
        <v>245</v>
      </c>
      <c r="EV184" t="s">
        <v>249</v>
      </c>
      <c r="EY184" t="s">
        <v>249</v>
      </c>
      <c r="EZ184" t="s">
        <v>4555</v>
      </c>
      <c r="FA184" t="s">
        <v>4534</v>
      </c>
      <c r="FB184" t="s">
        <v>4534</v>
      </c>
      <c r="FC184" t="s">
        <v>249</v>
      </c>
      <c r="FD184" t="s">
        <v>265</v>
      </c>
      <c r="FE184" t="s">
        <v>4547</v>
      </c>
      <c r="FF184" t="s">
        <v>4643</v>
      </c>
      <c r="MZ184" t="s">
        <v>4528</v>
      </c>
      <c r="NA184" t="s">
        <v>4527</v>
      </c>
      <c r="NB184" t="s">
        <v>4527</v>
      </c>
      <c r="NC184" t="s">
        <v>4527</v>
      </c>
      <c r="ND184" t="s">
        <v>4527</v>
      </c>
      <c r="NE184" t="s">
        <v>4527</v>
      </c>
      <c r="NF184" t="s">
        <v>4527</v>
      </c>
      <c r="NG184" t="s">
        <v>4527</v>
      </c>
      <c r="NI184" t="s">
        <v>4527</v>
      </c>
      <c r="NJ184" t="s">
        <v>4528</v>
      </c>
      <c r="NK184" t="s">
        <v>4527</v>
      </c>
      <c r="NL184" t="s">
        <v>4527</v>
      </c>
      <c r="NM184" t="s">
        <v>4528</v>
      </c>
      <c r="NN184" t="s">
        <v>4528</v>
      </c>
      <c r="NO184" t="s">
        <v>4527</v>
      </c>
      <c r="NP184" t="s">
        <v>4527</v>
      </c>
      <c r="NQ184" t="s">
        <v>4527</v>
      </c>
      <c r="NR184" t="s">
        <v>4527</v>
      </c>
      <c r="NS184" t="s">
        <v>4528</v>
      </c>
      <c r="NT184" t="s">
        <v>4528</v>
      </c>
      <c r="NU184" t="s">
        <v>4528</v>
      </c>
      <c r="NV184" t="s">
        <v>4527</v>
      </c>
      <c r="NW184" t="s">
        <v>4527</v>
      </c>
      <c r="NX184" t="s">
        <v>4527</v>
      </c>
    </row>
    <row r="185" spans="1:388" x14ac:dyDescent="0.25">
      <c r="A185">
        <v>184</v>
      </c>
      <c r="B185" t="s">
        <v>4548</v>
      </c>
      <c r="C185" t="s">
        <v>259</v>
      </c>
      <c r="D185" t="s">
        <v>260</v>
      </c>
      <c r="E185" t="s">
        <v>263</v>
      </c>
      <c r="F185" t="s">
        <v>299</v>
      </c>
      <c r="G185" t="s">
        <v>245</v>
      </c>
      <c r="EV185" t="s">
        <v>249</v>
      </c>
      <c r="EW185" t="s">
        <v>4566</v>
      </c>
      <c r="EX185" t="s">
        <v>4566</v>
      </c>
      <c r="EY185" t="s">
        <v>249</v>
      </c>
      <c r="EZ185" t="s">
        <v>4555</v>
      </c>
      <c r="FA185" t="s">
        <v>4541</v>
      </c>
      <c r="FB185" t="s">
        <v>4541</v>
      </c>
      <c r="FC185" t="s">
        <v>249</v>
      </c>
      <c r="FD185" t="s">
        <v>265</v>
      </c>
      <c r="FE185" t="s">
        <v>4675</v>
      </c>
      <c r="FF185" t="s">
        <v>4676</v>
      </c>
      <c r="MZ185" t="s">
        <v>4528</v>
      </c>
      <c r="NA185" t="s">
        <v>4527</v>
      </c>
      <c r="NB185" t="s">
        <v>4527</v>
      </c>
      <c r="NC185" t="s">
        <v>4527</v>
      </c>
      <c r="ND185" t="s">
        <v>4527</v>
      </c>
      <c r="NE185" t="s">
        <v>4527</v>
      </c>
      <c r="NF185" t="s">
        <v>4527</v>
      </c>
      <c r="NG185" t="s">
        <v>4527</v>
      </c>
      <c r="NI185" t="s">
        <v>4527</v>
      </c>
      <c r="NJ185" t="s">
        <v>4528</v>
      </c>
      <c r="NK185" t="s">
        <v>4527</v>
      </c>
      <c r="NL185" t="s">
        <v>4527</v>
      </c>
      <c r="NM185" t="s">
        <v>4528</v>
      </c>
      <c r="NN185" t="s">
        <v>4528</v>
      </c>
      <c r="NO185" t="s">
        <v>4527</v>
      </c>
      <c r="NP185" t="s">
        <v>4527</v>
      </c>
      <c r="NQ185" t="s">
        <v>4527</v>
      </c>
      <c r="NR185" t="s">
        <v>4527</v>
      </c>
      <c r="NS185" t="s">
        <v>4528</v>
      </c>
      <c r="NT185" t="s">
        <v>4528</v>
      </c>
      <c r="NU185" t="s">
        <v>4527</v>
      </c>
      <c r="NV185" t="s">
        <v>4527</v>
      </c>
      <c r="NW185" t="s">
        <v>4527</v>
      </c>
      <c r="NX185" t="s">
        <v>4527</v>
      </c>
    </row>
    <row r="186" spans="1:388" x14ac:dyDescent="0.25">
      <c r="A186">
        <v>185</v>
      </c>
      <c r="B186" t="s">
        <v>4548</v>
      </c>
      <c r="C186" t="s">
        <v>259</v>
      </c>
      <c r="D186" t="s">
        <v>260</v>
      </c>
      <c r="E186" t="s">
        <v>263</v>
      </c>
      <c r="F186" t="s">
        <v>299</v>
      </c>
      <c r="G186" t="s">
        <v>245</v>
      </c>
      <c r="EV186" t="s">
        <v>249</v>
      </c>
      <c r="EW186" t="s">
        <v>4566</v>
      </c>
      <c r="EX186" t="s">
        <v>4566</v>
      </c>
      <c r="EY186" t="s">
        <v>249</v>
      </c>
      <c r="EZ186" t="s">
        <v>4555</v>
      </c>
      <c r="FA186" t="s">
        <v>4532</v>
      </c>
      <c r="FB186" t="s">
        <v>4532</v>
      </c>
      <c r="FC186" t="s">
        <v>249</v>
      </c>
      <c r="FD186" t="s">
        <v>265</v>
      </c>
      <c r="FE186" t="s">
        <v>4547</v>
      </c>
      <c r="FF186" t="s">
        <v>4643</v>
      </c>
      <c r="MZ186" t="s">
        <v>4528</v>
      </c>
      <c r="NA186" t="s">
        <v>4527</v>
      </c>
      <c r="NB186" t="s">
        <v>4527</v>
      </c>
      <c r="NC186" t="s">
        <v>4527</v>
      </c>
      <c r="ND186" t="s">
        <v>4527</v>
      </c>
      <c r="NE186" t="s">
        <v>4527</v>
      </c>
      <c r="NF186" t="s">
        <v>4527</v>
      </c>
      <c r="NG186" t="s">
        <v>4527</v>
      </c>
      <c r="NI186" t="s">
        <v>4527</v>
      </c>
      <c r="NJ186" t="s">
        <v>4528</v>
      </c>
      <c r="NK186" t="s">
        <v>4527</v>
      </c>
      <c r="NL186" t="s">
        <v>4527</v>
      </c>
      <c r="NM186" t="s">
        <v>4528</v>
      </c>
      <c r="NN186" t="s">
        <v>4528</v>
      </c>
      <c r="NO186" t="s">
        <v>4527</v>
      </c>
      <c r="NP186" t="s">
        <v>4527</v>
      </c>
      <c r="NQ186" t="s">
        <v>4527</v>
      </c>
      <c r="NR186" t="s">
        <v>4527</v>
      </c>
      <c r="NS186" t="s">
        <v>4528</v>
      </c>
      <c r="NT186" t="s">
        <v>4528</v>
      </c>
      <c r="NU186" t="s">
        <v>4527</v>
      </c>
      <c r="NV186" t="s">
        <v>4527</v>
      </c>
      <c r="NW186" t="s">
        <v>4527</v>
      </c>
      <c r="NX186" t="s">
        <v>4527</v>
      </c>
    </row>
    <row r="187" spans="1:388" x14ac:dyDescent="0.25">
      <c r="A187">
        <v>186</v>
      </c>
      <c r="B187" t="s">
        <v>4548</v>
      </c>
      <c r="C187" t="s">
        <v>259</v>
      </c>
      <c r="D187" t="s">
        <v>260</v>
      </c>
      <c r="E187" t="s">
        <v>263</v>
      </c>
      <c r="F187" t="s">
        <v>299</v>
      </c>
      <c r="G187" t="s">
        <v>245</v>
      </c>
      <c r="EV187" t="s">
        <v>249</v>
      </c>
      <c r="EW187" t="s">
        <v>4669</v>
      </c>
      <c r="EX187" t="s">
        <v>4669</v>
      </c>
      <c r="EY187" t="s">
        <v>249</v>
      </c>
      <c r="EZ187" t="s">
        <v>4555</v>
      </c>
      <c r="FA187" t="s">
        <v>4541</v>
      </c>
      <c r="FB187" t="s">
        <v>4541</v>
      </c>
      <c r="FC187" t="s">
        <v>249</v>
      </c>
      <c r="FD187" t="s">
        <v>265</v>
      </c>
      <c r="FE187" t="s">
        <v>4547</v>
      </c>
      <c r="FF187" t="s">
        <v>4643</v>
      </c>
      <c r="MZ187" t="s">
        <v>4528</v>
      </c>
      <c r="NA187" t="s">
        <v>4527</v>
      </c>
      <c r="NB187" t="s">
        <v>4527</v>
      </c>
      <c r="NC187" t="s">
        <v>4527</v>
      </c>
      <c r="ND187" t="s">
        <v>4527</v>
      </c>
      <c r="NE187" t="s">
        <v>4527</v>
      </c>
      <c r="NF187" t="s">
        <v>4527</v>
      </c>
      <c r="NG187" t="s">
        <v>4527</v>
      </c>
      <c r="NI187" t="s">
        <v>4527</v>
      </c>
      <c r="NJ187" t="s">
        <v>4528</v>
      </c>
      <c r="NK187" t="s">
        <v>4528</v>
      </c>
      <c r="NL187" t="s">
        <v>4527</v>
      </c>
      <c r="NM187" t="s">
        <v>4527</v>
      </c>
      <c r="NN187" t="s">
        <v>4527</v>
      </c>
      <c r="NO187" t="s">
        <v>4527</v>
      </c>
      <c r="NP187" t="s">
        <v>4527</v>
      </c>
      <c r="NQ187" t="s">
        <v>4527</v>
      </c>
      <c r="NR187" t="s">
        <v>4527</v>
      </c>
      <c r="NS187" t="s">
        <v>4528</v>
      </c>
      <c r="NT187" t="s">
        <v>4528</v>
      </c>
      <c r="NU187" t="s">
        <v>4527</v>
      </c>
      <c r="NV187" t="s">
        <v>4527</v>
      </c>
      <c r="NW187" t="s">
        <v>4527</v>
      </c>
      <c r="NX187" t="s">
        <v>4527</v>
      </c>
    </row>
    <row r="188" spans="1:388" x14ac:dyDescent="0.25">
      <c r="A188">
        <v>187</v>
      </c>
      <c r="B188" t="s">
        <v>4548</v>
      </c>
      <c r="C188" t="s">
        <v>259</v>
      </c>
      <c r="D188" t="s">
        <v>260</v>
      </c>
      <c r="E188" t="s">
        <v>263</v>
      </c>
      <c r="F188" t="s">
        <v>299</v>
      </c>
      <c r="G188" t="s">
        <v>245</v>
      </c>
      <c r="DL188" t="s">
        <v>249</v>
      </c>
      <c r="DM188" t="s">
        <v>4542</v>
      </c>
      <c r="DN188" t="s">
        <v>4542</v>
      </c>
      <c r="DO188" t="s">
        <v>9</v>
      </c>
      <c r="DP188" t="s">
        <v>8</v>
      </c>
      <c r="DQ188" t="s">
        <v>4531</v>
      </c>
      <c r="DR188" t="s">
        <v>249</v>
      </c>
      <c r="DU188" t="s">
        <v>9</v>
      </c>
      <c r="DV188" t="s">
        <v>9</v>
      </c>
      <c r="DW188" t="s">
        <v>4533</v>
      </c>
      <c r="ED188" t="s">
        <v>249</v>
      </c>
      <c r="EG188" t="s">
        <v>9</v>
      </c>
      <c r="EH188" t="s">
        <v>8</v>
      </c>
      <c r="EI188" t="s">
        <v>4575</v>
      </c>
      <c r="EJ188" t="s">
        <v>249</v>
      </c>
      <c r="EK188" t="s">
        <v>4625</v>
      </c>
      <c r="EL188" t="s">
        <v>4625</v>
      </c>
      <c r="EM188" t="s">
        <v>9</v>
      </c>
      <c r="EN188" t="s">
        <v>8</v>
      </c>
      <c r="EO188" t="s">
        <v>4535</v>
      </c>
      <c r="EP188" t="s">
        <v>249</v>
      </c>
      <c r="EQ188" t="s">
        <v>4645</v>
      </c>
      <c r="ER188" t="s">
        <v>4645</v>
      </c>
      <c r="ES188" t="s">
        <v>9</v>
      </c>
      <c r="ET188" t="s">
        <v>8</v>
      </c>
      <c r="EU188" t="s">
        <v>4535</v>
      </c>
      <c r="GP188" t="s">
        <v>250</v>
      </c>
      <c r="HB188" t="s">
        <v>9</v>
      </c>
      <c r="HC188" t="s">
        <v>4654</v>
      </c>
      <c r="HD188" t="s">
        <v>285</v>
      </c>
      <c r="HE188" t="s">
        <v>1259</v>
      </c>
      <c r="LY188" t="s">
        <v>3504</v>
      </c>
      <c r="MZ188" t="s">
        <v>4528</v>
      </c>
      <c r="NA188" t="s">
        <v>4527</v>
      </c>
      <c r="NB188" t="s">
        <v>4527</v>
      </c>
      <c r="NC188" t="s">
        <v>4527</v>
      </c>
      <c r="ND188" t="s">
        <v>4527</v>
      </c>
      <c r="NE188" t="s">
        <v>4527</v>
      </c>
      <c r="NF188" t="s">
        <v>4527</v>
      </c>
      <c r="NG188" t="s">
        <v>4527</v>
      </c>
      <c r="NI188" t="s">
        <v>4527</v>
      </c>
      <c r="NJ188" t="s">
        <v>4528</v>
      </c>
      <c r="NK188" t="s">
        <v>4527</v>
      </c>
      <c r="NL188" t="s">
        <v>4527</v>
      </c>
      <c r="NM188" t="s">
        <v>4528</v>
      </c>
      <c r="NN188" t="s">
        <v>4528</v>
      </c>
      <c r="NO188" t="s">
        <v>4527</v>
      </c>
      <c r="NP188" t="s">
        <v>4527</v>
      </c>
      <c r="NQ188" t="s">
        <v>4527</v>
      </c>
      <c r="NR188" t="s">
        <v>4527</v>
      </c>
      <c r="NS188" t="s">
        <v>4528</v>
      </c>
      <c r="NT188" t="s">
        <v>4528</v>
      </c>
      <c r="NU188" t="s">
        <v>4527</v>
      </c>
      <c r="NV188" t="s">
        <v>4527</v>
      </c>
      <c r="NW188" t="s">
        <v>4527</v>
      </c>
      <c r="NX188" t="s">
        <v>4527</v>
      </c>
    </row>
    <row r="189" spans="1:388" x14ac:dyDescent="0.25">
      <c r="A189">
        <v>188</v>
      </c>
      <c r="B189" t="s">
        <v>4548</v>
      </c>
      <c r="C189" t="s">
        <v>259</v>
      </c>
      <c r="D189" t="s">
        <v>260</v>
      </c>
      <c r="E189" t="s">
        <v>263</v>
      </c>
      <c r="F189" t="s">
        <v>299</v>
      </c>
      <c r="G189" t="s">
        <v>245</v>
      </c>
      <c r="DL189" t="s">
        <v>249</v>
      </c>
      <c r="DM189" t="s">
        <v>4542</v>
      </c>
      <c r="DN189" t="s">
        <v>4542</v>
      </c>
      <c r="DO189" t="s">
        <v>9</v>
      </c>
      <c r="DP189" t="s">
        <v>8</v>
      </c>
      <c r="DQ189" t="s">
        <v>4531</v>
      </c>
      <c r="DR189" t="s">
        <v>249</v>
      </c>
      <c r="DU189" t="s">
        <v>9</v>
      </c>
      <c r="DV189" t="s">
        <v>8</v>
      </c>
      <c r="DW189" t="s">
        <v>4535</v>
      </c>
      <c r="ED189" t="s">
        <v>249</v>
      </c>
      <c r="EG189" t="s">
        <v>9</v>
      </c>
      <c r="EH189" t="s">
        <v>8</v>
      </c>
      <c r="EI189" t="s">
        <v>4546</v>
      </c>
      <c r="EJ189" t="s">
        <v>249</v>
      </c>
      <c r="EK189" t="s">
        <v>4623</v>
      </c>
      <c r="EL189" t="s">
        <v>4623</v>
      </c>
      <c r="EM189" t="s">
        <v>9</v>
      </c>
      <c r="EN189" t="s">
        <v>8</v>
      </c>
      <c r="EO189" t="s">
        <v>4546</v>
      </c>
      <c r="EP189" t="s">
        <v>249</v>
      </c>
      <c r="EQ189" t="s">
        <v>4677</v>
      </c>
      <c r="ER189" t="s">
        <v>4677</v>
      </c>
      <c r="ES189" t="s">
        <v>8</v>
      </c>
      <c r="ET189" t="s">
        <v>8</v>
      </c>
      <c r="EU189" t="s">
        <v>4535</v>
      </c>
      <c r="GP189" t="s">
        <v>250</v>
      </c>
      <c r="HB189" t="s">
        <v>8</v>
      </c>
      <c r="HC189" t="s">
        <v>4654</v>
      </c>
      <c r="HD189" t="s">
        <v>285</v>
      </c>
      <c r="HE189" t="s">
        <v>1259</v>
      </c>
      <c r="HH189" t="s">
        <v>3506</v>
      </c>
      <c r="LY189" t="s">
        <v>3504</v>
      </c>
      <c r="MZ189" t="s">
        <v>4528</v>
      </c>
      <c r="NA189" t="s">
        <v>4527</v>
      </c>
      <c r="NB189" t="s">
        <v>4527</v>
      </c>
      <c r="NC189" t="s">
        <v>4527</v>
      </c>
      <c r="ND189" t="s">
        <v>4527</v>
      </c>
      <c r="NE189" t="s">
        <v>4527</v>
      </c>
      <c r="NF189" t="s">
        <v>4527</v>
      </c>
      <c r="NG189" t="s">
        <v>4527</v>
      </c>
      <c r="NI189" t="s">
        <v>4527</v>
      </c>
      <c r="NJ189" t="s">
        <v>4528</v>
      </c>
      <c r="NK189" t="s">
        <v>4527</v>
      </c>
      <c r="NL189" t="s">
        <v>4527</v>
      </c>
      <c r="NM189" t="s">
        <v>4528</v>
      </c>
      <c r="NN189" t="s">
        <v>4528</v>
      </c>
      <c r="NO189" t="s">
        <v>4527</v>
      </c>
      <c r="NP189" t="s">
        <v>4527</v>
      </c>
      <c r="NQ189" t="s">
        <v>4527</v>
      </c>
      <c r="NR189" t="s">
        <v>4527</v>
      </c>
      <c r="NS189" t="s">
        <v>4528</v>
      </c>
      <c r="NT189" t="s">
        <v>4528</v>
      </c>
      <c r="NU189" t="s">
        <v>4527</v>
      </c>
      <c r="NV189" t="s">
        <v>4527</v>
      </c>
      <c r="NW189" t="s">
        <v>4527</v>
      </c>
      <c r="NX189" t="s">
        <v>4527</v>
      </c>
    </row>
    <row r="190" spans="1:388" x14ac:dyDescent="0.25">
      <c r="A190">
        <v>189</v>
      </c>
      <c r="B190" t="s">
        <v>4548</v>
      </c>
      <c r="C190" t="s">
        <v>259</v>
      </c>
      <c r="D190" t="s">
        <v>260</v>
      </c>
      <c r="E190" t="s">
        <v>263</v>
      </c>
      <c r="F190" t="s">
        <v>299</v>
      </c>
      <c r="G190" t="s">
        <v>245</v>
      </c>
      <c r="DL190" t="s">
        <v>249</v>
      </c>
      <c r="DM190" t="s">
        <v>4542</v>
      </c>
      <c r="DN190" t="s">
        <v>4542</v>
      </c>
      <c r="DO190" t="s">
        <v>9</v>
      </c>
      <c r="DP190" t="s">
        <v>8</v>
      </c>
      <c r="DQ190" t="s">
        <v>4535</v>
      </c>
      <c r="DR190" t="s">
        <v>249</v>
      </c>
      <c r="DU190" t="s">
        <v>9</v>
      </c>
      <c r="DV190" t="s">
        <v>8</v>
      </c>
      <c r="DW190" t="s">
        <v>4575</v>
      </c>
      <c r="ED190" t="s">
        <v>249</v>
      </c>
      <c r="EG190" t="s">
        <v>9</v>
      </c>
      <c r="EH190" t="s">
        <v>8</v>
      </c>
      <c r="EI190" t="s">
        <v>4565</v>
      </c>
      <c r="EJ190" t="s">
        <v>249</v>
      </c>
      <c r="EK190" t="s">
        <v>4678</v>
      </c>
      <c r="EL190" t="s">
        <v>4678</v>
      </c>
      <c r="EM190" t="s">
        <v>9</v>
      </c>
      <c r="EN190" t="s">
        <v>8</v>
      </c>
      <c r="EO190" t="s">
        <v>4531</v>
      </c>
      <c r="EP190" t="s">
        <v>249</v>
      </c>
      <c r="EQ190" t="s">
        <v>4679</v>
      </c>
      <c r="ER190" t="s">
        <v>4679</v>
      </c>
      <c r="ES190" t="s">
        <v>9</v>
      </c>
      <c r="ET190" t="s">
        <v>8</v>
      </c>
      <c r="EU190" t="s">
        <v>4546</v>
      </c>
      <c r="GP190" t="s">
        <v>250</v>
      </c>
      <c r="HB190" t="s">
        <v>9</v>
      </c>
      <c r="HC190" t="s">
        <v>4680</v>
      </c>
      <c r="HD190" t="s">
        <v>285</v>
      </c>
      <c r="HE190" t="s">
        <v>1259</v>
      </c>
      <c r="LY190" t="s">
        <v>3504</v>
      </c>
      <c r="MZ190" t="s">
        <v>4528</v>
      </c>
      <c r="NA190" t="s">
        <v>4527</v>
      </c>
      <c r="NB190" t="s">
        <v>4527</v>
      </c>
      <c r="NC190" t="s">
        <v>4527</v>
      </c>
      <c r="ND190" t="s">
        <v>4527</v>
      </c>
      <c r="NE190" t="s">
        <v>4527</v>
      </c>
      <c r="NF190" t="s">
        <v>4527</v>
      </c>
      <c r="NG190" t="s">
        <v>4527</v>
      </c>
      <c r="NI190" t="s">
        <v>4527</v>
      </c>
      <c r="NJ190" t="s">
        <v>4528</v>
      </c>
      <c r="NK190" t="s">
        <v>4527</v>
      </c>
      <c r="NL190" t="s">
        <v>4527</v>
      </c>
      <c r="NM190" t="s">
        <v>4528</v>
      </c>
      <c r="NN190" t="s">
        <v>4528</v>
      </c>
      <c r="NO190" t="s">
        <v>4527</v>
      </c>
      <c r="NP190" t="s">
        <v>4527</v>
      </c>
      <c r="NQ190" t="s">
        <v>4527</v>
      </c>
      <c r="NR190" t="s">
        <v>4527</v>
      </c>
      <c r="NS190" t="s">
        <v>4528</v>
      </c>
      <c r="NT190" t="s">
        <v>4528</v>
      </c>
      <c r="NU190" t="s">
        <v>4527</v>
      </c>
      <c r="NV190" t="s">
        <v>4527</v>
      </c>
      <c r="NW190" t="s">
        <v>4527</v>
      </c>
      <c r="NX190" t="s">
        <v>4527</v>
      </c>
    </row>
    <row r="191" spans="1:388" x14ac:dyDescent="0.25">
      <c r="A191">
        <v>190</v>
      </c>
      <c r="B191" t="s">
        <v>4548</v>
      </c>
      <c r="C191" t="s">
        <v>259</v>
      </c>
      <c r="D191" t="s">
        <v>260</v>
      </c>
      <c r="E191" t="s">
        <v>263</v>
      </c>
      <c r="F191" t="s">
        <v>299</v>
      </c>
      <c r="G191" t="s">
        <v>245</v>
      </c>
      <c r="DL191" t="s">
        <v>249</v>
      </c>
      <c r="DM191" t="s">
        <v>4542</v>
      </c>
      <c r="DN191" t="s">
        <v>4542</v>
      </c>
      <c r="DO191" t="s">
        <v>9</v>
      </c>
      <c r="DP191" t="s">
        <v>8</v>
      </c>
      <c r="DQ191" t="s">
        <v>4535</v>
      </c>
      <c r="DR191" t="s">
        <v>249</v>
      </c>
      <c r="DU191" t="s">
        <v>9</v>
      </c>
      <c r="DV191" t="s">
        <v>8</v>
      </c>
      <c r="DW191" t="s">
        <v>4535</v>
      </c>
      <c r="ED191" t="s">
        <v>249</v>
      </c>
      <c r="EG191" t="s">
        <v>9</v>
      </c>
      <c r="EH191" t="s">
        <v>8</v>
      </c>
      <c r="EI191" t="s">
        <v>4574</v>
      </c>
      <c r="EJ191" t="s">
        <v>249</v>
      </c>
      <c r="EK191" t="s">
        <v>4681</v>
      </c>
      <c r="EL191" t="s">
        <v>4681</v>
      </c>
      <c r="EM191" t="s">
        <v>9</v>
      </c>
      <c r="EN191" t="s">
        <v>8</v>
      </c>
      <c r="EO191" t="s">
        <v>4636</v>
      </c>
      <c r="EP191" t="s">
        <v>249</v>
      </c>
      <c r="EQ191" t="s">
        <v>4677</v>
      </c>
      <c r="ER191" t="s">
        <v>4677</v>
      </c>
      <c r="ES191" t="s">
        <v>9</v>
      </c>
      <c r="ET191" t="s">
        <v>8</v>
      </c>
      <c r="EU191" t="s">
        <v>4575</v>
      </c>
      <c r="GP191" t="s">
        <v>250</v>
      </c>
      <c r="HB191" t="s">
        <v>8</v>
      </c>
      <c r="HC191" t="s">
        <v>4682</v>
      </c>
      <c r="HD191" t="s">
        <v>285</v>
      </c>
      <c r="HE191" t="s">
        <v>1259</v>
      </c>
      <c r="HH191" t="s">
        <v>3506</v>
      </c>
      <c r="LY191" t="s">
        <v>3504</v>
      </c>
      <c r="MZ191" t="s">
        <v>4528</v>
      </c>
      <c r="NA191" t="s">
        <v>4527</v>
      </c>
      <c r="NB191" t="s">
        <v>4527</v>
      </c>
      <c r="NC191" t="s">
        <v>4527</v>
      </c>
      <c r="ND191" t="s">
        <v>4527</v>
      </c>
      <c r="NE191" t="s">
        <v>4527</v>
      </c>
      <c r="NF191" t="s">
        <v>4527</v>
      </c>
      <c r="NG191" t="s">
        <v>4527</v>
      </c>
      <c r="NI191" t="s">
        <v>4527</v>
      </c>
      <c r="NJ191" t="s">
        <v>4528</v>
      </c>
      <c r="NK191" t="s">
        <v>4527</v>
      </c>
      <c r="NL191" t="s">
        <v>4527</v>
      </c>
      <c r="NM191" t="s">
        <v>4528</v>
      </c>
      <c r="NN191" t="s">
        <v>4528</v>
      </c>
      <c r="NO191" t="s">
        <v>4527</v>
      </c>
      <c r="NP191" t="s">
        <v>4527</v>
      </c>
      <c r="NQ191" t="s">
        <v>4527</v>
      </c>
      <c r="NR191" t="s">
        <v>4527</v>
      </c>
      <c r="NS191" t="s">
        <v>4528</v>
      </c>
      <c r="NT191" t="s">
        <v>4528</v>
      </c>
      <c r="NU191" t="s">
        <v>4527</v>
      </c>
      <c r="NV191" t="s">
        <v>4527</v>
      </c>
      <c r="NW191" t="s">
        <v>4527</v>
      </c>
      <c r="NX191" t="s">
        <v>4527</v>
      </c>
    </row>
    <row r="192" spans="1:388" x14ac:dyDescent="0.25">
      <c r="A192">
        <v>191</v>
      </c>
      <c r="B192" t="s">
        <v>4548</v>
      </c>
      <c r="C192" t="s">
        <v>259</v>
      </c>
      <c r="D192" t="s">
        <v>260</v>
      </c>
      <c r="E192" t="s">
        <v>263</v>
      </c>
      <c r="F192" t="s">
        <v>299</v>
      </c>
      <c r="G192" t="s">
        <v>245</v>
      </c>
      <c r="H192" t="s">
        <v>249</v>
      </c>
      <c r="M192" t="s">
        <v>9</v>
      </c>
      <c r="N192" t="s">
        <v>9</v>
      </c>
      <c r="O192" t="s">
        <v>4531</v>
      </c>
      <c r="X192" t="s">
        <v>249</v>
      </c>
      <c r="AB192" t="s">
        <v>9</v>
      </c>
      <c r="AC192" t="s">
        <v>8</v>
      </c>
      <c r="AD192" t="s">
        <v>4531</v>
      </c>
      <c r="GN192" t="s">
        <v>250</v>
      </c>
      <c r="GQ192" t="s">
        <v>9</v>
      </c>
      <c r="GR192" t="s">
        <v>9</v>
      </c>
      <c r="GS192" t="s">
        <v>4683</v>
      </c>
      <c r="GT192" t="s">
        <v>1259</v>
      </c>
      <c r="LY192" t="s">
        <v>3504</v>
      </c>
      <c r="MZ192" t="s">
        <v>4528</v>
      </c>
      <c r="NA192" t="s">
        <v>4527</v>
      </c>
      <c r="NB192" t="s">
        <v>4527</v>
      </c>
      <c r="NC192" t="s">
        <v>4527</v>
      </c>
      <c r="ND192" t="s">
        <v>4527</v>
      </c>
      <c r="NE192" t="s">
        <v>4527</v>
      </c>
      <c r="NF192" t="s">
        <v>4527</v>
      </c>
      <c r="NG192" t="s">
        <v>4527</v>
      </c>
      <c r="NI192" t="s">
        <v>4527</v>
      </c>
      <c r="NJ192" t="s">
        <v>4528</v>
      </c>
      <c r="NK192" t="s">
        <v>4527</v>
      </c>
      <c r="NL192" t="s">
        <v>4527</v>
      </c>
      <c r="NM192" t="s">
        <v>4528</v>
      </c>
      <c r="NN192" t="s">
        <v>4528</v>
      </c>
      <c r="NO192" t="s">
        <v>4527</v>
      </c>
      <c r="NP192" t="s">
        <v>4527</v>
      </c>
      <c r="NQ192" t="s">
        <v>4527</v>
      </c>
      <c r="NR192" t="s">
        <v>4527</v>
      </c>
      <c r="NS192" t="s">
        <v>4528</v>
      </c>
      <c r="NT192" t="s">
        <v>4528</v>
      </c>
      <c r="NU192" t="s">
        <v>4527</v>
      </c>
      <c r="NV192" t="s">
        <v>4527</v>
      </c>
      <c r="NW192" t="s">
        <v>4527</v>
      </c>
      <c r="NX192" t="s">
        <v>4527</v>
      </c>
    </row>
    <row r="193" spans="1:388" x14ac:dyDescent="0.25">
      <c r="A193">
        <v>192</v>
      </c>
      <c r="B193" t="s">
        <v>4684</v>
      </c>
      <c r="C193" t="s">
        <v>259</v>
      </c>
      <c r="D193" t="s">
        <v>260</v>
      </c>
      <c r="E193" t="s">
        <v>263</v>
      </c>
      <c r="F193" t="s">
        <v>299</v>
      </c>
      <c r="G193" t="s">
        <v>245</v>
      </c>
      <c r="H193" t="s">
        <v>249</v>
      </c>
      <c r="M193" t="s">
        <v>9</v>
      </c>
      <c r="N193" t="s">
        <v>8</v>
      </c>
      <c r="O193" t="s">
        <v>4540</v>
      </c>
      <c r="X193" t="s">
        <v>249</v>
      </c>
      <c r="AB193" t="s">
        <v>9</v>
      </c>
      <c r="AC193" t="s">
        <v>8</v>
      </c>
      <c r="AD193" t="s">
        <v>4540</v>
      </c>
      <c r="GN193" t="s">
        <v>250</v>
      </c>
      <c r="GQ193" t="s">
        <v>9</v>
      </c>
      <c r="GR193" t="s">
        <v>8</v>
      </c>
      <c r="GS193" t="s">
        <v>4685</v>
      </c>
      <c r="GT193" t="s">
        <v>1259</v>
      </c>
      <c r="LY193" t="s">
        <v>3504</v>
      </c>
      <c r="MZ193" t="s">
        <v>4528</v>
      </c>
      <c r="NA193" t="s">
        <v>4527</v>
      </c>
      <c r="NB193" t="s">
        <v>4527</v>
      </c>
      <c r="NC193" t="s">
        <v>4527</v>
      </c>
      <c r="ND193" t="s">
        <v>4527</v>
      </c>
      <c r="NE193" t="s">
        <v>4527</v>
      </c>
      <c r="NF193" t="s">
        <v>4527</v>
      </c>
      <c r="NG193" t="s">
        <v>4527</v>
      </c>
      <c r="NI193" t="s">
        <v>4527</v>
      </c>
      <c r="NJ193" t="s">
        <v>4528</v>
      </c>
      <c r="NK193" t="s">
        <v>4527</v>
      </c>
      <c r="NL193" t="s">
        <v>4527</v>
      </c>
      <c r="NM193" t="s">
        <v>4528</v>
      </c>
      <c r="NN193" t="s">
        <v>4528</v>
      </c>
      <c r="NO193" t="s">
        <v>4527</v>
      </c>
      <c r="NP193" t="s">
        <v>4527</v>
      </c>
      <c r="NQ193" t="s">
        <v>4527</v>
      </c>
      <c r="NR193" t="s">
        <v>4527</v>
      </c>
      <c r="NS193" t="s">
        <v>4528</v>
      </c>
      <c r="NT193" t="s">
        <v>4528</v>
      </c>
      <c r="NU193" t="s">
        <v>4527</v>
      </c>
      <c r="NV193" t="s">
        <v>4527</v>
      </c>
      <c r="NW193" t="s">
        <v>4527</v>
      </c>
      <c r="NX193" t="s">
        <v>4527</v>
      </c>
    </row>
    <row r="194" spans="1:388" x14ac:dyDescent="0.25">
      <c r="A194">
        <v>193</v>
      </c>
      <c r="B194" t="s">
        <v>4684</v>
      </c>
      <c r="C194" t="s">
        <v>259</v>
      </c>
      <c r="D194" t="s">
        <v>260</v>
      </c>
      <c r="E194" t="s">
        <v>263</v>
      </c>
      <c r="F194" t="s">
        <v>299</v>
      </c>
      <c r="G194" t="s">
        <v>245</v>
      </c>
      <c r="H194" t="s">
        <v>249</v>
      </c>
      <c r="M194" t="s">
        <v>9</v>
      </c>
      <c r="N194" t="s">
        <v>8</v>
      </c>
      <c r="O194" t="s">
        <v>4540</v>
      </c>
      <c r="X194" t="s">
        <v>249</v>
      </c>
      <c r="AB194" t="s">
        <v>9</v>
      </c>
      <c r="AC194" t="s">
        <v>8</v>
      </c>
      <c r="AD194" t="s">
        <v>4540</v>
      </c>
      <c r="GN194" t="s">
        <v>250</v>
      </c>
      <c r="GQ194" t="s">
        <v>9</v>
      </c>
      <c r="GR194" t="s">
        <v>8</v>
      </c>
      <c r="GS194" t="s">
        <v>326</v>
      </c>
      <c r="GT194" t="s">
        <v>1259</v>
      </c>
      <c r="LY194" t="s">
        <v>3504</v>
      </c>
      <c r="MZ194" t="s">
        <v>4528</v>
      </c>
      <c r="NA194" t="s">
        <v>4527</v>
      </c>
      <c r="NB194" t="s">
        <v>4527</v>
      </c>
      <c r="NC194" t="s">
        <v>4527</v>
      </c>
      <c r="ND194" t="s">
        <v>4527</v>
      </c>
      <c r="NE194" t="s">
        <v>4527</v>
      </c>
      <c r="NF194" t="s">
        <v>4527</v>
      </c>
      <c r="NG194" t="s">
        <v>4527</v>
      </c>
      <c r="NI194" t="s">
        <v>4527</v>
      </c>
      <c r="NJ194" t="s">
        <v>4528</v>
      </c>
      <c r="NK194" t="s">
        <v>4527</v>
      </c>
      <c r="NL194" t="s">
        <v>4527</v>
      </c>
      <c r="NM194" t="s">
        <v>4528</v>
      </c>
      <c r="NN194" t="s">
        <v>4528</v>
      </c>
      <c r="NO194" t="s">
        <v>4527</v>
      </c>
      <c r="NP194" t="s">
        <v>4527</v>
      </c>
      <c r="NQ194" t="s">
        <v>4527</v>
      </c>
      <c r="NR194" t="s">
        <v>4527</v>
      </c>
      <c r="NS194" t="s">
        <v>4528</v>
      </c>
      <c r="NT194" t="s">
        <v>4528</v>
      </c>
      <c r="NU194" t="s">
        <v>4527</v>
      </c>
      <c r="NV194" t="s">
        <v>4527</v>
      </c>
      <c r="NW194" t="s">
        <v>4527</v>
      </c>
      <c r="NX194" t="s">
        <v>4527</v>
      </c>
    </row>
    <row r="195" spans="1:388" x14ac:dyDescent="0.25">
      <c r="A195">
        <v>194</v>
      </c>
      <c r="B195" t="s">
        <v>4684</v>
      </c>
      <c r="C195" t="s">
        <v>259</v>
      </c>
      <c r="D195" t="s">
        <v>260</v>
      </c>
      <c r="E195" t="s">
        <v>263</v>
      </c>
      <c r="F195" t="s">
        <v>299</v>
      </c>
      <c r="G195" t="s">
        <v>245</v>
      </c>
      <c r="H195" t="s">
        <v>249</v>
      </c>
      <c r="M195" t="s">
        <v>8</v>
      </c>
      <c r="N195" t="s">
        <v>8</v>
      </c>
      <c r="O195" t="s">
        <v>4555</v>
      </c>
      <c r="X195" t="s">
        <v>249</v>
      </c>
      <c r="AB195" t="s">
        <v>9</v>
      </c>
      <c r="AC195" t="s">
        <v>8</v>
      </c>
      <c r="AD195" t="s">
        <v>4540</v>
      </c>
      <c r="GN195" t="s">
        <v>250</v>
      </c>
      <c r="GQ195" t="s">
        <v>9</v>
      </c>
      <c r="GR195" t="s">
        <v>8</v>
      </c>
      <c r="GS195" t="s">
        <v>326</v>
      </c>
      <c r="GT195" t="s">
        <v>1259</v>
      </c>
      <c r="LY195" t="s">
        <v>3504</v>
      </c>
      <c r="MZ195" t="s">
        <v>4528</v>
      </c>
      <c r="NA195" t="s">
        <v>4527</v>
      </c>
      <c r="NB195" t="s">
        <v>4527</v>
      </c>
      <c r="NC195" t="s">
        <v>4527</v>
      </c>
      <c r="ND195" t="s">
        <v>4527</v>
      </c>
      <c r="NE195" t="s">
        <v>4527</v>
      </c>
      <c r="NF195" t="s">
        <v>4527</v>
      </c>
      <c r="NG195" t="s">
        <v>4527</v>
      </c>
      <c r="NI195" t="s">
        <v>4527</v>
      </c>
      <c r="NJ195" t="s">
        <v>4528</v>
      </c>
      <c r="NK195" t="s">
        <v>4527</v>
      </c>
      <c r="NL195" t="s">
        <v>4527</v>
      </c>
      <c r="NM195" t="s">
        <v>4528</v>
      </c>
      <c r="NN195" t="s">
        <v>4528</v>
      </c>
      <c r="NO195" t="s">
        <v>4527</v>
      </c>
      <c r="NP195" t="s">
        <v>4527</v>
      </c>
      <c r="NQ195" t="s">
        <v>4527</v>
      </c>
      <c r="NR195" t="s">
        <v>4527</v>
      </c>
      <c r="NS195" t="s">
        <v>4528</v>
      </c>
      <c r="NT195" t="s">
        <v>4528</v>
      </c>
      <c r="NU195" t="s">
        <v>4527</v>
      </c>
      <c r="NV195" t="s">
        <v>4527</v>
      </c>
      <c r="NW195" t="s">
        <v>4527</v>
      </c>
      <c r="NX195" t="s">
        <v>4527</v>
      </c>
    </row>
    <row r="196" spans="1:388" x14ac:dyDescent="0.25">
      <c r="A196">
        <v>195</v>
      </c>
      <c r="B196" t="s">
        <v>4684</v>
      </c>
      <c r="C196" t="s">
        <v>259</v>
      </c>
      <c r="D196" t="s">
        <v>260</v>
      </c>
      <c r="E196" t="s">
        <v>263</v>
      </c>
      <c r="F196" t="s">
        <v>299</v>
      </c>
      <c r="G196" t="s">
        <v>245</v>
      </c>
      <c r="AL196" t="s">
        <v>249</v>
      </c>
      <c r="AM196" t="s">
        <v>255</v>
      </c>
      <c r="AN196" t="s">
        <v>4543</v>
      </c>
      <c r="AO196" t="s">
        <v>4543</v>
      </c>
      <c r="AP196" t="s">
        <v>9</v>
      </c>
      <c r="AQ196" t="s">
        <v>8</v>
      </c>
      <c r="AR196" t="s">
        <v>4565</v>
      </c>
      <c r="AS196" t="s">
        <v>249</v>
      </c>
      <c r="AT196" t="s">
        <v>255</v>
      </c>
      <c r="AU196" t="s">
        <v>4541</v>
      </c>
      <c r="AV196" t="s">
        <v>4541</v>
      </c>
      <c r="AW196" t="s">
        <v>9</v>
      </c>
      <c r="AX196" t="s">
        <v>8</v>
      </c>
      <c r="AY196" t="s">
        <v>4535</v>
      </c>
      <c r="BG196" t="s">
        <v>249</v>
      </c>
      <c r="BH196" t="s">
        <v>251</v>
      </c>
      <c r="BI196" t="s">
        <v>279</v>
      </c>
      <c r="BJ196" t="s">
        <v>4542</v>
      </c>
      <c r="BK196" t="s">
        <v>4686</v>
      </c>
      <c r="BL196" t="s">
        <v>9</v>
      </c>
      <c r="BM196" t="s">
        <v>8</v>
      </c>
      <c r="BN196" t="s">
        <v>4535</v>
      </c>
      <c r="BW196" t="s">
        <v>249</v>
      </c>
      <c r="BX196" t="s">
        <v>256</v>
      </c>
      <c r="BY196" t="s">
        <v>255</v>
      </c>
      <c r="BZ196" t="s">
        <v>4554</v>
      </c>
      <c r="CA196" t="s">
        <v>4554</v>
      </c>
      <c r="CB196" t="s">
        <v>9</v>
      </c>
      <c r="CC196" t="s">
        <v>8</v>
      </c>
      <c r="CD196" t="s">
        <v>4535</v>
      </c>
      <c r="CM196" t="s">
        <v>249</v>
      </c>
      <c r="CN196" t="s">
        <v>4687</v>
      </c>
      <c r="CO196" t="s">
        <v>4556</v>
      </c>
      <c r="CP196" t="s">
        <v>4543</v>
      </c>
      <c r="CQ196" t="s">
        <v>9</v>
      </c>
      <c r="CR196" t="s">
        <v>8</v>
      </c>
      <c r="CS196" t="s">
        <v>4535</v>
      </c>
      <c r="CT196" t="s">
        <v>249</v>
      </c>
      <c r="CU196" t="s">
        <v>271</v>
      </c>
      <c r="CV196" t="s">
        <v>258</v>
      </c>
      <c r="CW196" t="s">
        <v>4542</v>
      </c>
      <c r="CX196" t="s">
        <v>4532</v>
      </c>
      <c r="CY196" t="s">
        <v>9</v>
      </c>
      <c r="CZ196" t="s">
        <v>8</v>
      </c>
      <c r="DA196" t="s">
        <v>4535</v>
      </c>
      <c r="DB196" t="s">
        <v>249</v>
      </c>
      <c r="DC196" t="s">
        <v>4554</v>
      </c>
      <c r="DD196" t="s">
        <v>4565</v>
      </c>
      <c r="DE196" t="s">
        <v>249</v>
      </c>
      <c r="DF196" t="s">
        <v>261</v>
      </c>
      <c r="DG196" t="s">
        <v>4543</v>
      </c>
      <c r="DH196" t="s">
        <v>4544</v>
      </c>
      <c r="DI196" t="s">
        <v>9</v>
      </c>
      <c r="DJ196" t="s">
        <v>8</v>
      </c>
      <c r="DK196" t="s">
        <v>4535</v>
      </c>
      <c r="DX196" t="s">
        <v>249</v>
      </c>
      <c r="DY196" t="s">
        <v>4547</v>
      </c>
      <c r="DZ196" t="s">
        <v>4547</v>
      </c>
      <c r="EA196" t="s">
        <v>9</v>
      </c>
      <c r="EB196" t="s">
        <v>8</v>
      </c>
      <c r="EC196" t="s">
        <v>4535</v>
      </c>
      <c r="GO196" t="s">
        <v>250</v>
      </c>
      <c r="GP196" t="s">
        <v>250</v>
      </c>
      <c r="HB196" t="s">
        <v>9</v>
      </c>
      <c r="HC196" t="s">
        <v>4654</v>
      </c>
      <c r="HD196" t="s">
        <v>285</v>
      </c>
      <c r="HE196" t="s">
        <v>1259</v>
      </c>
      <c r="LY196" t="s">
        <v>3504</v>
      </c>
      <c r="MZ196" t="s">
        <v>4528</v>
      </c>
      <c r="NA196" t="s">
        <v>4527</v>
      </c>
      <c r="NB196" t="s">
        <v>4527</v>
      </c>
      <c r="NC196" t="s">
        <v>4527</v>
      </c>
      <c r="ND196" t="s">
        <v>4527</v>
      </c>
      <c r="NE196" t="s">
        <v>4527</v>
      </c>
      <c r="NF196" t="s">
        <v>4527</v>
      </c>
      <c r="NG196" t="s">
        <v>4527</v>
      </c>
      <c r="NI196" t="s">
        <v>4527</v>
      </c>
      <c r="NJ196" t="s">
        <v>4528</v>
      </c>
      <c r="NK196" t="s">
        <v>4527</v>
      </c>
      <c r="NL196" t="s">
        <v>4527</v>
      </c>
      <c r="NM196" t="s">
        <v>4528</v>
      </c>
      <c r="NN196" t="s">
        <v>4528</v>
      </c>
      <c r="NO196" t="s">
        <v>4527</v>
      </c>
      <c r="NP196" t="s">
        <v>4527</v>
      </c>
      <c r="NQ196" t="s">
        <v>4527</v>
      </c>
      <c r="NR196" t="s">
        <v>4527</v>
      </c>
      <c r="NS196" t="s">
        <v>4528</v>
      </c>
      <c r="NT196" t="s">
        <v>4528</v>
      </c>
      <c r="NU196" t="s">
        <v>4528</v>
      </c>
      <c r="NV196" t="s">
        <v>4527</v>
      </c>
      <c r="NW196" t="s">
        <v>4527</v>
      </c>
      <c r="NX196" t="s">
        <v>4527</v>
      </c>
    </row>
    <row r="197" spans="1:388" x14ac:dyDescent="0.25">
      <c r="A197">
        <v>196</v>
      </c>
      <c r="B197" t="s">
        <v>4684</v>
      </c>
      <c r="C197" t="s">
        <v>259</v>
      </c>
      <c r="D197" t="s">
        <v>260</v>
      </c>
      <c r="E197" t="s">
        <v>263</v>
      </c>
      <c r="F197" t="s">
        <v>299</v>
      </c>
      <c r="G197" t="s">
        <v>245</v>
      </c>
      <c r="AL197" t="s">
        <v>249</v>
      </c>
      <c r="AM197" t="s">
        <v>255</v>
      </c>
      <c r="AN197" t="s">
        <v>4543</v>
      </c>
      <c r="AO197" t="s">
        <v>4543</v>
      </c>
      <c r="AP197" t="s">
        <v>9</v>
      </c>
      <c r="AQ197" t="s">
        <v>8</v>
      </c>
      <c r="AR197" t="s">
        <v>4535</v>
      </c>
      <c r="AS197" t="s">
        <v>249</v>
      </c>
      <c r="AT197" t="s">
        <v>255</v>
      </c>
      <c r="AU197" t="s">
        <v>4566</v>
      </c>
      <c r="AV197" t="s">
        <v>4566</v>
      </c>
      <c r="AW197" t="s">
        <v>9</v>
      </c>
      <c r="AX197" t="s">
        <v>8</v>
      </c>
      <c r="AY197" t="s">
        <v>4546</v>
      </c>
      <c r="BG197" t="s">
        <v>249</v>
      </c>
      <c r="BH197" t="s">
        <v>251</v>
      </c>
      <c r="BI197" t="s">
        <v>279</v>
      </c>
      <c r="BJ197" t="s">
        <v>4542</v>
      </c>
      <c r="BK197" t="s">
        <v>4686</v>
      </c>
      <c r="BL197" t="s">
        <v>9</v>
      </c>
      <c r="BM197" t="s">
        <v>8</v>
      </c>
      <c r="BN197" t="s">
        <v>4546</v>
      </c>
      <c r="BW197" t="s">
        <v>249</v>
      </c>
      <c r="BX197" t="s">
        <v>256</v>
      </c>
      <c r="BY197" t="s">
        <v>255</v>
      </c>
      <c r="BZ197" t="s">
        <v>4554</v>
      </c>
      <c r="CA197" t="s">
        <v>4554</v>
      </c>
      <c r="CB197" t="s">
        <v>9</v>
      </c>
      <c r="CC197" t="s">
        <v>8</v>
      </c>
      <c r="CD197" t="s">
        <v>4546</v>
      </c>
      <c r="CM197" t="s">
        <v>249</v>
      </c>
      <c r="CN197" t="s">
        <v>4687</v>
      </c>
      <c r="CO197" t="s">
        <v>4556</v>
      </c>
      <c r="CP197" t="s">
        <v>4543</v>
      </c>
      <c r="CQ197" t="s">
        <v>9</v>
      </c>
      <c r="CR197" t="s">
        <v>8</v>
      </c>
      <c r="CS197" t="s">
        <v>4546</v>
      </c>
      <c r="CT197" t="s">
        <v>249</v>
      </c>
      <c r="CU197" t="s">
        <v>271</v>
      </c>
      <c r="CV197" t="s">
        <v>258</v>
      </c>
      <c r="CW197" t="s">
        <v>4656</v>
      </c>
      <c r="CX197" t="s">
        <v>4579</v>
      </c>
      <c r="CY197" t="s">
        <v>9</v>
      </c>
      <c r="CZ197" t="s">
        <v>8</v>
      </c>
      <c r="DA197" t="s">
        <v>4546</v>
      </c>
      <c r="DB197" t="s">
        <v>249</v>
      </c>
      <c r="DC197" t="s">
        <v>4554</v>
      </c>
      <c r="DD197" t="s">
        <v>4565</v>
      </c>
      <c r="DE197" t="s">
        <v>249</v>
      </c>
      <c r="DF197" t="s">
        <v>261</v>
      </c>
      <c r="DG197" t="s">
        <v>4543</v>
      </c>
      <c r="DH197" t="s">
        <v>4544</v>
      </c>
      <c r="DI197" t="s">
        <v>8</v>
      </c>
      <c r="DJ197" t="s">
        <v>8</v>
      </c>
      <c r="DK197" t="s">
        <v>4546</v>
      </c>
      <c r="DX197" t="s">
        <v>249</v>
      </c>
      <c r="DY197" t="s">
        <v>4542</v>
      </c>
      <c r="DZ197" t="s">
        <v>4542</v>
      </c>
      <c r="EA197" t="s">
        <v>9</v>
      </c>
      <c r="EB197" t="s">
        <v>8</v>
      </c>
      <c r="EC197" t="s">
        <v>4546</v>
      </c>
      <c r="GO197" t="s">
        <v>250</v>
      </c>
      <c r="GP197" t="s">
        <v>250</v>
      </c>
      <c r="HB197" t="s">
        <v>8</v>
      </c>
      <c r="HC197" t="s">
        <v>4654</v>
      </c>
      <c r="HD197" t="s">
        <v>285</v>
      </c>
      <c r="HE197" t="s">
        <v>1259</v>
      </c>
      <c r="HH197" t="s">
        <v>3506</v>
      </c>
      <c r="LY197" t="s">
        <v>3504</v>
      </c>
      <c r="MZ197" t="s">
        <v>4528</v>
      </c>
      <c r="NA197" t="s">
        <v>4527</v>
      </c>
      <c r="NB197" t="s">
        <v>4527</v>
      </c>
      <c r="NC197" t="s">
        <v>4527</v>
      </c>
      <c r="ND197" t="s">
        <v>4527</v>
      </c>
      <c r="NE197" t="s">
        <v>4527</v>
      </c>
      <c r="NF197" t="s">
        <v>4527</v>
      </c>
      <c r="NG197" t="s">
        <v>4527</v>
      </c>
      <c r="NI197" t="s">
        <v>4527</v>
      </c>
      <c r="NJ197" t="s">
        <v>4528</v>
      </c>
      <c r="NK197" t="s">
        <v>4527</v>
      </c>
      <c r="NL197" t="s">
        <v>4527</v>
      </c>
      <c r="NM197" t="s">
        <v>4528</v>
      </c>
      <c r="NN197" t="s">
        <v>4528</v>
      </c>
      <c r="NO197" t="s">
        <v>4527</v>
      </c>
      <c r="NP197" t="s">
        <v>4527</v>
      </c>
      <c r="NQ197" t="s">
        <v>4527</v>
      </c>
      <c r="NR197" t="s">
        <v>4527</v>
      </c>
      <c r="NS197" t="s">
        <v>4528</v>
      </c>
      <c r="NT197" t="s">
        <v>4528</v>
      </c>
      <c r="NU197" t="s">
        <v>4527</v>
      </c>
      <c r="NV197" t="s">
        <v>4527</v>
      </c>
      <c r="NW197" t="s">
        <v>4527</v>
      </c>
      <c r="NX197" t="s">
        <v>4527</v>
      </c>
    </row>
    <row r="198" spans="1:388" x14ac:dyDescent="0.25">
      <c r="A198">
        <v>197</v>
      </c>
      <c r="B198" t="s">
        <v>4684</v>
      </c>
      <c r="C198" t="s">
        <v>259</v>
      </c>
      <c r="D198" t="s">
        <v>260</v>
      </c>
      <c r="E198" t="s">
        <v>263</v>
      </c>
      <c r="F198" t="s">
        <v>299</v>
      </c>
      <c r="G198" t="s">
        <v>245</v>
      </c>
      <c r="AL198" t="s">
        <v>249</v>
      </c>
      <c r="AM198" t="s">
        <v>255</v>
      </c>
      <c r="AN198" t="s">
        <v>4543</v>
      </c>
      <c r="AO198" t="s">
        <v>4543</v>
      </c>
      <c r="AP198" t="s">
        <v>9</v>
      </c>
      <c r="AQ198" t="s">
        <v>8</v>
      </c>
      <c r="AR198" t="s">
        <v>4565</v>
      </c>
      <c r="AS198" t="s">
        <v>249</v>
      </c>
      <c r="AT198" t="s">
        <v>255</v>
      </c>
      <c r="AU198" t="s">
        <v>4541</v>
      </c>
      <c r="AV198" t="s">
        <v>4541</v>
      </c>
      <c r="AW198" t="s">
        <v>9</v>
      </c>
      <c r="AX198" t="s">
        <v>8</v>
      </c>
      <c r="AY198" t="s">
        <v>4565</v>
      </c>
      <c r="BG198" t="s">
        <v>249</v>
      </c>
      <c r="BH198" t="s">
        <v>251</v>
      </c>
      <c r="BI198" t="s">
        <v>279</v>
      </c>
      <c r="BJ198" t="s">
        <v>4554</v>
      </c>
      <c r="BK198" t="s">
        <v>4688</v>
      </c>
      <c r="BL198" t="s">
        <v>9</v>
      </c>
      <c r="BM198" t="s">
        <v>8</v>
      </c>
      <c r="BN198" t="s">
        <v>4565</v>
      </c>
      <c r="BW198" t="s">
        <v>249</v>
      </c>
      <c r="BX198" t="s">
        <v>256</v>
      </c>
      <c r="BY198" t="s">
        <v>255</v>
      </c>
      <c r="BZ198" t="s">
        <v>4554</v>
      </c>
      <c r="CA198" t="s">
        <v>4554</v>
      </c>
      <c r="CB198" t="s">
        <v>9</v>
      </c>
      <c r="CC198" t="s">
        <v>8</v>
      </c>
      <c r="CD198" t="s">
        <v>4565</v>
      </c>
      <c r="CM198" t="s">
        <v>249</v>
      </c>
      <c r="CN198" t="s">
        <v>4687</v>
      </c>
      <c r="CO198" t="s">
        <v>4556</v>
      </c>
      <c r="CP198" t="s">
        <v>4543</v>
      </c>
      <c r="CQ198" t="s">
        <v>9</v>
      </c>
      <c r="CR198" t="s">
        <v>8</v>
      </c>
      <c r="CS198" t="s">
        <v>4565</v>
      </c>
      <c r="CT198" t="s">
        <v>249</v>
      </c>
      <c r="CU198" t="s">
        <v>271</v>
      </c>
      <c r="CV198" t="s">
        <v>258</v>
      </c>
      <c r="CW198" t="s">
        <v>4542</v>
      </c>
      <c r="CX198" t="s">
        <v>4532</v>
      </c>
      <c r="CY198" t="s">
        <v>9</v>
      </c>
      <c r="CZ198" t="s">
        <v>8</v>
      </c>
      <c r="DA198" t="s">
        <v>4565</v>
      </c>
      <c r="DB198" t="s">
        <v>249</v>
      </c>
      <c r="DC198" t="s">
        <v>4554</v>
      </c>
      <c r="DD198" t="s">
        <v>4565</v>
      </c>
      <c r="DE198" t="s">
        <v>249</v>
      </c>
      <c r="DF198" t="s">
        <v>261</v>
      </c>
      <c r="DG198" t="s">
        <v>4543</v>
      </c>
      <c r="DH198" t="s">
        <v>4544</v>
      </c>
      <c r="DI198" t="s">
        <v>9</v>
      </c>
      <c r="DJ198" t="s">
        <v>8</v>
      </c>
      <c r="DK198" t="s">
        <v>4535</v>
      </c>
      <c r="DX198" t="s">
        <v>249</v>
      </c>
      <c r="DY198" t="s">
        <v>4547</v>
      </c>
      <c r="DZ198" t="s">
        <v>4547</v>
      </c>
      <c r="EA198" t="s">
        <v>9</v>
      </c>
      <c r="EB198" t="s">
        <v>8</v>
      </c>
      <c r="EC198" t="s">
        <v>4535</v>
      </c>
      <c r="GO198" t="s">
        <v>250</v>
      </c>
      <c r="GP198" t="s">
        <v>250</v>
      </c>
      <c r="HB198" t="s">
        <v>9</v>
      </c>
      <c r="HC198" t="s">
        <v>4689</v>
      </c>
      <c r="HD198" t="s">
        <v>4689</v>
      </c>
      <c r="HE198" t="s">
        <v>1259</v>
      </c>
      <c r="LY198" t="s">
        <v>3504</v>
      </c>
      <c r="MZ198" t="s">
        <v>4528</v>
      </c>
      <c r="NA198" t="s">
        <v>4527</v>
      </c>
      <c r="NB198" t="s">
        <v>4527</v>
      </c>
      <c r="NC198" t="s">
        <v>4527</v>
      </c>
      <c r="ND198" t="s">
        <v>4527</v>
      </c>
      <c r="NE198" t="s">
        <v>4527</v>
      </c>
      <c r="NF198" t="s">
        <v>4527</v>
      </c>
      <c r="NG198" t="s">
        <v>4527</v>
      </c>
      <c r="NI198" t="s">
        <v>4527</v>
      </c>
      <c r="NJ198" t="s">
        <v>4528</v>
      </c>
      <c r="NK198" t="s">
        <v>4527</v>
      </c>
      <c r="NL198" t="s">
        <v>4527</v>
      </c>
      <c r="NM198" t="s">
        <v>4528</v>
      </c>
      <c r="NN198" t="s">
        <v>4528</v>
      </c>
      <c r="NO198" t="s">
        <v>4527</v>
      </c>
      <c r="NP198" t="s">
        <v>4527</v>
      </c>
      <c r="NQ198" t="s">
        <v>4527</v>
      </c>
      <c r="NR198" t="s">
        <v>4527</v>
      </c>
      <c r="NS198" t="s">
        <v>4528</v>
      </c>
      <c r="NT198" t="s">
        <v>4528</v>
      </c>
      <c r="NU198" t="s">
        <v>4528</v>
      </c>
      <c r="NV198" t="s">
        <v>4527</v>
      </c>
      <c r="NW198" t="s">
        <v>4527</v>
      </c>
      <c r="NX198" t="s">
        <v>4527</v>
      </c>
    </row>
    <row r="199" spans="1:388" x14ac:dyDescent="0.25">
      <c r="A199">
        <v>198</v>
      </c>
      <c r="B199" t="s">
        <v>4684</v>
      </c>
      <c r="C199" t="s">
        <v>259</v>
      </c>
      <c r="D199" t="s">
        <v>260</v>
      </c>
      <c r="E199" t="s">
        <v>263</v>
      </c>
      <c r="F199" t="s">
        <v>299</v>
      </c>
      <c r="G199" t="s">
        <v>245</v>
      </c>
      <c r="AL199" t="s">
        <v>249</v>
      </c>
      <c r="AM199" t="s">
        <v>255</v>
      </c>
      <c r="AN199" t="s">
        <v>4543</v>
      </c>
      <c r="AO199" t="s">
        <v>4543</v>
      </c>
      <c r="AP199" t="s">
        <v>9</v>
      </c>
      <c r="AQ199" t="s">
        <v>8</v>
      </c>
      <c r="AR199" t="s">
        <v>4574</v>
      </c>
      <c r="AS199" t="s">
        <v>249</v>
      </c>
      <c r="AT199" t="s">
        <v>255</v>
      </c>
      <c r="AU199" t="s">
        <v>4541</v>
      </c>
      <c r="AV199" t="s">
        <v>4541</v>
      </c>
      <c r="AW199" t="s">
        <v>9</v>
      </c>
      <c r="AX199" t="s">
        <v>9</v>
      </c>
      <c r="AY199" t="s">
        <v>4546</v>
      </c>
      <c r="BG199" t="s">
        <v>249</v>
      </c>
      <c r="BH199" t="s">
        <v>251</v>
      </c>
      <c r="BI199" t="s">
        <v>279</v>
      </c>
      <c r="BJ199" t="s">
        <v>4542</v>
      </c>
      <c r="BK199" t="s">
        <v>4686</v>
      </c>
      <c r="BL199" t="s">
        <v>9</v>
      </c>
      <c r="BM199" t="s">
        <v>8</v>
      </c>
      <c r="BN199" t="s">
        <v>4535</v>
      </c>
      <c r="BW199" t="s">
        <v>249</v>
      </c>
      <c r="BX199" t="s">
        <v>256</v>
      </c>
      <c r="BY199" t="s">
        <v>255</v>
      </c>
      <c r="BZ199" t="s">
        <v>4554</v>
      </c>
      <c r="CA199" t="s">
        <v>4554</v>
      </c>
      <c r="CB199" t="s">
        <v>9</v>
      </c>
      <c r="CC199" t="s">
        <v>8</v>
      </c>
      <c r="CD199" t="s">
        <v>4574</v>
      </c>
      <c r="CM199" t="s">
        <v>249</v>
      </c>
      <c r="CN199" t="s">
        <v>4687</v>
      </c>
      <c r="CO199" t="s">
        <v>4556</v>
      </c>
      <c r="CP199" t="s">
        <v>4543</v>
      </c>
      <c r="CQ199" t="s">
        <v>9</v>
      </c>
      <c r="CR199" t="s">
        <v>8</v>
      </c>
      <c r="CS199" t="s">
        <v>4630</v>
      </c>
      <c r="CT199" t="s">
        <v>249</v>
      </c>
      <c r="CU199" t="s">
        <v>271</v>
      </c>
      <c r="CV199" t="s">
        <v>258</v>
      </c>
      <c r="CW199" t="s">
        <v>4542</v>
      </c>
      <c r="CX199" t="s">
        <v>4532</v>
      </c>
      <c r="CY199" t="s">
        <v>9</v>
      </c>
      <c r="CZ199" t="s">
        <v>8</v>
      </c>
      <c r="DA199" t="s">
        <v>4574</v>
      </c>
      <c r="DE199" t="s">
        <v>249</v>
      </c>
      <c r="DF199" t="s">
        <v>261</v>
      </c>
      <c r="DG199" t="s">
        <v>4543</v>
      </c>
      <c r="DH199" t="s">
        <v>4544</v>
      </c>
      <c r="DI199" t="s">
        <v>9</v>
      </c>
      <c r="DJ199" t="s">
        <v>8</v>
      </c>
      <c r="DK199" t="s">
        <v>4565</v>
      </c>
      <c r="DX199" t="s">
        <v>249</v>
      </c>
      <c r="DY199" t="s">
        <v>4547</v>
      </c>
      <c r="DZ199" t="s">
        <v>4547</v>
      </c>
      <c r="EA199" t="s">
        <v>9</v>
      </c>
      <c r="EB199" t="s">
        <v>9</v>
      </c>
      <c r="EC199" t="s">
        <v>4574</v>
      </c>
      <c r="GO199" t="s">
        <v>252</v>
      </c>
      <c r="GP199" t="s">
        <v>250</v>
      </c>
      <c r="HB199" t="s">
        <v>9</v>
      </c>
      <c r="HC199" t="s">
        <v>4689</v>
      </c>
      <c r="HD199" t="s">
        <v>4689</v>
      </c>
      <c r="HE199" t="s">
        <v>1259</v>
      </c>
      <c r="LY199" t="s">
        <v>3504</v>
      </c>
      <c r="MZ199" t="s">
        <v>4528</v>
      </c>
      <c r="NA199" t="s">
        <v>4527</v>
      </c>
      <c r="NB199" t="s">
        <v>4527</v>
      </c>
      <c r="NC199" t="s">
        <v>4527</v>
      </c>
      <c r="ND199" t="s">
        <v>4527</v>
      </c>
      <c r="NE199" t="s">
        <v>4527</v>
      </c>
      <c r="NF199" t="s">
        <v>4527</v>
      </c>
      <c r="NG199" t="s">
        <v>4527</v>
      </c>
      <c r="NI199" t="s">
        <v>4527</v>
      </c>
      <c r="NJ199" t="s">
        <v>4528</v>
      </c>
      <c r="NK199" t="s">
        <v>4527</v>
      </c>
      <c r="NL199" t="s">
        <v>4527</v>
      </c>
      <c r="NM199" t="s">
        <v>4528</v>
      </c>
      <c r="NN199" t="s">
        <v>4528</v>
      </c>
      <c r="NO199" t="s">
        <v>4527</v>
      </c>
      <c r="NP199" t="s">
        <v>4527</v>
      </c>
      <c r="NQ199" t="s">
        <v>4527</v>
      </c>
      <c r="NR199" t="s">
        <v>4527</v>
      </c>
      <c r="NS199" t="s">
        <v>4528</v>
      </c>
      <c r="NT199" t="s">
        <v>4528</v>
      </c>
      <c r="NU199" t="s">
        <v>4528</v>
      </c>
      <c r="NV199" t="s">
        <v>4527</v>
      </c>
      <c r="NW199" t="s">
        <v>4527</v>
      </c>
      <c r="NX199" t="s">
        <v>4527</v>
      </c>
    </row>
    <row r="200" spans="1:388" x14ac:dyDescent="0.25">
      <c r="A200">
        <v>199</v>
      </c>
      <c r="B200" t="s">
        <v>4684</v>
      </c>
      <c r="C200" t="s">
        <v>259</v>
      </c>
      <c r="D200" t="s">
        <v>260</v>
      </c>
      <c r="E200" t="s">
        <v>263</v>
      </c>
      <c r="F200" t="s">
        <v>299</v>
      </c>
      <c r="G200" t="s">
        <v>245</v>
      </c>
      <c r="P200" t="s">
        <v>249</v>
      </c>
      <c r="Q200" t="s">
        <v>247</v>
      </c>
      <c r="R200" t="s">
        <v>848</v>
      </c>
      <c r="S200" t="s">
        <v>4690</v>
      </c>
      <c r="T200" t="s">
        <v>4690</v>
      </c>
      <c r="U200" t="s">
        <v>9</v>
      </c>
      <c r="V200" t="s">
        <v>8</v>
      </c>
      <c r="W200" t="s">
        <v>4535</v>
      </c>
      <c r="AE200" t="s">
        <v>249</v>
      </c>
      <c r="AF200" t="s">
        <v>848</v>
      </c>
      <c r="AG200" t="s">
        <v>4691</v>
      </c>
      <c r="AH200" t="s">
        <v>4691</v>
      </c>
      <c r="AI200" t="s">
        <v>9</v>
      </c>
      <c r="AJ200" t="s">
        <v>8</v>
      </c>
      <c r="AK200" t="s">
        <v>4546</v>
      </c>
      <c r="BO200" t="s">
        <v>249</v>
      </c>
      <c r="BP200" t="s">
        <v>251</v>
      </c>
      <c r="BQ200" t="s">
        <v>848</v>
      </c>
      <c r="BR200" t="s">
        <v>4692</v>
      </c>
      <c r="BS200" t="s">
        <v>4692</v>
      </c>
      <c r="BT200" t="s">
        <v>9</v>
      </c>
      <c r="BU200" t="s">
        <v>8</v>
      </c>
      <c r="BV200" t="s">
        <v>4535</v>
      </c>
      <c r="CE200" t="s">
        <v>249</v>
      </c>
      <c r="CF200" t="s">
        <v>256</v>
      </c>
      <c r="CG200" t="s">
        <v>848</v>
      </c>
      <c r="CH200" t="s">
        <v>4641</v>
      </c>
      <c r="CI200" t="s">
        <v>4641</v>
      </c>
      <c r="CJ200" t="s">
        <v>9</v>
      </c>
      <c r="CK200" t="s">
        <v>8</v>
      </c>
      <c r="CL200" t="s">
        <v>4535</v>
      </c>
      <c r="GN200" t="s">
        <v>250</v>
      </c>
      <c r="GO200" t="s">
        <v>250</v>
      </c>
      <c r="GW200" t="s">
        <v>8</v>
      </c>
      <c r="GX200" t="s">
        <v>4680</v>
      </c>
      <c r="GY200" t="s">
        <v>1259</v>
      </c>
      <c r="HA200" t="s">
        <v>4630</v>
      </c>
      <c r="HH200" t="s">
        <v>3506</v>
      </c>
      <c r="MZ200" t="s">
        <v>4528</v>
      </c>
      <c r="NA200" t="s">
        <v>4528</v>
      </c>
      <c r="NB200" t="s">
        <v>4527</v>
      </c>
      <c r="NC200" t="s">
        <v>4527</v>
      </c>
      <c r="ND200" t="s">
        <v>4527</v>
      </c>
      <c r="NE200" t="s">
        <v>4527</v>
      </c>
      <c r="NF200" t="s">
        <v>4527</v>
      </c>
      <c r="NG200" t="s">
        <v>4527</v>
      </c>
      <c r="NI200" t="s">
        <v>4527</v>
      </c>
      <c r="NJ200" t="s">
        <v>4528</v>
      </c>
      <c r="NK200" t="s">
        <v>4527</v>
      </c>
      <c r="NL200" t="s">
        <v>4527</v>
      </c>
      <c r="NM200" t="s">
        <v>4528</v>
      </c>
      <c r="NN200" t="s">
        <v>4528</v>
      </c>
      <c r="NO200" t="s">
        <v>4527</v>
      </c>
      <c r="NP200" t="s">
        <v>4527</v>
      </c>
      <c r="NQ200" t="s">
        <v>4527</v>
      </c>
      <c r="NR200" t="s">
        <v>4527</v>
      </c>
      <c r="NS200" t="s">
        <v>4528</v>
      </c>
      <c r="NT200" t="s">
        <v>4528</v>
      </c>
      <c r="NU200" t="s">
        <v>4527</v>
      </c>
      <c r="NV200" t="s">
        <v>4527</v>
      </c>
      <c r="NW200" t="s">
        <v>4527</v>
      </c>
      <c r="NX200" t="s">
        <v>4527</v>
      </c>
    </row>
    <row r="201" spans="1:388" x14ac:dyDescent="0.25">
      <c r="A201">
        <v>200</v>
      </c>
      <c r="B201" t="s">
        <v>4684</v>
      </c>
      <c r="C201" t="s">
        <v>259</v>
      </c>
      <c r="D201" t="s">
        <v>260</v>
      </c>
      <c r="E201" t="s">
        <v>263</v>
      </c>
      <c r="F201" t="s">
        <v>299</v>
      </c>
      <c r="G201" t="s">
        <v>245</v>
      </c>
      <c r="P201" t="s">
        <v>249</v>
      </c>
      <c r="Q201" t="s">
        <v>247</v>
      </c>
      <c r="R201" t="s">
        <v>848</v>
      </c>
      <c r="S201" t="s">
        <v>4691</v>
      </c>
      <c r="T201" t="s">
        <v>4691</v>
      </c>
      <c r="U201" t="s">
        <v>9</v>
      </c>
      <c r="V201" t="s">
        <v>8</v>
      </c>
      <c r="W201" t="s">
        <v>4565</v>
      </c>
      <c r="AE201" t="s">
        <v>249</v>
      </c>
      <c r="AF201" t="s">
        <v>848</v>
      </c>
      <c r="AG201" t="s">
        <v>4693</v>
      </c>
      <c r="AH201" t="s">
        <v>4693</v>
      </c>
      <c r="AI201" t="s">
        <v>9</v>
      </c>
      <c r="AJ201" t="s">
        <v>8</v>
      </c>
      <c r="AK201" t="s">
        <v>4565</v>
      </c>
      <c r="BO201" t="s">
        <v>249</v>
      </c>
      <c r="BP201" t="s">
        <v>251</v>
      </c>
      <c r="BQ201" t="s">
        <v>848</v>
      </c>
      <c r="BR201" t="s">
        <v>4692</v>
      </c>
      <c r="BS201" t="s">
        <v>4692</v>
      </c>
      <c r="BT201" t="s">
        <v>9</v>
      </c>
      <c r="BU201" t="s">
        <v>8</v>
      </c>
      <c r="BV201" t="s">
        <v>4565</v>
      </c>
      <c r="CE201" t="s">
        <v>249</v>
      </c>
      <c r="CF201" t="s">
        <v>256</v>
      </c>
      <c r="CG201" t="s">
        <v>848</v>
      </c>
      <c r="CH201" t="s">
        <v>4641</v>
      </c>
      <c r="CI201" t="s">
        <v>4641</v>
      </c>
      <c r="CJ201" t="s">
        <v>9</v>
      </c>
      <c r="CK201" t="s">
        <v>8</v>
      </c>
      <c r="CL201" t="s">
        <v>4565</v>
      </c>
      <c r="GN201" t="s">
        <v>250</v>
      </c>
      <c r="GO201" t="s">
        <v>250</v>
      </c>
      <c r="GW201" t="s">
        <v>8</v>
      </c>
      <c r="GX201" t="s">
        <v>4682</v>
      </c>
      <c r="GY201" t="s">
        <v>1259</v>
      </c>
      <c r="HA201" t="s">
        <v>4630</v>
      </c>
      <c r="HH201" t="s">
        <v>3506</v>
      </c>
      <c r="MZ201" t="s">
        <v>4528</v>
      </c>
      <c r="NA201" t="s">
        <v>4528</v>
      </c>
      <c r="NB201" t="s">
        <v>4527</v>
      </c>
      <c r="NC201" t="s">
        <v>4527</v>
      </c>
      <c r="ND201" t="s">
        <v>4527</v>
      </c>
      <c r="NE201" t="s">
        <v>4527</v>
      </c>
      <c r="NF201" t="s">
        <v>4527</v>
      </c>
      <c r="NG201" t="s">
        <v>4527</v>
      </c>
      <c r="NI201" t="s">
        <v>4527</v>
      </c>
      <c r="NJ201" t="s">
        <v>4528</v>
      </c>
      <c r="NK201" t="s">
        <v>4527</v>
      </c>
      <c r="NL201" t="s">
        <v>4527</v>
      </c>
      <c r="NM201" t="s">
        <v>4528</v>
      </c>
      <c r="NN201" t="s">
        <v>4528</v>
      </c>
      <c r="NO201" t="s">
        <v>4527</v>
      </c>
      <c r="NP201" t="s">
        <v>4527</v>
      </c>
      <c r="NQ201" t="s">
        <v>4527</v>
      </c>
      <c r="NR201" t="s">
        <v>4527</v>
      </c>
      <c r="NS201" t="s">
        <v>4528</v>
      </c>
      <c r="NT201" t="s">
        <v>4528</v>
      </c>
      <c r="NU201" t="s">
        <v>4527</v>
      </c>
      <c r="NV201" t="s">
        <v>4527</v>
      </c>
      <c r="NW201" t="s">
        <v>4527</v>
      </c>
      <c r="NX201" t="s">
        <v>4527</v>
      </c>
    </row>
    <row r="202" spans="1:388" x14ac:dyDescent="0.25">
      <c r="A202">
        <v>201</v>
      </c>
      <c r="B202" t="s">
        <v>4524</v>
      </c>
      <c r="C202" t="s">
        <v>272</v>
      </c>
      <c r="D202" t="s">
        <v>273</v>
      </c>
      <c r="E202" t="s">
        <v>274</v>
      </c>
      <c r="F202" t="s">
        <v>478</v>
      </c>
      <c r="G202" t="s">
        <v>245</v>
      </c>
      <c r="H202" t="s">
        <v>249</v>
      </c>
      <c r="I202" t="s">
        <v>247</v>
      </c>
      <c r="J202" t="s">
        <v>279</v>
      </c>
      <c r="K202" t="s">
        <v>4658</v>
      </c>
      <c r="L202" t="s">
        <v>4694</v>
      </c>
      <c r="M202" t="s">
        <v>9</v>
      </c>
      <c r="N202" t="s">
        <v>9</v>
      </c>
      <c r="O202" t="s">
        <v>4533</v>
      </c>
      <c r="X202" t="s">
        <v>246</v>
      </c>
      <c r="Y202" t="s">
        <v>279</v>
      </c>
      <c r="Z202" t="s">
        <v>4695</v>
      </c>
      <c r="AA202" t="s">
        <v>4696</v>
      </c>
      <c r="AB202" t="s">
        <v>9</v>
      </c>
      <c r="AC202" t="s">
        <v>9</v>
      </c>
      <c r="AD202" t="s">
        <v>4565</v>
      </c>
      <c r="AL202" t="s">
        <v>249</v>
      </c>
      <c r="AP202" t="s">
        <v>9</v>
      </c>
      <c r="AQ202" t="s">
        <v>9</v>
      </c>
      <c r="AR202" t="s">
        <v>4533</v>
      </c>
      <c r="AS202" t="s">
        <v>249</v>
      </c>
      <c r="AT202" t="s">
        <v>279</v>
      </c>
      <c r="AU202" t="s">
        <v>4547</v>
      </c>
      <c r="AV202" t="s">
        <v>4697</v>
      </c>
      <c r="AW202" t="s">
        <v>9</v>
      </c>
      <c r="AX202" t="s">
        <v>9</v>
      </c>
      <c r="AY202" t="s">
        <v>4565</v>
      </c>
      <c r="BW202" t="s">
        <v>249</v>
      </c>
      <c r="BX202" t="s">
        <v>256</v>
      </c>
      <c r="BY202" t="s">
        <v>279</v>
      </c>
      <c r="BZ202" t="s">
        <v>4547</v>
      </c>
      <c r="CA202" t="s">
        <v>4698</v>
      </c>
      <c r="CB202" t="s">
        <v>9</v>
      </c>
      <c r="CC202" t="s">
        <v>9</v>
      </c>
      <c r="CD202" t="s">
        <v>4565</v>
      </c>
      <c r="CM202" t="s">
        <v>249</v>
      </c>
      <c r="CN202" t="s">
        <v>279</v>
      </c>
      <c r="CO202" t="s">
        <v>4556</v>
      </c>
      <c r="CP202" t="s">
        <v>4699</v>
      </c>
      <c r="CQ202" t="s">
        <v>9</v>
      </c>
      <c r="CR202" t="s">
        <v>9</v>
      </c>
      <c r="CS202" t="s">
        <v>4537</v>
      </c>
      <c r="CT202" t="s">
        <v>249</v>
      </c>
      <c r="CU202" t="s">
        <v>271</v>
      </c>
      <c r="CV202" t="s">
        <v>258</v>
      </c>
      <c r="CW202" t="s">
        <v>4532</v>
      </c>
      <c r="CX202" t="s">
        <v>4526</v>
      </c>
      <c r="CY202" t="s">
        <v>9</v>
      </c>
      <c r="CZ202" t="s">
        <v>9</v>
      </c>
      <c r="DA202" t="s">
        <v>4565</v>
      </c>
      <c r="DE202" t="s">
        <v>249</v>
      </c>
      <c r="DF202" t="s">
        <v>278</v>
      </c>
      <c r="DG202" t="s">
        <v>4547</v>
      </c>
      <c r="DH202" t="s">
        <v>4547</v>
      </c>
      <c r="DI202" t="s">
        <v>9</v>
      </c>
      <c r="DJ202" t="s">
        <v>9</v>
      </c>
      <c r="DK202" t="s">
        <v>4535</v>
      </c>
      <c r="DR202" t="s">
        <v>246</v>
      </c>
      <c r="DS202" t="s">
        <v>4532</v>
      </c>
      <c r="DT202" t="s">
        <v>4532</v>
      </c>
      <c r="DU202" t="s">
        <v>9</v>
      </c>
      <c r="DV202" t="s">
        <v>9</v>
      </c>
      <c r="DW202" t="s">
        <v>4565</v>
      </c>
      <c r="DX202" t="s">
        <v>249</v>
      </c>
      <c r="EA202" t="s">
        <v>9</v>
      </c>
      <c r="EB202" t="s">
        <v>9</v>
      </c>
      <c r="EC202" t="s">
        <v>4535</v>
      </c>
      <c r="EJ202" t="s">
        <v>246</v>
      </c>
      <c r="EK202" t="s">
        <v>4666</v>
      </c>
      <c r="EL202" t="s">
        <v>4666</v>
      </c>
      <c r="EM202" t="s">
        <v>9</v>
      </c>
      <c r="EN202" t="s">
        <v>9</v>
      </c>
      <c r="EO202" t="s">
        <v>4531</v>
      </c>
      <c r="EP202" t="s">
        <v>246</v>
      </c>
      <c r="EQ202" t="s">
        <v>4638</v>
      </c>
      <c r="ER202" t="s">
        <v>4638</v>
      </c>
      <c r="ES202" t="s">
        <v>9</v>
      </c>
      <c r="ET202" t="s">
        <v>9</v>
      </c>
      <c r="EU202" t="s">
        <v>4565</v>
      </c>
      <c r="EV202" t="s">
        <v>249</v>
      </c>
      <c r="EW202" t="s">
        <v>4541</v>
      </c>
      <c r="EX202" t="s">
        <v>4541</v>
      </c>
      <c r="EY202" t="s">
        <v>249</v>
      </c>
      <c r="FC202" t="s">
        <v>249</v>
      </c>
      <c r="GN202" t="s">
        <v>250</v>
      </c>
      <c r="GO202" t="s">
        <v>250</v>
      </c>
      <c r="GP202" t="s">
        <v>250</v>
      </c>
      <c r="GW202" t="s">
        <v>8</v>
      </c>
      <c r="GX202" t="s">
        <v>4602</v>
      </c>
      <c r="GY202" t="s">
        <v>1259</v>
      </c>
      <c r="HA202" t="s">
        <v>4555</v>
      </c>
      <c r="HB202" t="s">
        <v>8</v>
      </c>
      <c r="HC202" t="s">
        <v>4602</v>
      </c>
      <c r="HD202" t="s">
        <v>277</v>
      </c>
      <c r="HE202" t="s">
        <v>1262</v>
      </c>
      <c r="HG202" t="s">
        <v>4644</v>
      </c>
      <c r="LN202" t="s">
        <v>292</v>
      </c>
      <c r="MU202" t="s">
        <v>253</v>
      </c>
      <c r="MV202" t="s">
        <v>253</v>
      </c>
      <c r="MW202" t="s">
        <v>253</v>
      </c>
      <c r="MX202" t="s">
        <v>253</v>
      </c>
      <c r="MZ202" t="s">
        <v>4528</v>
      </c>
      <c r="NA202" t="s">
        <v>4527</v>
      </c>
      <c r="NB202" t="s">
        <v>4527</v>
      </c>
      <c r="NC202" t="s">
        <v>4527</v>
      </c>
      <c r="ND202" t="s">
        <v>4527</v>
      </c>
      <c r="NE202" t="s">
        <v>4527</v>
      </c>
      <c r="NF202" t="s">
        <v>4527</v>
      </c>
      <c r="NG202" t="s">
        <v>4527</v>
      </c>
      <c r="NI202" t="s">
        <v>4528</v>
      </c>
      <c r="NJ202" t="s">
        <v>4527</v>
      </c>
      <c r="NK202" t="s">
        <v>4527</v>
      </c>
      <c r="NL202" t="s">
        <v>4527</v>
      </c>
      <c r="NM202" t="s">
        <v>4527</v>
      </c>
      <c r="NN202" t="s">
        <v>4527</v>
      </c>
      <c r="NO202" t="s">
        <v>4527</v>
      </c>
      <c r="NP202" t="s">
        <v>4527</v>
      </c>
      <c r="NQ202" t="s">
        <v>4527</v>
      </c>
      <c r="NR202" t="s">
        <v>4527</v>
      </c>
      <c r="NS202" t="s">
        <v>4527</v>
      </c>
      <c r="NT202" t="s">
        <v>4527</v>
      </c>
      <c r="NU202" t="s">
        <v>4527</v>
      </c>
      <c r="NV202" t="s">
        <v>4527</v>
      </c>
      <c r="NW202" t="s">
        <v>4527</v>
      </c>
      <c r="NX202" t="s">
        <v>4527</v>
      </c>
    </row>
    <row r="203" spans="1:388" x14ac:dyDescent="0.25">
      <c r="A203">
        <v>202</v>
      </c>
      <c r="B203" t="s">
        <v>4524</v>
      </c>
      <c r="C203" t="s">
        <v>272</v>
      </c>
      <c r="D203" t="s">
        <v>273</v>
      </c>
      <c r="E203" t="s">
        <v>274</v>
      </c>
      <c r="F203" t="s">
        <v>478</v>
      </c>
      <c r="G203" t="s">
        <v>245</v>
      </c>
      <c r="H203" t="s">
        <v>249</v>
      </c>
      <c r="I203" t="s">
        <v>247</v>
      </c>
      <c r="J203" t="s">
        <v>279</v>
      </c>
      <c r="K203" t="s">
        <v>4658</v>
      </c>
      <c r="L203" t="s">
        <v>4694</v>
      </c>
      <c r="M203" t="s">
        <v>9</v>
      </c>
      <c r="N203" t="s">
        <v>9</v>
      </c>
      <c r="O203" t="s">
        <v>4636</v>
      </c>
      <c r="GN203" t="s">
        <v>252</v>
      </c>
      <c r="GQ203" t="s">
        <v>9</v>
      </c>
      <c r="GR203" t="s">
        <v>8</v>
      </c>
      <c r="GS203" t="s">
        <v>3601</v>
      </c>
      <c r="GT203" t="s">
        <v>1261</v>
      </c>
      <c r="MU203" t="s">
        <v>253</v>
      </c>
      <c r="MV203" t="s">
        <v>253</v>
      </c>
      <c r="MW203" t="s">
        <v>253</v>
      </c>
      <c r="MX203" t="s">
        <v>253</v>
      </c>
      <c r="MZ203" t="s">
        <v>4528</v>
      </c>
      <c r="NA203" t="s">
        <v>4527</v>
      </c>
      <c r="NB203" t="s">
        <v>4527</v>
      </c>
      <c r="NC203" t="s">
        <v>4527</v>
      </c>
      <c r="ND203" t="s">
        <v>4527</v>
      </c>
      <c r="NE203" t="s">
        <v>4527</v>
      </c>
      <c r="NF203" t="s">
        <v>4527</v>
      </c>
      <c r="NG203" t="s">
        <v>4527</v>
      </c>
      <c r="NI203" t="s">
        <v>4527</v>
      </c>
      <c r="NJ203" t="s">
        <v>4528</v>
      </c>
      <c r="NK203" t="s">
        <v>4528</v>
      </c>
      <c r="NL203" t="s">
        <v>4527</v>
      </c>
      <c r="NM203" t="s">
        <v>4528</v>
      </c>
      <c r="NN203" t="s">
        <v>4527</v>
      </c>
      <c r="NO203" t="s">
        <v>4527</v>
      </c>
      <c r="NP203" t="s">
        <v>4527</v>
      </c>
      <c r="NQ203" t="s">
        <v>4527</v>
      </c>
      <c r="NR203" t="s">
        <v>4528</v>
      </c>
      <c r="NS203" t="s">
        <v>4527</v>
      </c>
      <c r="NT203" t="s">
        <v>4527</v>
      </c>
      <c r="NU203" t="s">
        <v>4527</v>
      </c>
      <c r="NV203" t="s">
        <v>4527</v>
      </c>
      <c r="NW203" t="s">
        <v>4527</v>
      </c>
      <c r="NX203" t="s">
        <v>4527</v>
      </c>
    </row>
    <row r="204" spans="1:388" x14ac:dyDescent="0.25">
      <c r="A204">
        <v>203</v>
      </c>
      <c r="B204" t="s">
        <v>4524</v>
      </c>
      <c r="C204" t="s">
        <v>272</v>
      </c>
      <c r="D204" t="s">
        <v>273</v>
      </c>
      <c r="E204" t="s">
        <v>274</v>
      </c>
      <c r="F204" t="s">
        <v>478</v>
      </c>
      <c r="G204" t="s">
        <v>245</v>
      </c>
      <c r="H204" t="s">
        <v>246</v>
      </c>
      <c r="I204" t="s">
        <v>247</v>
      </c>
      <c r="J204" t="s">
        <v>279</v>
      </c>
      <c r="K204" t="s">
        <v>4658</v>
      </c>
      <c r="L204" t="s">
        <v>4694</v>
      </c>
      <c r="M204" t="s">
        <v>9</v>
      </c>
      <c r="N204" t="s">
        <v>9</v>
      </c>
      <c r="O204" t="s">
        <v>4565</v>
      </c>
      <c r="GN204" t="s">
        <v>250</v>
      </c>
      <c r="GQ204" t="s">
        <v>8</v>
      </c>
      <c r="GR204" t="s">
        <v>8</v>
      </c>
      <c r="GS204" t="s">
        <v>3601</v>
      </c>
      <c r="GT204" t="s">
        <v>1261</v>
      </c>
      <c r="GV204" t="s">
        <v>4644</v>
      </c>
      <c r="MU204" t="s">
        <v>253</v>
      </c>
      <c r="MV204" t="s">
        <v>253</v>
      </c>
      <c r="MW204" t="s">
        <v>253</v>
      </c>
      <c r="MX204" t="s">
        <v>253</v>
      </c>
      <c r="MZ204" t="s">
        <v>4528</v>
      </c>
      <c r="NA204" t="s">
        <v>4527</v>
      </c>
      <c r="NB204" t="s">
        <v>4527</v>
      </c>
      <c r="NC204" t="s">
        <v>4527</v>
      </c>
      <c r="ND204" t="s">
        <v>4527</v>
      </c>
      <c r="NE204" t="s">
        <v>4527</v>
      </c>
      <c r="NF204" t="s">
        <v>4527</v>
      </c>
      <c r="NG204" t="s">
        <v>4527</v>
      </c>
      <c r="NI204" t="s">
        <v>4528</v>
      </c>
      <c r="NJ204" t="s">
        <v>4527</v>
      </c>
      <c r="NK204" t="s">
        <v>4527</v>
      </c>
      <c r="NL204" t="s">
        <v>4527</v>
      </c>
      <c r="NM204" t="s">
        <v>4527</v>
      </c>
      <c r="NN204" t="s">
        <v>4527</v>
      </c>
      <c r="NO204" t="s">
        <v>4527</v>
      </c>
      <c r="NP204" t="s">
        <v>4527</v>
      </c>
      <c r="NQ204" t="s">
        <v>4527</v>
      </c>
      <c r="NR204" t="s">
        <v>4527</v>
      </c>
      <c r="NS204" t="s">
        <v>4527</v>
      </c>
      <c r="NT204" t="s">
        <v>4527</v>
      </c>
      <c r="NU204" t="s">
        <v>4527</v>
      </c>
      <c r="NV204" t="s">
        <v>4527</v>
      </c>
      <c r="NW204" t="s">
        <v>4527</v>
      </c>
      <c r="NX204" t="s">
        <v>4527</v>
      </c>
    </row>
    <row r="205" spans="1:388" x14ac:dyDescent="0.25">
      <c r="A205">
        <v>204</v>
      </c>
      <c r="B205" t="s">
        <v>4524</v>
      </c>
      <c r="C205" t="s">
        <v>272</v>
      </c>
      <c r="D205" t="s">
        <v>273</v>
      </c>
      <c r="E205" t="s">
        <v>274</v>
      </c>
      <c r="F205" t="s">
        <v>478</v>
      </c>
      <c r="G205" t="s">
        <v>245</v>
      </c>
      <c r="H205" t="s">
        <v>246</v>
      </c>
      <c r="I205" t="s">
        <v>247</v>
      </c>
      <c r="J205" t="s">
        <v>279</v>
      </c>
      <c r="K205" t="s">
        <v>4658</v>
      </c>
      <c r="L205" t="s">
        <v>4694</v>
      </c>
      <c r="M205" t="s">
        <v>9</v>
      </c>
      <c r="N205" t="s">
        <v>9</v>
      </c>
      <c r="O205" t="s">
        <v>4565</v>
      </c>
      <c r="GN205" t="s">
        <v>250</v>
      </c>
      <c r="GQ205" t="s">
        <v>9</v>
      </c>
      <c r="GR205" t="s">
        <v>8</v>
      </c>
      <c r="GS205" t="s">
        <v>3600</v>
      </c>
      <c r="GT205" t="s">
        <v>1261</v>
      </c>
      <c r="MU205" t="s">
        <v>253</v>
      </c>
      <c r="MV205" t="s">
        <v>253</v>
      </c>
      <c r="MW205" t="s">
        <v>253</v>
      </c>
      <c r="MX205" t="s">
        <v>253</v>
      </c>
      <c r="MZ205" t="s">
        <v>4528</v>
      </c>
      <c r="NA205" t="s">
        <v>4527</v>
      </c>
      <c r="NB205" t="s">
        <v>4527</v>
      </c>
      <c r="NC205" t="s">
        <v>4527</v>
      </c>
      <c r="ND205" t="s">
        <v>4527</v>
      </c>
      <c r="NE205" t="s">
        <v>4527</v>
      </c>
      <c r="NF205" t="s">
        <v>4527</v>
      </c>
      <c r="NG205" t="s">
        <v>4527</v>
      </c>
      <c r="NI205" t="s">
        <v>4528</v>
      </c>
      <c r="NJ205" t="s">
        <v>4527</v>
      </c>
      <c r="NK205" t="s">
        <v>4527</v>
      </c>
      <c r="NL205" t="s">
        <v>4527</v>
      </c>
      <c r="NM205" t="s">
        <v>4527</v>
      </c>
      <c r="NN205" t="s">
        <v>4527</v>
      </c>
      <c r="NO205" t="s">
        <v>4527</v>
      </c>
      <c r="NP205" t="s">
        <v>4527</v>
      </c>
      <c r="NQ205" t="s">
        <v>4527</v>
      </c>
      <c r="NR205" t="s">
        <v>4527</v>
      </c>
      <c r="NS205" t="s">
        <v>4527</v>
      </c>
      <c r="NT205" t="s">
        <v>4527</v>
      </c>
      <c r="NU205" t="s">
        <v>4527</v>
      </c>
      <c r="NV205" t="s">
        <v>4527</v>
      </c>
      <c r="NW205" t="s">
        <v>4527</v>
      </c>
      <c r="NX205" t="s">
        <v>4527</v>
      </c>
    </row>
    <row r="206" spans="1:388" x14ac:dyDescent="0.25">
      <c r="A206">
        <v>205</v>
      </c>
      <c r="B206" t="s">
        <v>4524</v>
      </c>
      <c r="C206" t="s">
        <v>272</v>
      </c>
      <c r="D206" t="s">
        <v>273</v>
      </c>
      <c r="E206" t="s">
        <v>274</v>
      </c>
      <c r="F206" t="s">
        <v>478</v>
      </c>
      <c r="G206" t="s">
        <v>245</v>
      </c>
      <c r="X206" t="s">
        <v>246</v>
      </c>
      <c r="Y206" t="s">
        <v>279</v>
      </c>
      <c r="Z206" t="s">
        <v>4655</v>
      </c>
      <c r="AA206" t="s">
        <v>4656</v>
      </c>
      <c r="AB206" t="s">
        <v>9</v>
      </c>
      <c r="AC206" t="s">
        <v>9</v>
      </c>
      <c r="AD206" t="s">
        <v>4565</v>
      </c>
      <c r="GN206" t="s">
        <v>250</v>
      </c>
      <c r="GQ206" t="s">
        <v>9</v>
      </c>
      <c r="GR206" t="s">
        <v>8</v>
      </c>
      <c r="GS206" t="s">
        <v>3601</v>
      </c>
      <c r="GT206" t="s">
        <v>1261</v>
      </c>
      <c r="MU206" t="s">
        <v>253</v>
      </c>
      <c r="MV206" t="s">
        <v>253</v>
      </c>
      <c r="MW206" t="s">
        <v>253</v>
      </c>
      <c r="MX206" t="s">
        <v>253</v>
      </c>
      <c r="MZ206" t="s">
        <v>4528</v>
      </c>
      <c r="NA206" t="s">
        <v>4527</v>
      </c>
      <c r="NB206" t="s">
        <v>4527</v>
      </c>
      <c r="NC206" t="s">
        <v>4527</v>
      </c>
      <c r="ND206" t="s">
        <v>4527</v>
      </c>
      <c r="NE206" t="s">
        <v>4527</v>
      </c>
      <c r="NF206" t="s">
        <v>4527</v>
      </c>
      <c r="NG206" t="s">
        <v>4527</v>
      </c>
      <c r="NI206" t="s">
        <v>4528</v>
      </c>
      <c r="NJ206" t="s">
        <v>4527</v>
      </c>
      <c r="NK206" t="s">
        <v>4527</v>
      </c>
      <c r="NL206" t="s">
        <v>4527</v>
      </c>
      <c r="NM206" t="s">
        <v>4527</v>
      </c>
      <c r="NN206" t="s">
        <v>4527</v>
      </c>
      <c r="NO206" t="s">
        <v>4527</v>
      </c>
      <c r="NP206" t="s">
        <v>4527</v>
      </c>
      <c r="NQ206" t="s">
        <v>4527</v>
      </c>
      <c r="NR206" t="s">
        <v>4527</v>
      </c>
      <c r="NS206" t="s">
        <v>4527</v>
      </c>
      <c r="NT206" t="s">
        <v>4527</v>
      </c>
      <c r="NU206" t="s">
        <v>4527</v>
      </c>
      <c r="NV206" t="s">
        <v>4527</v>
      </c>
      <c r="NW206" t="s">
        <v>4527</v>
      </c>
      <c r="NX206" t="s">
        <v>4527</v>
      </c>
    </row>
    <row r="207" spans="1:388" x14ac:dyDescent="0.25">
      <c r="A207">
        <v>206</v>
      </c>
      <c r="B207" t="s">
        <v>4684</v>
      </c>
      <c r="C207" t="s">
        <v>320</v>
      </c>
      <c r="D207" t="s">
        <v>1997</v>
      </c>
      <c r="E207" t="s">
        <v>2077</v>
      </c>
      <c r="F207" t="s">
        <v>4700</v>
      </c>
      <c r="G207" t="s">
        <v>245</v>
      </c>
      <c r="H207" t="s">
        <v>249</v>
      </c>
      <c r="I207" t="s">
        <v>247</v>
      </c>
      <c r="J207" t="s">
        <v>248</v>
      </c>
      <c r="K207" t="s">
        <v>4543</v>
      </c>
      <c r="L207" t="s">
        <v>4701</v>
      </c>
      <c r="M207" t="s">
        <v>9</v>
      </c>
      <c r="N207" t="s">
        <v>8</v>
      </c>
      <c r="O207" t="s">
        <v>4533</v>
      </c>
      <c r="AL207" t="s">
        <v>249</v>
      </c>
      <c r="AM207" t="s">
        <v>255</v>
      </c>
      <c r="AN207" t="s">
        <v>4554</v>
      </c>
      <c r="AO207" t="s">
        <v>4554</v>
      </c>
      <c r="AP207" t="s">
        <v>9</v>
      </c>
      <c r="AQ207" t="s">
        <v>9</v>
      </c>
      <c r="AR207" t="s">
        <v>4535</v>
      </c>
      <c r="AS207" t="s">
        <v>249</v>
      </c>
      <c r="AT207" t="s">
        <v>255</v>
      </c>
      <c r="AU207" t="s">
        <v>4541</v>
      </c>
      <c r="AV207" t="s">
        <v>4541</v>
      </c>
      <c r="AW207" t="s">
        <v>9</v>
      </c>
      <c r="AX207" t="s">
        <v>9</v>
      </c>
      <c r="AY207" t="s">
        <v>4630</v>
      </c>
      <c r="BW207" t="s">
        <v>249</v>
      </c>
      <c r="BX207" t="s">
        <v>284</v>
      </c>
      <c r="BY207" t="s">
        <v>255</v>
      </c>
      <c r="BZ207" t="s">
        <v>4534</v>
      </c>
      <c r="CA207" t="s">
        <v>4534</v>
      </c>
      <c r="CB207" t="s">
        <v>9</v>
      </c>
      <c r="CC207" t="s">
        <v>9</v>
      </c>
      <c r="CD207" t="s">
        <v>4533</v>
      </c>
      <c r="CM207" t="s">
        <v>249</v>
      </c>
      <c r="CN207" t="s">
        <v>255</v>
      </c>
      <c r="CO207" t="s">
        <v>4543</v>
      </c>
      <c r="CP207" t="s">
        <v>4543</v>
      </c>
      <c r="CQ207" t="s">
        <v>9</v>
      </c>
      <c r="CR207" t="s">
        <v>9</v>
      </c>
      <c r="CS207" t="s">
        <v>4605</v>
      </c>
      <c r="CT207" t="s">
        <v>249</v>
      </c>
      <c r="CU207" t="s">
        <v>314</v>
      </c>
      <c r="CV207" t="s">
        <v>258</v>
      </c>
      <c r="CW207" t="s">
        <v>4702</v>
      </c>
      <c r="CX207" t="s">
        <v>4679</v>
      </c>
      <c r="CY207" t="s">
        <v>9</v>
      </c>
      <c r="CZ207" t="s">
        <v>9</v>
      </c>
      <c r="DA207" t="s">
        <v>4605</v>
      </c>
      <c r="DE207" t="s">
        <v>249</v>
      </c>
      <c r="DF207" t="s">
        <v>278</v>
      </c>
      <c r="DG207" t="s">
        <v>4556</v>
      </c>
      <c r="DH207" t="s">
        <v>4556</v>
      </c>
      <c r="DI207" t="s">
        <v>9</v>
      </c>
      <c r="DJ207" t="s">
        <v>9</v>
      </c>
      <c r="DK207" t="s">
        <v>4552</v>
      </c>
      <c r="DR207" t="s">
        <v>249</v>
      </c>
      <c r="DS207" t="s">
        <v>4623</v>
      </c>
      <c r="DT207" t="s">
        <v>4623</v>
      </c>
      <c r="DU207" t="s">
        <v>9</v>
      </c>
      <c r="DV207" t="s">
        <v>9</v>
      </c>
      <c r="DW207" t="s">
        <v>4535</v>
      </c>
      <c r="GN207" t="s">
        <v>252</v>
      </c>
      <c r="GO207" t="s">
        <v>252</v>
      </c>
      <c r="GP207" t="s">
        <v>252</v>
      </c>
      <c r="GQ207" t="s">
        <v>9</v>
      </c>
      <c r="GR207" t="s">
        <v>9</v>
      </c>
      <c r="GS207" t="s">
        <v>4703</v>
      </c>
      <c r="GT207" t="s">
        <v>304</v>
      </c>
      <c r="GW207" t="s">
        <v>9</v>
      </c>
      <c r="GX207" t="s">
        <v>2079</v>
      </c>
      <c r="GY207" t="s">
        <v>304</v>
      </c>
      <c r="HB207" t="s">
        <v>9</v>
      </c>
      <c r="HC207" t="s">
        <v>4704</v>
      </c>
      <c r="HD207" t="s">
        <v>324</v>
      </c>
      <c r="HE207" t="s">
        <v>304</v>
      </c>
      <c r="MZ207" t="s">
        <v>4528</v>
      </c>
      <c r="NA207" t="s">
        <v>4528</v>
      </c>
      <c r="NB207" t="s">
        <v>4528</v>
      </c>
      <c r="NC207" t="s">
        <v>4527</v>
      </c>
      <c r="ND207" t="s">
        <v>4527</v>
      </c>
      <c r="NE207" t="s">
        <v>4527</v>
      </c>
      <c r="NF207" t="s">
        <v>4527</v>
      </c>
      <c r="NG207" t="s">
        <v>4527</v>
      </c>
      <c r="NI207" t="s">
        <v>4527</v>
      </c>
      <c r="NJ207" t="s">
        <v>4527</v>
      </c>
      <c r="NK207" t="s">
        <v>4527</v>
      </c>
      <c r="NL207" t="s">
        <v>4527</v>
      </c>
      <c r="NM207" t="s">
        <v>4527</v>
      </c>
      <c r="NN207" t="s">
        <v>4527</v>
      </c>
      <c r="NO207" t="s">
        <v>4528</v>
      </c>
      <c r="NP207" t="s">
        <v>4528</v>
      </c>
      <c r="NQ207" t="s">
        <v>4527</v>
      </c>
      <c r="NR207" t="s">
        <v>4528</v>
      </c>
      <c r="NS207" t="s">
        <v>4528</v>
      </c>
      <c r="NT207" t="s">
        <v>4528</v>
      </c>
      <c r="NU207" t="s">
        <v>4527</v>
      </c>
      <c r="NV207" t="s">
        <v>4527</v>
      </c>
      <c r="NW207" t="s">
        <v>4527</v>
      </c>
      <c r="NX207" t="s">
        <v>4527</v>
      </c>
    </row>
    <row r="208" spans="1:388" x14ac:dyDescent="0.25">
      <c r="A208">
        <v>207</v>
      </c>
      <c r="B208" t="s">
        <v>4524</v>
      </c>
      <c r="C208" t="s">
        <v>332</v>
      </c>
      <c r="D208" t="s">
        <v>333</v>
      </c>
      <c r="E208" t="s">
        <v>334</v>
      </c>
      <c r="F208" t="s">
        <v>335</v>
      </c>
      <c r="G208" t="s">
        <v>245</v>
      </c>
      <c r="H208" t="s">
        <v>246</v>
      </c>
      <c r="I208" t="s">
        <v>275</v>
      </c>
      <c r="J208" t="s">
        <v>255</v>
      </c>
      <c r="K208" t="s">
        <v>4547</v>
      </c>
      <c r="L208" t="s">
        <v>4547</v>
      </c>
      <c r="M208" t="s">
        <v>9</v>
      </c>
      <c r="N208" t="s">
        <v>9</v>
      </c>
      <c r="O208" t="s">
        <v>4535</v>
      </c>
      <c r="X208" t="s">
        <v>246</v>
      </c>
      <c r="Y208" t="s">
        <v>255</v>
      </c>
      <c r="Z208" t="s">
        <v>4570</v>
      </c>
      <c r="AA208" t="s">
        <v>4570</v>
      </c>
      <c r="AB208" t="s">
        <v>9</v>
      </c>
      <c r="AC208" t="s">
        <v>9</v>
      </c>
      <c r="AD208" t="s">
        <v>4565</v>
      </c>
      <c r="AL208" t="s">
        <v>249</v>
      </c>
      <c r="AM208" t="s">
        <v>255</v>
      </c>
      <c r="AN208" t="s">
        <v>4534</v>
      </c>
      <c r="AO208" t="s">
        <v>4534</v>
      </c>
      <c r="AP208" t="s">
        <v>9</v>
      </c>
      <c r="AQ208" t="s">
        <v>9</v>
      </c>
      <c r="AR208" t="s">
        <v>4540</v>
      </c>
      <c r="AS208" t="s">
        <v>249</v>
      </c>
      <c r="AT208" t="s">
        <v>255</v>
      </c>
      <c r="AU208" t="s">
        <v>4554</v>
      </c>
      <c r="AV208" t="s">
        <v>4554</v>
      </c>
      <c r="AW208" t="s">
        <v>9</v>
      </c>
      <c r="AX208" t="s">
        <v>9</v>
      </c>
      <c r="AY208" t="s">
        <v>4540</v>
      </c>
      <c r="AZ208" t="s">
        <v>249</v>
      </c>
      <c r="BA208" t="s">
        <v>255</v>
      </c>
      <c r="BB208" t="s">
        <v>4543</v>
      </c>
      <c r="BC208" t="s">
        <v>4543</v>
      </c>
      <c r="BD208" t="s">
        <v>9</v>
      </c>
      <c r="BE208" t="s">
        <v>9</v>
      </c>
      <c r="BF208" t="s">
        <v>4540</v>
      </c>
      <c r="BG208" t="s">
        <v>249</v>
      </c>
      <c r="BH208" t="s">
        <v>251</v>
      </c>
      <c r="BI208" t="s">
        <v>255</v>
      </c>
      <c r="BJ208" t="s">
        <v>4534</v>
      </c>
      <c r="BK208" t="s">
        <v>4534</v>
      </c>
      <c r="BL208" t="s">
        <v>9</v>
      </c>
      <c r="BM208" t="s">
        <v>9</v>
      </c>
      <c r="BN208" t="s">
        <v>4540</v>
      </c>
      <c r="BW208" t="s">
        <v>249</v>
      </c>
      <c r="BX208" t="s">
        <v>284</v>
      </c>
      <c r="BY208" t="s">
        <v>255</v>
      </c>
      <c r="BZ208" t="s">
        <v>4554</v>
      </c>
      <c r="CA208" t="s">
        <v>4554</v>
      </c>
      <c r="CB208" t="s">
        <v>9</v>
      </c>
      <c r="CC208" t="s">
        <v>9</v>
      </c>
      <c r="CD208" t="s">
        <v>4540</v>
      </c>
      <c r="CM208" t="s">
        <v>249</v>
      </c>
      <c r="CN208" t="s">
        <v>255</v>
      </c>
      <c r="CO208" t="s">
        <v>4547</v>
      </c>
      <c r="CP208" t="s">
        <v>4547</v>
      </c>
      <c r="CQ208" t="s">
        <v>9</v>
      </c>
      <c r="CR208" t="s">
        <v>9</v>
      </c>
      <c r="CS208" t="s">
        <v>4540</v>
      </c>
      <c r="CT208" t="s">
        <v>249</v>
      </c>
      <c r="CU208" t="s">
        <v>271</v>
      </c>
      <c r="CV208" t="s">
        <v>258</v>
      </c>
      <c r="CW208" t="s">
        <v>4534</v>
      </c>
      <c r="CX208" t="s">
        <v>4612</v>
      </c>
      <c r="CY208" t="s">
        <v>9</v>
      </c>
      <c r="CZ208" t="s">
        <v>9</v>
      </c>
      <c r="DA208" t="s">
        <v>4540</v>
      </c>
      <c r="DE208" t="s">
        <v>249</v>
      </c>
      <c r="DF208" t="s">
        <v>261</v>
      </c>
      <c r="DG208" t="s">
        <v>4543</v>
      </c>
      <c r="DH208" t="s">
        <v>4544</v>
      </c>
      <c r="DI208" t="s">
        <v>9</v>
      </c>
      <c r="DJ208" t="s">
        <v>9</v>
      </c>
      <c r="DK208" t="s">
        <v>4540</v>
      </c>
      <c r="DL208" t="s">
        <v>249</v>
      </c>
      <c r="DM208" t="s">
        <v>4669</v>
      </c>
      <c r="DN208" t="s">
        <v>4669</v>
      </c>
      <c r="DO208" t="s">
        <v>9</v>
      </c>
      <c r="DP208" t="s">
        <v>9</v>
      </c>
      <c r="DQ208" t="s">
        <v>4540</v>
      </c>
      <c r="DR208" t="s">
        <v>249</v>
      </c>
      <c r="DS208" t="s">
        <v>4554</v>
      </c>
      <c r="DT208" t="s">
        <v>4554</v>
      </c>
      <c r="DU208" t="s">
        <v>9</v>
      </c>
      <c r="DV208" t="s">
        <v>9</v>
      </c>
      <c r="DW208" t="s">
        <v>4540</v>
      </c>
      <c r="DX208" t="s">
        <v>249</v>
      </c>
      <c r="DY208" t="s">
        <v>4547</v>
      </c>
      <c r="DZ208" t="s">
        <v>4547</v>
      </c>
      <c r="EA208" t="s">
        <v>9</v>
      </c>
      <c r="EB208" t="s">
        <v>9</v>
      </c>
      <c r="EC208" t="s">
        <v>4531</v>
      </c>
      <c r="ED208" t="s">
        <v>249</v>
      </c>
      <c r="EE208" t="s">
        <v>4677</v>
      </c>
      <c r="EF208" t="s">
        <v>4677</v>
      </c>
      <c r="EG208" t="s">
        <v>9</v>
      </c>
      <c r="EH208" t="s">
        <v>9</v>
      </c>
      <c r="EI208" t="s">
        <v>4535</v>
      </c>
      <c r="EJ208" t="s">
        <v>249</v>
      </c>
      <c r="EK208" t="s">
        <v>4677</v>
      </c>
      <c r="EL208" t="s">
        <v>4677</v>
      </c>
      <c r="EM208" t="s">
        <v>9</v>
      </c>
      <c r="EN208" t="s">
        <v>9</v>
      </c>
      <c r="EO208" t="s">
        <v>4629</v>
      </c>
      <c r="EP208" t="s">
        <v>249</v>
      </c>
      <c r="EQ208" t="s">
        <v>4705</v>
      </c>
      <c r="ER208" t="s">
        <v>4705</v>
      </c>
      <c r="ES208" t="s">
        <v>9</v>
      </c>
      <c r="ET208" t="s">
        <v>9</v>
      </c>
      <c r="EU208" t="s">
        <v>4546</v>
      </c>
      <c r="EV208" t="s">
        <v>249</v>
      </c>
      <c r="EW208" t="s">
        <v>4534</v>
      </c>
      <c r="EX208" t="s">
        <v>4534</v>
      </c>
      <c r="EY208" t="s">
        <v>249</v>
      </c>
      <c r="EZ208" t="s">
        <v>4555</v>
      </c>
      <c r="FA208" t="s">
        <v>4547</v>
      </c>
      <c r="FB208" t="s">
        <v>4547</v>
      </c>
      <c r="FC208" t="s">
        <v>249</v>
      </c>
      <c r="FD208" t="s">
        <v>265</v>
      </c>
      <c r="FE208" t="s">
        <v>4556</v>
      </c>
      <c r="FF208" t="s">
        <v>4706</v>
      </c>
      <c r="GN208" t="s">
        <v>250</v>
      </c>
      <c r="GO208" t="s">
        <v>250</v>
      </c>
      <c r="GP208" t="s">
        <v>250</v>
      </c>
      <c r="GW208" t="s">
        <v>8</v>
      </c>
      <c r="GX208" t="s">
        <v>4539</v>
      </c>
      <c r="GY208" t="s">
        <v>1259</v>
      </c>
      <c r="HA208" t="s">
        <v>4555</v>
      </c>
      <c r="HB208" t="s">
        <v>8</v>
      </c>
      <c r="HC208" t="s">
        <v>4539</v>
      </c>
      <c r="HD208" t="s">
        <v>324</v>
      </c>
      <c r="HE208" t="s">
        <v>1259</v>
      </c>
      <c r="HG208" t="s">
        <v>4555</v>
      </c>
      <c r="ID208" t="s">
        <v>292</v>
      </c>
      <c r="IE208" t="s">
        <v>292</v>
      </c>
      <c r="IF208" t="s">
        <v>292</v>
      </c>
      <c r="IG208" t="s">
        <v>292</v>
      </c>
      <c r="MZ208" t="s">
        <v>4528</v>
      </c>
      <c r="NA208" t="s">
        <v>4528</v>
      </c>
      <c r="NB208" t="s">
        <v>4527</v>
      </c>
      <c r="NC208" t="s">
        <v>4527</v>
      </c>
      <c r="ND208" t="s">
        <v>4527</v>
      </c>
      <c r="NE208" t="s">
        <v>4527</v>
      </c>
      <c r="NF208" t="s">
        <v>4527</v>
      </c>
      <c r="NG208" t="s">
        <v>4527</v>
      </c>
      <c r="NI208" t="s">
        <v>4528</v>
      </c>
      <c r="NJ208" t="s">
        <v>4527</v>
      </c>
      <c r="NK208" t="s">
        <v>4527</v>
      </c>
      <c r="NL208" t="s">
        <v>4527</v>
      </c>
      <c r="NM208" t="s">
        <v>4527</v>
      </c>
      <c r="NN208" t="s">
        <v>4527</v>
      </c>
      <c r="NO208" t="s">
        <v>4527</v>
      </c>
      <c r="NP208" t="s">
        <v>4527</v>
      </c>
      <c r="NQ208" t="s">
        <v>4527</v>
      </c>
      <c r="NR208" t="s">
        <v>4527</v>
      </c>
      <c r="NS208" t="s">
        <v>4527</v>
      </c>
      <c r="NT208" t="s">
        <v>4527</v>
      </c>
      <c r="NU208" t="s">
        <v>4527</v>
      </c>
      <c r="NV208" t="s">
        <v>4527</v>
      </c>
      <c r="NW208" t="s">
        <v>4527</v>
      </c>
      <c r="NX208" t="s">
        <v>4527</v>
      </c>
    </row>
    <row r="209" spans="1:388" x14ac:dyDescent="0.25">
      <c r="A209">
        <v>208</v>
      </c>
      <c r="B209" t="s">
        <v>4524</v>
      </c>
      <c r="C209" t="s">
        <v>332</v>
      </c>
      <c r="D209" t="s">
        <v>333</v>
      </c>
      <c r="E209" t="s">
        <v>334</v>
      </c>
      <c r="F209" t="s">
        <v>335</v>
      </c>
      <c r="G209" t="s">
        <v>245</v>
      </c>
      <c r="FM209" t="s">
        <v>249</v>
      </c>
      <c r="FN209" t="s">
        <v>4561</v>
      </c>
      <c r="FO209" t="s">
        <v>4707</v>
      </c>
      <c r="MZ209" t="s">
        <v>4528</v>
      </c>
      <c r="NA209" t="s">
        <v>4528</v>
      </c>
      <c r="NB209" t="s">
        <v>4527</v>
      </c>
      <c r="NC209" t="s">
        <v>4527</v>
      </c>
      <c r="ND209" t="s">
        <v>4527</v>
      </c>
      <c r="NE209" t="s">
        <v>4527</v>
      </c>
      <c r="NF209" t="s">
        <v>4527</v>
      </c>
      <c r="NG209" t="s">
        <v>4527</v>
      </c>
      <c r="NI209" t="s">
        <v>4528</v>
      </c>
      <c r="NJ209" t="s">
        <v>4527</v>
      </c>
      <c r="NK209" t="s">
        <v>4527</v>
      </c>
      <c r="NL209" t="s">
        <v>4527</v>
      </c>
      <c r="NM209" t="s">
        <v>4527</v>
      </c>
      <c r="NN209" t="s">
        <v>4527</v>
      </c>
      <c r="NO209" t="s">
        <v>4527</v>
      </c>
      <c r="NP209" t="s">
        <v>4527</v>
      </c>
      <c r="NQ209" t="s">
        <v>4527</v>
      </c>
      <c r="NR209" t="s">
        <v>4527</v>
      </c>
      <c r="NS209" t="s">
        <v>4527</v>
      </c>
      <c r="NT209" t="s">
        <v>4527</v>
      </c>
      <c r="NU209" t="s">
        <v>4527</v>
      </c>
      <c r="NV209" t="s">
        <v>4527</v>
      </c>
      <c r="NW209" t="s">
        <v>4527</v>
      </c>
      <c r="NX209" t="s">
        <v>4527</v>
      </c>
    </row>
    <row r="210" spans="1:388" x14ac:dyDescent="0.25">
      <c r="A210">
        <v>209</v>
      </c>
      <c r="B210" t="s">
        <v>4524</v>
      </c>
      <c r="C210" t="s">
        <v>332</v>
      </c>
      <c r="D210" t="s">
        <v>333</v>
      </c>
      <c r="E210" t="s">
        <v>334</v>
      </c>
      <c r="F210" t="s">
        <v>335</v>
      </c>
      <c r="G210" t="s">
        <v>245</v>
      </c>
      <c r="H210" t="s">
        <v>246</v>
      </c>
      <c r="I210" t="s">
        <v>275</v>
      </c>
      <c r="J210" t="s">
        <v>255</v>
      </c>
      <c r="K210" t="s">
        <v>4556</v>
      </c>
      <c r="L210" t="s">
        <v>4556</v>
      </c>
      <c r="M210" t="s">
        <v>9</v>
      </c>
      <c r="N210" t="s">
        <v>9</v>
      </c>
      <c r="O210" t="s">
        <v>4533</v>
      </c>
      <c r="X210" t="s">
        <v>15</v>
      </c>
      <c r="AC210" t="s">
        <v>8</v>
      </c>
      <c r="AL210" t="s">
        <v>249</v>
      </c>
      <c r="AM210" t="s">
        <v>255</v>
      </c>
      <c r="AN210" t="s">
        <v>4554</v>
      </c>
      <c r="AO210" t="s">
        <v>4554</v>
      </c>
      <c r="AP210" t="s">
        <v>9</v>
      </c>
      <c r="AQ210" t="s">
        <v>9</v>
      </c>
      <c r="AR210" t="s">
        <v>4533</v>
      </c>
      <c r="AS210" t="s">
        <v>249</v>
      </c>
      <c r="AT210" t="s">
        <v>255</v>
      </c>
      <c r="AU210" t="s">
        <v>4567</v>
      </c>
      <c r="AV210" t="s">
        <v>4567</v>
      </c>
      <c r="AW210" t="s">
        <v>9</v>
      </c>
      <c r="AX210" t="s">
        <v>9</v>
      </c>
      <c r="AY210" t="s">
        <v>4535</v>
      </c>
      <c r="AZ210" t="s">
        <v>249</v>
      </c>
      <c r="BD210" t="s">
        <v>9</v>
      </c>
      <c r="BE210" t="s">
        <v>9</v>
      </c>
      <c r="BF210" t="s">
        <v>4535</v>
      </c>
      <c r="BG210" t="s">
        <v>246</v>
      </c>
      <c r="BH210" t="s">
        <v>251</v>
      </c>
      <c r="BI210" t="s">
        <v>255</v>
      </c>
      <c r="BJ210" t="s">
        <v>4532</v>
      </c>
      <c r="BK210" t="s">
        <v>4532</v>
      </c>
      <c r="BL210" t="s">
        <v>9</v>
      </c>
      <c r="BM210" t="s">
        <v>9</v>
      </c>
      <c r="BN210" t="s">
        <v>4531</v>
      </c>
      <c r="BW210" t="s">
        <v>249</v>
      </c>
      <c r="BX210" t="s">
        <v>284</v>
      </c>
      <c r="BY210" t="s">
        <v>255</v>
      </c>
      <c r="BZ210" t="s">
        <v>4554</v>
      </c>
      <c r="CA210" t="s">
        <v>4554</v>
      </c>
      <c r="CB210" t="s">
        <v>9</v>
      </c>
      <c r="CC210" t="s">
        <v>9</v>
      </c>
      <c r="CD210" t="s">
        <v>4535</v>
      </c>
      <c r="CM210" t="s">
        <v>249</v>
      </c>
      <c r="CN210" t="s">
        <v>255</v>
      </c>
      <c r="CO210" t="s">
        <v>4570</v>
      </c>
      <c r="CP210" t="s">
        <v>4570</v>
      </c>
      <c r="CQ210" t="s">
        <v>9</v>
      </c>
      <c r="CR210" t="s">
        <v>9</v>
      </c>
      <c r="CS210" t="s">
        <v>4535</v>
      </c>
      <c r="CT210" t="s">
        <v>249</v>
      </c>
      <c r="CU210" t="s">
        <v>271</v>
      </c>
      <c r="CV210" t="s">
        <v>258</v>
      </c>
      <c r="CW210" t="s">
        <v>4675</v>
      </c>
      <c r="CX210" t="s">
        <v>4534</v>
      </c>
      <c r="CY210" t="s">
        <v>9</v>
      </c>
      <c r="CZ210" t="s">
        <v>9</v>
      </c>
      <c r="DA210" t="s">
        <v>4535</v>
      </c>
      <c r="DE210" t="s">
        <v>249</v>
      </c>
      <c r="DF210" t="s">
        <v>261</v>
      </c>
      <c r="DG210" t="s">
        <v>4554</v>
      </c>
      <c r="DH210" t="s">
        <v>4556</v>
      </c>
      <c r="DI210" t="s">
        <v>9</v>
      </c>
      <c r="DJ210" t="s">
        <v>9</v>
      </c>
      <c r="DK210" t="s">
        <v>4535</v>
      </c>
      <c r="DL210" t="s">
        <v>249</v>
      </c>
      <c r="DM210" t="s">
        <v>4532</v>
      </c>
      <c r="DN210" t="s">
        <v>4532</v>
      </c>
      <c r="DO210" t="s">
        <v>9</v>
      </c>
      <c r="DP210" t="s">
        <v>9</v>
      </c>
      <c r="DQ210" t="s">
        <v>4644</v>
      </c>
      <c r="DR210" t="s">
        <v>249</v>
      </c>
      <c r="DU210" t="s">
        <v>9</v>
      </c>
      <c r="DV210" t="s">
        <v>9</v>
      </c>
      <c r="DW210" t="s">
        <v>4535</v>
      </c>
      <c r="DX210" t="s">
        <v>249</v>
      </c>
      <c r="DY210" t="s">
        <v>4543</v>
      </c>
      <c r="DZ210" t="s">
        <v>4543</v>
      </c>
      <c r="EA210" t="s">
        <v>9</v>
      </c>
      <c r="EB210" t="s">
        <v>9</v>
      </c>
      <c r="EC210" t="s">
        <v>4535</v>
      </c>
      <c r="ED210" t="s">
        <v>249</v>
      </c>
      <c r="EE210" t="s">
        <v>4708</v>
      </c>
      <c r="EF210" t="s">
        <v>4708</v>
      </c>
      <c r="EG210" t="s">
        <v>9</v>
      </c>
      <c r="EH210" t="s">
        <v>9</v>
      </c>
      <c r="EI210" t="s">
        <v>4537</v>
      </c>
      <c r="EJ210" t="s">
        <v>249</v>
      </c>
      <c r="EK210" t="s">
        <v>4709</v>
      </c>
      <c r="EL210" t="s">
        <v>4709</v>
      </c>
      <c r="EM210" t="s">
        <v>9</v>
      </c>
      <c r="EN210" t="s">
        <v>9</v>
      </c>
      <c r="EO210" t="s">
        <v>4535</v>
      </c>
      <c r="EP210" t="s">
        <v>249</v>
      </c>
      <c r="EQ210" t="s">
        <v>4705</v>
      </c>
      <c r="ER210" t="s">
        <v>4705</v>
      </c>
      <c r="ES210" t="s">
        <v>9</v>
      </c>
      <c r="ET210" t="s">
        <v>9</v>
      </c>
      <c r="EU210" t="s">
        <v>4535</v>
      </c>
      <c r="EV210" t="s">
        <v>249</v>
      </c>
      <c r="EY210" t="s">
        <v>249</v>
      </c>
      <c r="EZ210" t="s">
        <v>4555</v>
      </c>
      <c r="FA210" t="s">
        <v>4547</v>
      </c>
      <c r="FB210" t="s">
        <v>4547</v>
      </c>
      <c r="FC210" t="s">
        <v>249</v>
      </c>
      <c r="FD210" t="s">
        <v>265</v>
      </c>
      <c r="FE210" t="s">
        <v>4550</v>
      </c>
      <c r="FF210" t="s">
        <v>4557</v>
      </c>
      <c r="GN210" t="s">
        <v>252</v>
      </c>
      <c r="GO210" t="s">
        <v>252</v>
      </c>
      <c r="GP210" t="s">
        <v>252</v>
      </c>
      <c r="GW210" t="s">
        <v>8</v>
      </c>
      <c r="GX210" t="s">
        <v>4654</v>
      </c>
      <c r="GY210" t="s">
        <v>1259</v>
      </c>
      <c r="HA210" t="s">
        <v>4535</v>
      </c>
      <c r="HB210" t="s">
        <v>8</v>
      </c>
      <c r="HC210" t="s">
        <v>4654</v>
      </c>
      <c r="HD210" t="s">
        <v>285</v>
      </c>
      <c r="HE210" t="s">
        <v>1259</v>
      </c>
      <c r="HG210" t="s">
        <v>4535</v>
      </c>
      <c r="HQ210" t="s">
        <v>292</v>
      </c>
      <c r="HR210" t="s">
        <v>292</v>
      </c>
      <c r="HS210" t="s">
        <v>292</v>
      </c>
      <c r="MZ210" t="s">
        <v>4528</v>
      </c>
      <c r="NA210" t="s">
        <v>4527</v>
      </c>
      <c r="NB210" t="s">
        <v>4527</v>
      </c>
      <c r="NC210" t="s">
        <v>4527</v>
      </c>
      <c r="ND210" t="s">
        <v>4527</v>
      </c>
      <c r="NE210" t="s">
        <v>4527</v>
      </c>
      <c r="NF210" t="s">
        <v>4527</v>
      </c>
      <c r="NG210" t="s">
        <v>4527</v>
      </c>
      <c r="NI210" t="s">
        <v>4528</v>
      </c>
      <c r="NJ210" t="s">
        <v>4527</v>
      </c>
      <c r="NK210" t="s">
        <v>4527</v>
      </c>
      <c r="NL210" t="s">
        <v>4527</v>
      </c>
      <c r="NM210" t="s">
        <v>4527</v>
      </c>
      <c r="NN210" t="s">
        <v>4527</v>
      </c>
      <c r="NO210" t="s">
        <v>4527</v>
      </c>
      <c r="NP210" t="s">
        <v>4527</v>
      </c>
      <c r="NQ210" t="s">
        <v>4527</v>
      </c>
      <c r="NR210" t="s">
        <v>4527</v>
      </c>
      <c r="NS210" t="s">
        <v>4527</v>
      </c>
      <c r="NT210" t="s">
        <v>4527</v>
      </c>
      <c r="NU210" t="s">
        <v>4527</v>
      </c>
      <c r="NV210" t="s">
        <v>4527</v>
      </c>
      <c r="NW210" t="s">
        <v>4527</v>
      </c>
      <c r="NX210" t="s">
        <v>4527</v>
      </c>
    </row>
    <row r="211" spans="1:388" x14ac:dyDescent="0.25">
      <c r="A211">
        <v>210</v>
      </c>
      <c r="B211" t="s">
        <v>4524</v>
      </c>
      <c r="C211" t="s">
        <v>332</v>
      </c>
      <c r="D211" t="s">
        <v>333</v>
      </c>
      <c r="E211" t="s">
        <v>334</v>
      </c>
      <c r="F211" t="s">
        <v>335</v>
      </c>
      <c r="G211" t="s">
        <v>245</v>
      </c>
      <c r="FM211" t="s">
        <v>246</v>
      </c>
      <c r="FN211" t="s">
        <v>4710</v>
      </c>
      <c r="FO211" t="s">
        <v>4707</v>
      </c>
      <c r="MZ211" t="s">
        <v>4528</v>
      </c>
      <c r="NA211" t="s">
        <v>4528</v>
      </c>
      <c r="NB211" t="s">
        <v>4527</v>
      </c>
      <c r="NC211" t="s">
        <v>4527</v>
      </c>
      <c r="ND211" t="s">
        <v>4527</v>
      </c>
      <c r="NE211" t="s">
        <v>4527</v>
      </c>
      <c r="NF211" t="s">
        <v>4527</v>
      </c>
      <c r="NG211" t="s">
        <v>4527</v>
      </c>
      <c r="NI211" t="s">
        <v>4528</v>
      </c>
      <c r="NJ211" t="s">
        <v>4527</v>
      </c>
      <c r="NK211" t="s">
        <v>4527</v>
      </c>
      <c r="NL211" t="s">
        <v>4527</v>
      </c>
      <c r="NM211" t="s">
        <v>4527</v>
      </c>
      <c r="NN211" t="s">
        <v>4527</v>
      </c>
      <c r="NO211" t="s">
        <v>4527</v>
      </c>
      <c r="NP211" t="s">
        <v>4527</v>
      </c>
      <c r="NQ211" t="s">
        <v>4527</v>
      </c>
      <c r="NR211" t="s">
        <v>4527</v>
      </c>
      <c r="NS211" t="s">
        <v>4527</v>
      </c>
      <c r="NT211" t="s">
        <v>4527</v>
      </c>
      <c r="NU211" t="s">
        <v>4527</v>
      </c>
      <c r="NV211" t="s">
        <v>4527</v>
      </c>
      <c r="NW211" t="s">
        <v>4527</v>
      </c>
      <c r="NX211" t="s">
        <v>4527</v>
      </c>
    </row>
    <row r="212" spans="1:388" x14ac:dyDescent="0.25">
      <c r="A212">
        <v>211</v>
      </c>
      <c r="B212" t="s">
        <v>4524</v>
      </c>
      <c r="C212" t="s">
        <v>332</v>
      </c>
      <c r="D212" t="s">
        <v>333</v>
      </c>
      <c r="E212" t="s">
        <v>334</v>
      </c>
      <c r="F212" t="s">
        <v>335</v>
      </c>
      <c r="G212" t="s">
        <v>245</v>
      </c>
      <c r="P212" t="s">
        <v>246</v>
      </c>
      <c r="Q212" t="s">
        <v>275</v>
      </c>
      <c r="R212" t="s">
        <v>848</v>
      </c>
      <c r="S212" t="s">
        <v>4711</v>
      </c>
      <c r="T212" t="s">
        <v>4711</v>
      </c>
      <c r="U212" t="s">
        <v>9</v>
      </c>
      <c r="V212" t="s">
        <v>9</v>
      </c>
      <c r="W212" t="s">
        <v>4665</v>
      </c>
      <c r="AE212" t="s">
        <v>249</v>
      </c>
      <c r="AF212" t="s">
        <v>848</v>
      </c>
      <c r="AG212" t="s">
        <v>4653</v>
      </c>
      <c r="AH212" t="s">
        <v>4653</v>
      </c>
      <c r="AI212" t="s">
        <v>9</v>
      </c>
      <c r="AJ212" t="s">
        <v>9</v>
      </c>
      <c r="AK212" t="s">
        <v>4535</v>
      </c>
      <c r="BO212" t="s">
        <v>246</v>
      </c>
      <c r="BP212" t="s">
        <v>251</v>
      </c>
      <c r="BQ212" t="s">
        <v>848</v>
      </c>
      <c r="BR212" t="s">
        <v>4653</v>
      </c>
      <c r="BS212" t="s">
        <v>4653</v>
      </c>
      <c r="BT212" t="s">
        <v>9</v>
      </c>
      <c r="BU212" t="s">
        <v>9</v>
      </c>
      <c r="BV212" t="s">
        <v>4533</v>
      </c>
      <c r="CE212" t="s">
        <v>249</v>
      </c>
      <c r="CF212" t="s">
        <v>284</v>
      </c>
      <c r="CG212" t="s">
        <v>848</v>
      </c>
      <c r="CH212" t="s">
        <v>4653</v>
      </c>
      <c r="CI212" t="s">
        <v>4653</v>
      </c>
      <c r="CJ212" t="s">
        <v>9</v>
      </c>
      <c r="CK212" t="s">
        <v>9</v>
      </c>
      <c r="CL212" t="s">
        <v>4533</v>
      </c>
      <c r="GN212" t="s">
        <v>252</v>
      </c>
      <c r="GO212" t="s">
        <v>252</v>
      </c>
      <c r="GW212" t="s">
        <v>8</v>
      </c>
      <c r="GX212" t="s">
        <v>4539</v>
      </c>
      <c r="GY212" t="s">
        <v>1259</v>
      </c>
      <c r="HA212" t="s">
        <v>4661</v>
      </c>
      <c r="ID212" t="s">
        <v>292</v>
      </c>
      <c r="IE212" t="s">
        <v>292</v>
      </c>
      <c r="IF212" t="s">
        <v>292</v>
      </c>
      <c r="IG212" t="s">
        <v>292</v>
      </c>
      <c r="MZ212" t="s">
        <v>4528</v>
      </c>
      <c r="NA212" t="s">
        <v>4528</v>
      </c>
      <c r="NB212" t="s">
        <v>4527</v>
      </c>
      <c r="NC212" t="s">
        <v>4527</v>
      </c>
      <c r="ND212" t="s">
        <v>4527</v>
      </c>
      <c r="NE212" t="s">
        <v>4527</v>
      </c>
      <c r="NF212" t="s">
        <v>4527</v>
      </c>
      <c r="NG212" t="s">
        <v>4527</v>
      </c>
      <c r="NI212" t="s">
        <v>4528</v>
      </c>
      <c r="NJ212" t="s">
        <v>4527</v>
      </c>
      <c r="NK212" t="s">
        <v>4527</v>
      </c>
      <c r="NL212" t="s">
        <v>4527</v>
      </c>
      <c r="NM212" t="s">
        <v>4527</v>
      </c>
      <c r="NN212" t="s">
        <v>4527</v>
      </c>
      <c r="NO212" t="s">
        <v>4527</v>
      </c>
      <c r="NP212" t="s">
        <v>4527</v>
      </c>
      <c r="NQ212" t="s">
        <v>4527</v>
      </c>
      <c r="NR212" t="s">
        <v>4527</v>
      </c>
      <c r="NS212" t="s">
        <v>4527</v>
      </c>
      <c r="NT212" t="s">
        <v>4527</v>
      </c>
      <c r="NU212" t="s">
        <v>4527</v>
      </c>
      <c r="NV212" t="s">
        <v>4527</v>
      </c>
      <c r="NW212" t="s">
        <v>4527</v>
      </c>
      <c r="NX212" t="s">
        <v>4527</v>
      </c>
    </row>
    <row r="213" spans="1:388" x14ac:dyDescent="0.25">
      <c r="A213">
        <v>212</v>
      </c>
      <c r="B213" t="s">
        <v>4524</v>
      </c>
      <c r="C213" t="s">
        <v>332</v>
      </c>
      <c r="D213" t="s">
        <v>333</v>
      </c>
      <c r="E213" t="s">
        <v>334</v>
      </c>
      <c r="F213" t="s">
        <v>335</v>
      </c>
      <c r="G213" t="s">
        <v>245</v>
      </c>
      <c r="P213" t="s">
        <v>249</v>
      </c>
      <c r="Q213" t="s">
        <v>275</v>
      </c>
      <c r="R213" t="s">
        <v>848</v>
      </c>
      <c r="S213" t="s">
        <v>4667</v>
      </c>
      <c r="T213" t="s">
        <v>4667</v>
      </c>
      <c r="U213" t="s">
        <v>9</v>
      </c>
      <c r="V213" t="s">
        <v>9</v>
      </c>
      <c r="W213" t="s">
        <v>4535</v>
      </c>
      <c r="AE213" t="s">
        <v>246</v>
      </c>
      <c r="AF213" t="s">
        <v>848</v>
      </c>
      <c r="AG213" t="s">
        <v>4712</v>
      </c>
      <c r="AH213" t="s">
        <v>4712</v>
      </c>
      <c r="AI213" t="s">
        <v>9</v>
      </c>
      <c r="AJ213" t="s">
        <v>9</v>
      </c>
      <c r="AK213" t="s">
        <v>4533</v>
      </c>
      <c r="BO213" t="s">
        <v>249</v>
      </c>
      <c r="BP213" t="s">
        <v>251</v>
      </c>
      <c r="BQ213" t="s">
        <v>848</v>
      </c>
      <c r="BR213" t="s">
        <v>4641</v>
      </c>
      <c r="BS213" t="s">
        <v>4641</v>
      </c>
      <c r="BT213" t="s">
        <v>9</v>
      </c>
      <c r="BU213" t="s">
        <v>9</v>
      </c>
      <c r="BV213" t="s">
        <v>4535</v>
      </c>
      <c r="CE213" t="s">
        <v>249</v>
      </c>
      <c r="CF213" t="s">
        <v>284</v>
      </c>
      <c r="CG213" t="s">
        <v>848</v>
      </c>
      <c r="CH213" t="s">
        <v>4599</v>
      </c>
      <c r="CI213" t="s">
        <v>4599</v>
      </c>
      <c r="CJ213" t="s">
        <v>9</v>
      </c>
      <c r="CK213" t="s">
        <v>9</v>
      </c>
      <c r="CL213" t="s">
        <v>4535</v>
      </c>
      <c r="GN213" t="s">
        <v>250</v>
      </c>
      <c r="GO213" t="s">
        <v>250</v>
      </c>
      <c r="GW213" t="s">
        <v>8</v>
      </c>
      <c r="GX213" t="s">
        <v>4539</v>
      </c>
      <c r="GY213" t="s">
        <v>1259</v>
      </c>
      <c r="HA213" t="s">
        <v>4555</v>
      </c>
      <c r="ID213" t="s">
        <v>292</v>
      </c>
      <c r="IE213" t="s">
        <v>292</v>
      </c>
      <c r="IF213" t="s">
        <v>292</v>
      </c>
      <c r="IG213" t="s">
        <v>292</v>
      </c>
      <c r="MZ213" t="s">
        <v>4528</v>
      </c>
      <c r="NA213" t="s">
        <v>4528</v>
      </c>
      <c r="NB213" t="s">
        <v>4527</v>
      </c>
      <c r="NC213" t="s">
        <v>4527</v>
      </c>
      <c r="ND213" t="s">
        <v>4527</v>
      </c>
      <c r="NE213" t="s">
        <v>4527</v>
      </c>
      <c r="NF213" t="s">
        <v>4527</v>
      </c>
      <c r="NG213" t="s">
        <v>4527</v>
      </c>
      <c r="NI213" t="s">
        <v>4528</v>
      </c>
      <c r="NJ213" t="s">
        <v>4527</v>
      </c>
      <c r="NK213" t="s">
        <v>4527</v>
      </c>
      <c r="NL213" t="s">
        <v>4527</v>
      </c>
      <c r="NM213" t="s">
        <v>4527</v>
      </c>
      <c r="NN213" t="s">
        <v>4527</v>
      </c>
      <c r="NO213" t="s">
        <v>4527</v>
      </c>
      <c r="NP213" t="s">
        <v>4527</v>
      </c>
      <c r="NQ213" t="s">
        <v>4527</v>
      </c>
      <c r="NR213" t="s">
        <v>4527</v>
      </c>
      <c r="NS213" t="s">
        <v>4527</v>
      </c>
      <c r="NT213" t="s">
        <v>4527</v>
      </c>
      <c r="NU213" t="s">
        <v>4527</v>
      </c>
      <c r="NV213" t="s">
        <v>4527</v>
      </c>
      <c r="NW213" t="s">
        <v>4527</v>
      </c>
      <c r="NX213" t="s">
        <v>4527</v>
      </c>
    </row>
    <row r="214" spans="1:388" x14ac:dyDescent="0.25">
      <c r="A214">
        <v>213</v>
      </c>
      <c r="B214" t="s">
        <v>4524</v>
      </c>
      <c r="C214" t="s">
        <v>332</v>
      </c>
      <c r="D214" t="s">
        <v>333</v>
      </c>
      <c r="E214" t="s">
        <v>334</v>
      </c>
      <c r="F214" t="s">
        <v>335</v>
      </c>
      <c r="G214" t="s">
        <v>245</v>
      </c>
      <c r="H214" t="s">
        <v>246</v>
      </c>
      <c r="I214" t="s">
        <v>275</v>
      </c>
      <c r="J214" t="s">
        <v>255</v>
      </c>
      <c r="K214" t="s">
        <v>4547</v>
      </c>
      <c r="L214" t="s">
        <v>4547</v>
      </c>
      <c r="M214" t="s">
        <v>9</v>
      </c>
      <c r="N214" t="s">
        <v>9</v>
      </c>
      <c r="O214" t="s">
        <v>4661</v>
      </c>
      <c r="X214" t="s">
        <v>246</v>
      </c>
      <c r="AB214" t="s">
        <v>9</v>
      </c>
      <c r="AC214" t="s">
        <v>9</v>
      </c>
      <c r="AD214" t="s">
        <v>4535</v>
      </c>
      <c r="AL214" t="s">
        <v>249</v>
      </c>
      <c r="AM214" t="s">
        <v>255</v>
      </c>
      <c r="AN214" t="s">
        <v>4542</v>
      </c>
      <c r="AO214" t="s">
        <v>4542</v>
      </c>
      <c r="AP214" t="s">
        <v>9</v>
      </c>
      <c r="AQ214" t="s">
        <v>9</v>
      </c>
      <c r="AR214" t="s">
        <v>4535</v>
      </c>
      <c r="AS214" t="s">
        <v>249</v>
      </c>
      <c r="AW214" t="s">
        <v>9</v>
      </c>
      <c r="AX214" t="s">
        <v>9</v>
      </c>
      <c r="AY214" t="s">
        <v>4629</v>
      </c>
      <c r="AZ214" t="s">
        <v>249</v>
      </c>
      <c r="BA214" t="s">
        <v>255</v>
      </c>
      <c r="BB214" t="s">
        <v>4543</v>
      </c>
      <c r="BC214" t="s">
        <v>4543</v>
      </c>
      <c r="BD214" t="s">
        <v>9</v>
      </c>
      <c r="BE214" t="s">
        <v>9</v>
      </c>
      <c r="BF214" t="s">
        <v>4546</v>
      </c>
      <c r="BG214" t="s">
        <v>246</v>
      </c>
      <c r="BH214" t="s">
        <v>251</v>
      </c>
      <c r="BI214" t="s">
        <v>255</v>
      </c>
      <c r="BJ214" t="s">
        <v>4534</v>
      </c>
      <c r="BK214" t="s">
        <v>4534</v>
      </c>
      <c r="BL214" t="s">
        <v>9</v>
      </c>
      <c r="BM214" t="s">
        <v>9</v>
      </c>
      <c r="BN214" t="s">
        <v>4535</v>
      </c>
      <c r="BW214" t="s">
        <v>249</v>
      </c>
      <c r="BX214" t="s">
        <v>284</v>
      </c>
      <c r="BY214" t="s">
        <v>255</v>
      </c>
      <c r="BZ214" t="s">
        <v>4534</v>
      </c>
      <c r="CA214" t="s">
        <v>4534</v>
      </c>
      <c r="CB214" t="s">
        <v>9</v>
      </c>
      <c r="CC214" t="s">
        <v>9</v>
      </c>
      <c r="CD214" t="s">
        <v>4535</v>
      </c>
      <c r="CM214" t="s">
        <v>249</v>
      </c>
      <c r="CN214" t="s">
        <v>255</v>
      </c>
      <c r="CO214" t="s">
        <v>4592</v>
      </c>
      <c r="CP214" t="s">
        <v>4592</v>
      </c>
      <c r="CQ214" t="s">
        <v>9</v>
      </c>
      <c r="CR214" t="s">
        <v>9</v>
      </c>
      <c r="CS214" t="s">
        <v>4535</v>
      </c>
      <c r="CT214" t="s">
        <v>249</v>
      </c>
      <c r="CU214" t="s">
        <v>271</v>
      </c>
      <c r="CV214" t="s">
        <v>258</v>
      </c>
      <c r="CW214" t="s">
        <v>4567</v>
      </c>
      <c r="CX214" t="s">
        <v>4577</v>
      </c>
      <c r="CY214" t="s">
        <v>9</v>
      </c>
      <c r="CZ214" t="s">
        <v>9</v>
      </c>
      <c r="DA214" t="s">
        <v>4535</v>
      </c>
      <c r="DE214" t="s">
        <v>249</v>
      </c>
      <c r="DF214" t="s">
        <v>261</v>
      </c>
      <c r="DG214" t="s">
        <v>4543</v>
      </c>
      <c r="DH214" t="s">
        <v>4544</v>
      </c>
      <c r="DI214" t="s">
        <v>9</v>
      </c>
      <c r="DJ214" t="s">
        <v>9</v>
      </c>
      <c r="DK214" t="s">
        <v>4535</v>
      </c>
      <c r="DL214" t="s">
        <v>249</v>
      </c>
      <c r="DM214" t="s">
        <v>4532</v>
      </c>
      <c r="DN214" t="s">
        <v>4532</v>
      </c>
      <c r="DO214" t="s">
        <v>9</v>
      </c>
      <c r="DP214" t="s">
        <v>9</v>
      </c>
      <c r="DQ214" t="s">
        <v>4535</v>
      </c>
      <c r="DR214" t="s">
        <v>249</v>
      </c>
      <c r="DS214" t="s">
        <v>4567</v>
      </c>
      <c r="DT214" t="s">
        <v>4567</v>
      </c>
      <c r="DU214" t="s">
        <v>9</v>
      </c>
      <c r="DV214" t="s">
        <v>9</v>
      </c>
      <c r="DW214" t="s">
        <v>4535</v>
      </c>
      <c r="DX214" t="s">
        <v>249</v>
      </c>
      <c r="DY214" t="s">
        <v>4656</v>
      </c>
      <c r="DZ214" t="s">
        <v>4656</v>
      </c>
      <c r="EA214" t="s">
        <v>9</v>
      </c>
      <c r="EB214" t="s">
        <v>9</v>
      </c>
      <c r="EC214" t="s">
        <v>4535</v>
      </c>
      <c r="ED214" t="s">
        <v>249</v>
      </c>
      <c r="EE214" t="s">
        <v>4645</v>
      </c>
      <c r="EF214" t="s">
        <v>4645</v>
      </c>
      <c r="EG214" t="s">
        <v>9</v>
      </c>
      <c r="EH214" t="s">
        <v>9</v>
      </c>
      <c r="EI214" t="s">
        <v>4535</v>
      </c>
      <c r="EJ214" t="s">
        <v>249</v>
      </c>
      <c r="EK214" t="s">
        <v>4677</v>
      </c>
      <c r="EL214" t="s">
        <v>4677</v>
      </c>
      <c r="EM214" t="s">
        <v>9</v>
      </c>
      <c r="EN214" t="s">
        <v>9</v>
      </c>
      <c r="EO214" t="s">
        <v>4535</v>
      </c>
      <c r="EP214" t="s">
        <v>249</v>
      </c>
      <c r="EQ214" t="s">
        <v>4538</v>
      </c>
      <c r="ER214" t="s">
        <v>4538</v>
      </c>
      <c r="ES214" t="s">
        <v>9</v>
      </c>
      <c r="ET214" t="s">
        <v>9</v>
      </c>
      <c r="EU214" t="s">
        <v>4535</v>
      </c>
      <c r="EV214" t="s">
        <v>249</v>
      </c>
      <c r="EW214" t="s">
        <v>4579</v>
      </c>
      <c r="EX214" t="s">
        <v>4579</v>
      </c>
      <c r="EY214" t="s">
        <v>249</v>
      </c>
      <c r="EZ214" t="s">
        <v>4555</v>
      </c>
      <c r="FA214" t="s">
        <v>4656</v>
      </c>
      <c r="FB214" t="s">
        <v>4656</v>
      </c>
      <c r="FC214" t="s">
        <v>249</v>
      </c>
      <c r="FD214" t="s">
        <v>265</v>
      </c>
      <c r="FE214" t="s">
        <v>4556</v>
      </c>
      <c r="FF214" t="s">
        <v>4706</v>
      </c>
      <c r="GN214" t="s">
        <v>250</v>
      </c>
      <c r="GO214" t="s">
        <v>250</v>
      </c>
      <c r="GP214" t="s">
        <v>250</v>
      </c>
      <c r="GW214" t="s">
        <v>8</v>
      </c>
      <c r="GX214" t="s">
        <v>4539</v>
      </c>
      <c r="GY214" t="s">
        <v>1259</v>
      </c>
      <c r="HA214" t="s">
        <v>4555</v>
      </c>
      <c r="HB214" t="s">
        <v>8</v>
      </c>
      <c r="HC214" t="s">
        <v>4539</v>
      </c>
      <c r="HD214" t="s">
        <v>324</v>
      </c>
      <c r="HE214" t="s">
        <v>1259</v>
      </c>
      <c r="HG214" t="s">
        <v>4555</v>
      </c>
      <c r="ID214" t="s">
        <v>292</v>
      </c>
      <c r="IE214" t="s">
        <v>292</v>
      </c>
      <c r="IF214" t="s">
        <v>292</v>
      </c>
      <c r="IG214" t="s">
        <v>292</v>
      </c>
      <c r="MZ214" t="s">
        <v>4528</v>
      </c>
      <c r="NA214" t="s">
        <v>4528</v>
      </c>
      <c r="NB214" t="s">
        <v>4527</v>
      </c>
      <c r="NC214" t="s">
        <v>4527</v>
      </c>
      <c r="ND214" t="s">
        <v>4527</v>
      </c>
      <c r="NE214" t="s">
        <v>4527</v>
      </c>
      <c r="NF214" t="s">
        <v>4527</v>
      </c>
      <c r="NG214" t="s">
        <v>4527</v>
      </c>
      <c r="NI214" t="s">
        <v>4528</v>
      </c>
      <c r="NJ214" t="s">
        <v>4527</v>
      </c>
      <c r="NK214" t="s">
        <v>4527</v>
      </c>
      <c r="NL214" t="s">
        <v>4527</v>
      </c>
      <c r="NM214" t="s">
        <v>4527</v>
      </c>
      <c r="NN214" t="s">
        <v>4527</v>
      </c>
      <c r="NO214" t="s">
        <v>4527</v>
      </c>
      <c r="NP214" t="s">
        <v>4527</v>
      </c>
      <c r="NQ214" t="s">
        <v>4527</v>
      </c>
      <c r="NR214" t="s">
        <v>4527</v>
      </c>
      <c r="NS214" t="s">
        <v>4527</v>
      </c>
      <c r="NT214" t="s">
        <v>4527</v>
      </c>
      <c r="NU214" t="s">
        <v>4527</v>
      </c>
      <c r="NV214" t="s">
        <v>4527</v>
      </c>
      <c r="NW214" t="s">
        <v>4527</v>
      </c>
      <c r="NX214" t="s">
        <v>4527</v>
      </c>
    </row>
    <row r="215" spans="1:388" x14ac:dyDescent="0.25">
      <c r="A215">
        <v>214</v>
      </c>
      <c r="B215" t="s">
        <v>4524</v>
      </c>
      <c r="C215" t="s">
        <v>332</v>
      </c>
      <c r="D215" t="s">
        <v>333</v>
      </c>
      <c r="E215" t="s">
        <v>334</v>
      </c>
      <c r="F215" t="s">
        <v>335</v>
      </c>
      <c r="G215" t="s">
        <v>245</v>
      </c>
      <c r="H215" t="s">
        <v>249</v>
      </c>
      <c r="M215" t="s">
        <v>9</v>
      </c>
      <c r="N215" t="s">
        <v>9</v>
      </c>
      <c r="O215" t="s">
        <v>4665</v>
      </c>
      <c r="X215" t="s">
        <v>246</v>
      </c>
      <c r="Y215" t="s">
        <v>255</v>
      </c>
      <c r="Z215" t="s">
        <v>4547</v>
      </c>
      <c r="AA215" t="s">
        <v>4547</v>
      </c>
      <c r="AB215" t="s">
        <v>9</v>
      </c>
      <c r="AC215" t="s">
        <v>9</v>
      </c>
      <c r="AD215" t="s">
        <v>4665</v>
      </c>
      <c r="AL215" t="s">
        <v>249</v>
      </c>
      <c r="AM215" t="s">
        <v>255</v>
      </c>
      <c r="AN215" t="s">
        <v>4713</v>
      </c>
      <c r="AO215" t="s">
        <v>4713</v>
      </c>
      <c r="AP215" t="s">
        <v>9</v>
      </c>
      <c r="AQ215" t="s">
        <v>9</v>
      </c>
      <c r="AR215" t="s">
        <v>4665</v>
      </c>
      <c r="AS215" t="s">
        <v>249</v>
      </c>
      <c r="AW215" t="s">
        <v>9</v>
      </c>
      <c r="AX215" t="s">
        <v>9</v>
      </c>
      <c r="AY215" t="s">
        <v>4665</v>
      </c>
      <c r="AZ215" t="s">
        <v>249</v>
      </c>
      <c r="BD215" t="s">
        <v>9</v>
      </c>
      <c r="BE215" t="s">
        <v>9</v>
      </c>
      <c r="BF215" t="s">
        <v>4665</v>
      </c>
      <c r="BG215" t="s">
        <v>246</v>
      </c>
      <c r="BH215" t="s">
        <v>251</v>
      </c>
      <c r="BI215" t="s">
        <v>255</v>
      </c>
      <c r="BJ215" t="s">
        <v>4566</v>
      </c>
      <c r="BK215" t="s">
        <v>4566</v>
      </c>
      <c r="BL215" t="s">
        <v>9</v>
      </c>
      <c r="BM215" t="s">
        <v>9</v>
      </c>
      <c r="BN215" t="s">
        <v>4665</v>
      </c>
      <c r="BW215" t="s">
        <v>249</v>
      </c>
      <c r="BX215" t="s">
        <v>284</v>
      </c>
      <c r="BY215" t="s">
        <v>255</v>
      </c>
      <c r="BZ215" t="s">
        <v>4714</v>
      </c>
      <c r="CA215" t="s">
        <v>4714</v>
      </c>
      <c r="CB215" t="s">
        <v>9</v>
      </c>
      <c r="CC215" t="s">
        <v>9</v>
      </c>
      <c r="CD215" t="s">
        <v>4665</v>
      </c>
      <c r="CM215" t="s">
        <v>249</v>
      </c>
      <c r="CQ215" t="s">
        <v>9</v>
      </c>
      <c r="CR215" t="s">
        <v>9</v>
      </c>
      <c r="CS215" t="s">
        <v>4665</v>
      </c>
      <c r="CT215" t="s">
        <v>249</v>
      </c>
      <c r="CU215" t="s">
        <v>271</v>
      </c>
      <c r="CV215" t="s">
        <v>258</v>
      </c>
      <c r="CW215" t="s">
        <v>4543</v>
      </c>
      <c r="CX215" t="s">
        <v>4541</v>
      </c>
      <c r="CY215" t="s">
        <v>9</v>
      </c>
      <c r="CZ215" t="s">
        <v>9</v>
      </c>
      <c r="DA215" t="s">
        <v>4665</v>
      </c>
      <c r="DE215" t="s">
        <v>249</v>
      </c>
      <c r="DF215" t="s">
        <v>261</v>
      </c>
      <c r="DG215" t="s">
        <v>4675</v>
      </c>
      <c r="DH215" t="s">
        <v>4715</v>
      </c>
      <c r="DI215" t="s">
        <v>9</v>
      </c>
      <c r="DJ215" t="s">
        <v>9</v>
      </c>
      <c r="DK215" t="s">
        <v>4531</v>
      </c>
      <c r="DL215" t="s">
        <v>249</v>
      </c>
      <c r="DM215" t="s">
        <v>4579</v>
      </c>
      <c r="DN215" t="s">
        <v>4579</v>
      </c>
      <c r="DO215" t="s">
        <v>9</v>
      </c>
      <c r="DP215" t="s">
        <v>9</v>
      </c>
      <c r="DQ215" t="s">
        <v>4531</v>
      </c>
      <c r="DR215" t="s">
        <v>249</v>
      </c>
      <c r="DU215" t="s">
        <v>9</v>
      </c>
      <c r="DV215" t="s">
        <v>9</v>
      </c>
      <c r="DW215" t="s">
        <v>4531</v>
      </c>
      <c r="DX215" t="s">
        <v>249</v>
      </c>
      <c r="EA215" t="s">
        <v>9</v>
      </c>
      <c r="EB215" t="s">
        <v>9</v>
      </c>
      <c r="EC215" t="s">
        <v>4531</v>
      </c>
      <c r="ED215" t="s">
        <v>249</v>
      </c>
      <c r="EE215" t="s">
        <v>4677</v>
      </c>
      <c r="EF215" t="s">
        <v>4677</v>
      </c>
      <c r="EG215" t="s">
        <v>9</v>
      </c>
      <c r="EH215" t="s">
        <v>9</v>
      </c>
      <c r="EI215" t="s">
        <v>4531</v>
      </c>
      <c r="EJ215" t="s">
        <v>249</v>
      </c>
      <c r="EK215" t="s">
        <v>4716</v>
      </c>
      <c r="EL215" t="s">
        <v>4716</v>
      </c>
      <c r="EM215" t="s">
        <v>9</v>
      </c>
      <c r="EN215" t="s">
        <v>9</v>
      </c>
      <c r="EO215" t="s">
        <v>4531</v>
      </c>
      <c r="EP215" t="s">
        <v>249</v>
      </c>
      <c r="EQ215" t="s">
        <v>4645</v>
      </c>
      <c r="ER215" t="s">
        <v>4645</v>
      </c>
      <c r="ES215" t="s">
        <v>9</v>
      </c>
      <c r="ET215" t="s">
        <v>9</v>
      </c>
      <c r="EU215" t="s">
        <v>4531</v>
      </c>
      <c r="EV215" t="s">
        <v>249</v>
      </c>
      <c r="EY215" t="s">
        <v>249</v>
      </c>
      <c r="EZ215" t="s">
        <v>4555</v>
      </c>
      <c r="FA215" t="s">
        <v>4547</v>
      </c>
      <c r="FB215" t="s">
        <v>4547</v>
      </c>
      <c r="FC215" t="s">
        <v>249</v>
      </c>
      <c r="FD215" t="s">
        <v>265</v>
      </c>
      <c r="FE215" t="s">
        <v>4556</v>
      </c>
      <c r="FF215" t="s">
        <v>4706</v>
      </c>
      <c r="GN215" t="s">
        <v>252</v>
      </c>
      <c r="GO215" t="s">
        <v>252</v>
      </c>
      <c r="GP215" t="s">
        <v>252</v>
      </c>
      <c r="GW215" t="s">
        <v>8</v>
      </c>
      <c r="GX215" t="s">
        <v>4654</v>
      </c>
      <c r="GY215" t="s">
        <v>1259</v>
      </c>
      <c r="HA215" t="s">
        <v>4535</v>
      </c>
      <c r="HB215" t="s">
        <v>8</v>
      </c>
      <c r="HC215" t="s">
        <v>4654</v>
      </c>
      <c r="HD215" t="s">
        <v>285</v>
      </c>
      <c r="HE215" t="s">
        <v>1259</v>
      </c>
      <c r="HG215" t="s">
        <v>4535</v>
      </c>
      <c r="HQ215" t="s">
        <v>292</v>
      </c>
      <c r="HR215" t="s">
        <v>292</v>
      </c>
      <c r="HS215" t="s">
        <v>292</v>
      </c>
      <c r="MZ215" t="s">
        <v>4528</v>
      </c>
      <c r="NA215" t="s">
        <v>4528</v>
      </c>
      <c r="NB215" t="s">
        <v>4527</v>
      </c>
      <c r="NC215" t="s">
        <v>4527</v>
      </c>
      <c r="ND215" t="s">
        <v>4527</v>
      </c>
      <c r="NE215" t="s">
        <v>4527</v>
      </c>
      <c r="NF215" t="s">
        <v>4527</v>
      </c>
      <c r="NG215" t="s">
        <v>4527</v>
      </c>
      <c r="NI215" t="s">
        <v>4528</v>
      </c>
      <c r="NJ215" t="s">
        <v>4527</v>
      </c>
      <c r="NK215" t="s">
        <v>4527</v>
      </c>
      <c r="NL215" t="s">
        <v>4527</v>
      </c>
      <c r="NM215" t="s">
        <v>4527</v>
      </c>
      <c r="NN215" t="s">
        <v>4527</v>
      </c>
      <c r="NO215" t="s">
        <v>4527</v>
      </c>
      <c r="NP215" t="s">
        <v>4527</v>
      </c>
      <c r="NQ215" t="s">
        <v>4527</v>
      </c>
      <c r="NR215" t="s">
        <v>4527</v>
      </c>
      <c r="NS215" t="s">
        <v>4527</v>
      </c>
      <c r="NT215" t="s">
        <v>4527</v>
      </c>
      <c r="NU215" t="s">
        <v>4527</v>
      </c>
      <c r="NV215" t="s">
        <v>4527</v>
      </c>
      <c r="NW215" t="s">
        <v>4527</v>
      </c>
      <c r="NX215" t="s">
        <v>4527</v>
      </c>
    </row>
    <row r="216" spans="1:388" x14ac:dyDescent="0.25">
      <c r="A216">
        <v>215</v>
      </c>
      <c r="B216" t="s">
        <v>4524</v>
      </c>
      <c r="C216" t="s">
        <v>332</v>
      </c>
      <c r="D216" t="s">
        <v>333</v>
      </c>
      <c r="E216" t="s">
        <v>334</v>
      </c>
      <c r="F216" t="s">
        <v>335</v>
      </c>
      <c r="G216" t="s">
        <v>245</v>
      </c>
      <c r="GH216" t="s">
        <v>248</v>
      </c>
      <c r="GI216" t="s">
        <v>4556</v>
      </c>
      <c r="GJ216" t="s">
        <v>4717</v>
      </c>
      <c r="GK216" t="s">
        <v>4547</v>
      </c>
      <c r="GL216" t="s">
        <v>4718</v>
      </c>
      <c r="GM216" t="s">
        <v>4719</v>
      </c>
    </row>
    <row r="217" spans="1:388" x14ac:dyDescent="0.25">
      <c r="A217">
        <v>216</v>
      </c>
      <c r="B217" t="s">
        <v>4524</v>
      </c>
      <c r="C217" t="s">
        <v>332</v>
      </c>
      <c r="D217" t="s">
        <v>333</v>
      </c>
      <c r="E217" t="s">
        <v>334</v>
      </c>
      <c r="F217" t="s">
        <v>335</v>
      </c>
      <c r="G217" t="s">
        <v>245</v>
      </c>
      <c r="GH217" t="s">
        <v>248</v>
      </c>
      <c r="GI217" t="s">
        <v>4556</v>
      </c>
      <c r="GJ217" t="s">
        <v>4717</v>
      </c>
      <c r="GK217" t="s">
        <v>4547</v>
      </c>
      <c r="GL217" t="s">
        <v>4718</v>
      </c>
      <c r="GM217" t="s">
        <v>4719</v>
      </c>
    </row>
    <row r="218" spans="1:388" x14ac:dyDescent="0.25">
      <c r="A218">
        <v>217</v>
      </c>
      <c r="B218" t="s">
        <v>4684</v>
      </c>
      <c r="C218" t="s">
        <v>332</v>
      </c>
      <c r="D218" t="s">
        <v>333</v>
      </c>
      <c r="E218" t="s">
        <v>334</v>
      </c>
      <c r="F218" t="s">
        <v>451</v>
      </c>
      <c r="G218" t="s">
        <v>245</v>
      </c>
      <c r="FG218" t="s">
        <v>249</v>
      </c>
      <c r="FH218" t="s">
        <v>4720</v>
      </c>
      <c r="FI218" t="s">
        <v>4720</v>
      </c>
      <c r="FJ218" t="s">
        <v>249</v>
      </c>
      <c r="FK218" t="s">
        <v>4623</v>
      </c>
      <c r="FL218" t="s">
        <v>4623</v>
      </c>
      <c r="MZ218" t="s">
        <v>4528</v>
      </c>
      <c r="NA218" t="s">
        <v>4527</v>
      </c>
      <c r="NB218" t="s">
        <v>4527</v>
      </c>
      <c r="NC218" t="s">
        <v>4527</v>
      </c>
      <c r="ND218" t="s">
        <v>4527</v>
      </c>
      <c r="NE218" t="s">
        <v>4527</v>
      </c>
      <c r="NF218" t="s">
        <v>4527</v>
      </c>
      <c r="NG218" t="s">
        <v>4527</v>
      </c>
      <c r="NI218" t="s">
        <v>4528</v>
      </c>
      <c r="NJ218" t="s">
        <v>4527</v>
      </c>
      <c r="NK218" t="s">
        <v>4527</v>
      </c>
      <c r="NL218" t="s">
        <v>4527</v>
      </c>
      <c r="NM218" t="s">
        <v>4527</v>
      </c>
      <c r="NN218" t="s">
        <v>4527</v>
      </c>
      <c r="NO218" t="s">
        <v>4527</v>
      </c>
      <c r="NP218" t="s">
        <v>4527</v>
      </c>
      <c r="NQ218" t="s">
        <v>4527</v>
      </c>
      <c r="NR218" t="s">
        <v>4527</v>
      </c>
      <c r="NS218" t="s">
        <v>4527</v>
      </c>
      <c r="NT218" t="s">
        <v>4527</v>
      </c>
      <c r="NU218" t="s">
        <v>4527</v>
      </c>
      <c r="NV218" t="s">
        <v>4527</v>
      </c>
      <c r="NW218" t="s">
        <v>4527</v>
      </c>
      <c r="NX218" t="s">
        <v>4527</v>
      </c>
    </row>
    <row r="219" spans="1:388" x14ac:dyDescent="0.25">
      <c r="A219">
        <v>218</v>
      </c>
      <c r="B219" t="s">
        <v>4684</v>
      </c>
      <c r="C219" t="s">
        <v>332</v>
      </c>
      <c r="D219" t="s">
        <v>333</v>
      </c>
      <c r="E219" t="s">
        <v>334</v>
      </c>
      <c r="F219" t="s">
        <v>451</v>
      </c>
      <c r="G219" t="s">
        <v>245</v>
      </c>
      <c r="FG219" t="s">
        <v>246</v>
      </c>
      <c r="FH219" t="s">
        <v>4638</v>
      </c>
      <c r="FI219" t="s">
        <v>4638</v>
      </c>
      <c r="FJ219" t="s">
        <v>246</v>
      </c>
      <c r="FK219" t="s">
        <v>4536</v>
      </c>
      <c r="FL219" t="s">
        <v>4536</v>
      </c>
      <c r="MZ219" t="s">
        <v>4528</v>
      </c>
      <c r="NA219" t="s">
        <v>4527</v>
      </c>
      <c r="NB219" t="s">
        <v>4527</v>
      </c>
      <c r="NC219" t="s">
        <v>4527</v>
      </c>
      <c r="ND219" t="s">
        <v>4527</v>
      </c>
      <c r="NE219" t="s">
        <v>4527</v>
      </c>
      <c r="NF219" t="s">
        <v>4527</v>
      </c>
      <c r="NG219" t="s">
        <v>4527</v>
      </c>
      <c r="NI219" t="s">
        <v>4528</v>
      </c>
      <c r="NJ219" t="s">
        <v>4527</v>
      </c>
      <c r="NK219" t="s">
        <v>4527</v>
      </c>
      <c r="NL219" t="s">
        <v>4527</v>
      </c>
      <c r="NM219" t="s">
        <v>4527</v>
      </c>
      <c r="NN219" t="s">
        <v>4527</v>
      </c>
      <c r="NO219" t="s">
        <v>4527</v>
      </c>
      <c r="NP219" t="s">
        <v>4527</v>
      </c>
      <c r="NQ219" t="s">
        <v>4527</v>
      </c>
      <c r="NR219" t="s">
        <v>4527</v>
      </c>
      <c r="NS219" t="s">
        <v>4527</v>
      </c>
      <c r="NT219" t="s">
        <v>4527</v>
      </c>
      <c r="NU219" t="s">
        <v>4527</v>
      </c>
      <c r="NV219" t="s">
        <v>4527</v>
      </c>
      <c r="NW219" t="s">
        <v>4527</v>
      </c>
      <c r="NX219" t="s">
        <v>4527</v>
      </c>
    </row>
    <row r="220" spans="1:388" x14ac:dyDescent="0.25">
      <c r="A220">
        <v>219</v>
      </c>
      <c r="B220" t="s">
        <v>4684</v>
      </c>
      <c r="C220" t="s">
        <v>332</v>
      </c>
      <c r="D220" t="s">
        <v>333</v>
      </c>
      <c r="E220" t="s">
        <v>334</v>
      </c>
      <c r="F220" t="s">
        <v>451</v>
      </c>
      <c r="G220" t="s">
        <v>245</v>
      </c>
      <c r="FG220" t="s">
        <v>249</v>
      </c>
      <c r="FH220" t="s">
        <v>4721</v>
      </c>
      <c r="FI220" t="s">
        <v>4721</v>
      </c>
      <c r="FJ220" t="s">
        <v>246</v>
      </c>
      <c r="FK220" t="s">
        <v>4526</v>
      </c>
      <c r="FL220" t="s">
        <v>4526</v>
      </c>
      <c r="MZ220" t="s">
        <v>4528</v>
      </c>
      <c r="NA220" t="s">
        <v>4527</v>
      </c>
      <c r="NB220" t="s">
        <v>4527</v>
      </c>
      <c r="NC220" t="s">
        <v>4527</v>
      </c>
      <c r="ND220" t="s">
        <v>4527</v>
      </c>
      <c r="NE220" t="s">
        <v>4527</v>
      </c>
      <c r="NF220" t="s">
        <v>4527</v>
      </c>
      <c r="NG220" t="s">
        <v>4527</v>
      </c>
      <c r="NI220" t="s">
        <v>4528</v>
      </c>
      <c r="NJ220" t="s">
        <v>4527</v>
      </c>
      <c r="NK220" t="s">
        <v>4527</v>
      </c>
      <c r="NL220" t="s">
        <v>4527</v>
      </c>
      <c r="NM220" t="s">
        <v>4527</v>
      </c>
      <c r="NN220" t="s">
        <v>4527</v>
      </c>
      <c r="NO220" t="s">
        <v>4527</v>
      </c>
      <c r="NP220" t="s">
        <v>4527</v>
      </c>
      <c r="NQ220" t="s">
        <v>4527</v>
      </c>
      <c r="NR220" t="s">
        <v>4527</v>
      </c>
      <c r="NS220" t="s">
        <v>4527</v>
      </c>
      <c r="NT220" t="s">
        <v>4527</v>
      </c>
      <c r="NU220" t="s">
        <v>4527</v>
      </c>
      <c r="NV220" t="s">
        <v>4527</v>
      </c>
      <c r="NW220" t="s">
        <v>4527</v>
      </c>
      <c r="NX220" t="s">
        <v>4527</v>
      </c>
    </row>
    <row r="221" spans="1:388" x14ac:dyDescent="0.25">
      <c r="A221">
        <v>220</v>
      </c>
      <c r="B221" t="s">
        <v>4684</v>
      </c>
      <c r="C221" t="s">
        <v>332</v>
      </c>
      <c r="D221" t="s">
        <v>333</v>
      </c>
      <c r="E221" t="s">
        <v>334</v>
      </c>
      <c r="F221" t="s">
        <v>451</v>
      </c>
      <c r="G221" t="s">
        <v>245</v>
      </c>
      <c r="FG221" t="s">
        <v>249</v>
      </c>
      <c r="FH221" t="s">
        <v>4667</v>
      </c>
      <c r="FI221" t="s">
        <v>4667</v>
      </c>
      <c r="FJ221" t="s">
        <v>249</v>
      </c>
      <c r="FK221" t="s">
        <v>4526</v>
      </c>
      <c r="FL221" t="s">
        <v>4526</v>
      </c>
      <c r="MZ221" t="s">
        <v>4528</v>
      </c>
      <c r="NA221" t="s">
        <v>4527</v>
      </c>
      <c r="NB221" t="s">
        <v>4527</v>
      </c>
      <c r="NC221" t="s">
        <v>4527</v>
      </c>
      <c r="ND221" t="s">
        <v>4527</v>
      </c>
      <c r="NE221" t="s">
        <v>4527</v>
      </c>
      <c r="NF221" t="s">
        <v>4527</v>
      </c>
      <c r="NG221" t="s">
        <v>4527</v>
      </c>
      <c r="NI221" t="s">
        <v>4528</v>
      </c>
      <c r="NJ221" t="s">
        <v>4527</v>
      </c>
      <c r="NK221" t="s">
        <v>4527</v>
      </c>
      <c r="NL221" t="s">
        <v>4527</v>
      </c>
      <c r="NM221" t="s">
        <v>4527</v>
      </c>
      <c r="NN221" t="s">
        <v>4527</v>
      </c>
      <c r="NO221" t="s">
        <v>4527</v>
      </c>
      <c r="NP221" t="s">
        <v>4527</v>
      </c>
      <c r="NQ221" t="s">
        <v>4527</v>
      </c>
      <c r="NR221" t="s">
        <v>4527</v>
      </c>
      <c r="NS221" t="s">
        <v>4527</v>
      </c>
      <c r="NT221" t="s">
        <v>4527</v>
      </c>
      <c r="NU221" t="s">
        <v>4527</v>
      </c>
      <c r="NV221" t="s">
        <v>4527</v>
      </c>
      <c r="NW221" t="s">
        <v>4527</v>
      </c>
      <c r="NX221" t="s">
        <v>4527</v>
      </c>
    </row>
    <row r="222" spans="1:388" x14ac:dyDescent="0.25">
      <c r="A222">
        <v>221</v>
      </c>
      <c r="B222" t="s">
        <v>4684</v>
      </c>
      <c r="C222" t="s">
        <v>332</v>
      </c>
      <c r="D222" t="s">
        <v>333</v>
      </c>
      <c r="E222" t="s">
        <v>334</v>
      </c>
      <c r="F222" t="s">
        <v>2221</v>
      </c>
      <c r="G222" t="s">
        <v>245</v>
      </c>
      <c r="DE222" t="s">
        <v>249</v>
      </c>
      <c r="DF222" t="s">
        <v>261</v>
      </c>
      <c r="DG222" t="s">
        <v>4543</v>
      </c>
      <c r="DH222" t="s">
        <v>4544</v>
      </c>
      <c r="DI222" t="s">
        <v>9</v>
      </c>
      <c r="DJ222" t="s">
        <v>9</v>
      </c>
      <c r="DK222" t="s">
        <v>4535</v>
      </c>
      <c r="DR222" t="s">
        <v>249</v>
      </c>
      <c r="DS222" t="s">
        <v>4534</v>
      </c>
      <c r="DT222" t="s">
        <v>4534</v>
      </c>
      <c r="DU222" t="s">
        <v>9</v>
      </c>
      <c r="DV222" t="s">
        <v>9</v>
      </c>
      <c r="DW222" t="s">
        <v>4531</v>
      </c>
      <c r="EJ222" t="s">
        <v>249</v>
      </c>
      <c r="EK222" t="s">
        <v>4709</v>
      </c>
      <c r="EL222" t="s">
        <v>4709</v>
      </c>
      <c r="EM222" t="s">
        <v>9</v>
      </c>
      <c r="EN222" t="s">
        <v>9</v>
      </c>
      <c r="EO222" t="s">
        <v>4533</v>
      </c>
      <c r="EP222" t="s">
        <v>249</v>
      </c>
      <c r="EQ222" t="s">
        <v>4538</v>
      </c>
      <c r="ER222" t="s">
        <v>4538</v>
      </c>
      <c r="ES222" t="s">
        <v>9</v>
      </c>
      <c r="ET222" t="s">
        <v>9</v>
      </c>
      <c r="EU222" t="s">
        <v>4535</v>
      </c>
      <c r="GP222" t="s">
        <v>250</v>
      </c>
      <c r="HB222" t="s">
        <v>9</v>
      </c>
      <c r="HC222" t="s">
        <v>263</v>
      </c>
      <c r="HD222" t="s">
        <v>263</v>
      </c>
      <c r="HE222" t="s">
        <v>1259</v>
      </c>
      <c r="MZ222" t="s">
        <v>4528</v>
      </c>
      <c r="NA222" t="s">
        <v>4527</v>
      </c>
      <c r="NB222" t="s">
        <v>4527</v>
      </c>
      <c r="NC222" t="s">
        <v>4527</v>
      </c>
      <c r="ND222" t="s">
        <v>4527</v>
      </c>
      <c r="NE222" t="s">
        <v>4527</v>
      </c>
      <c r="NF222" t="s">
        <v>4527</v>
      </c>
      <c r="NG222" t="s">
        <v>4527</v>
      </c>
      <c r="NI222" t="s">
        <v>4528</v>
      </c>
      <c r="NJ222" t="s">
        <v>4527</v>
      </c>
      <c r="NK222" t="s">
        <v>4527</v>
      </c>
      <c r="NL222" t="s">
        <v>4527</v>
      </c>
      <c r="NM222" t="s">
        <v>4527</v>
      </c>
      <c r="NN222" t="s">
        <v>4527</v>
      </c>
      <c r="NO222" t="s">
        <v>4527</v>
      </c>
      <c r="NP222" t="s">
        <v>4527</v>
      </c>
      <c r="NQ222" t="s">
        <v>4527</v>
      </c>
      <c r="NR222" t="s">
        <v>4527</v>
      </c>
      <c r="NS222" t="s">
        <v>4527</v>
      </c>
      <c r="NT222" t="s">
        <v>4527</v>
      </c>
      <c r="NU222" t="s">
        <v>4527</v>
      </c>
      <c r="NV222" t="s">
        <v>4527</v>
      </c>
      <c r="NW222" t="s">
        <v>4527</v>
      </c>
      <c r="NX222" t="s">
        <v>4527</v>
      </c>
    </row>
    <row r="223" spans="1:388" x14ac:dyDescent="0.25">
      <c r="A223">
        <v>222</v>
      </c>
      <c r="B223" t="s">
        <v>4684</v>
      </c>
      <c r="C223" t="s">
        <v>332</v>
      </c>
      <c r="D223" t="s">
        <v>333</v>
      </c>
      <c r="E223" t="s">
        <v>334</v>
      </c>
      <c r="F223" t="s">
        <v>2221</v>
      </c>
      <c r="G223" t="s">
        <v>245</v>
      </c>
      <c r="H223" t="s">
        <v>249</v>
      </c>
      <c r="M223" t="s">
        <v>9</v>
      </c>
      <c r="N223" t="s">
        <v>9</v>
      </c>
      <c r="O223" t="s">
        <v>4535</v>
      </c>
      <c r="X223" t="s">
        <v>249</v>
      </c>
      <c r="AB223" t="s">
        <v>9</v>
      </c>
      <c r="AC223" t="s">
        <v>9</v>
      </c>
      <c r="AD223" t="s">
        <v>4533</v>
      </c>
      <c r="AL223" t="s">
        <v>249</v>
      </c>
      <c r="AM223" t="s">
        <v>255</v>
      </c>
      <c r="AN223" t="s">
        <v>4542</v>
      </c>
      <c r="AO223" t="s">
        <v>4542</v>
      </c>
      <c r="AP223" t="s">
        <v>9</v>
      </c>
      <c r="AQ223" t="s">
        <v>9</v>
      </c>
      <c r="AR223" t="s">
        <v>4535</v>
      </c>
      <c r="AS223" t="s">
        <v>249</v>
      </c>
      <c r="AT223" t="s">
        <v>255</v>
      </c>
      <c r="AU223" t="s">
        <v>4534</v>
      </c>
      <c r="AV223" t="s">
        <v>4534</v>
      </c>
      <c r="AW223" t="s">
        <v>9</v>
      </c>
      <c r="AX223" t="s">
        <v>9</v>
      </c>
      <c r="AY223" t="s">
        <v>4634</v>
      </c>
      <c r="AZ223" t="s">
        <v>249</v>
      </c>
      <c r="BD223" t="s">
        <v>9</v>
      </c>
      <c r="BE223" t="s">
        <v>9</v>
      </c>
      <c r="BF223" t="s">
        <v>4531</v>
      </c>
      <c r="BG223" t="s">
        <v>249</v>
      </c>
      <c r="BH223" t="s">
        <v>251</v>
      </c>
      <c r="BI223" t="s">
        <v>255</v>
      </c>
      <c r="BJ223" t="s">
        <v>4541</v>
      </c>
      <c r="BK223" t="s">
        <v>4541</v>
      </c>
      <c r="BL223" t="s">
        <v>9</v>
      </c>
      <c r="BM223" t="s">
        <v>9</v>
      </c>
      <c r="BN223" t="s">
        <v>4637</v>
      </c>
      <c r="BW223" t="s">
        <v>249</v>
      </c>
      <c r="BX223" t="s">
        <v>256</v>
      </c>
      <c r="BY223" t="s">
        <v>255</v>
      </c>
      <c r="BZ223" t="s">
        <v>4554</v>
      </c>
      <c r="CA223" t="s">
        <v>4554</v>
      </c>
      <c r="CB223" t="s">
        <v>9</v>
      </c>
      <c r="CC223" t="s">
        <v>9</v>
      </c>
      <c r="CD223" t="s">
        <v>4636</v>
      </c>
      <c r="CT223" t="s">
        <v>249</v>
      </c>
      <c r="CU223" t="s">
        <v>271</v>
      </c>
      <c r="CV223" t="s">
        <v>258</v>
      </c>
      <c r="CW223" t="s">
        <v>4542</v>
      </c>
      <c r="CX223" t="s">
        <v>4532</v>
      </c>
      <c r="CY223" t="s">
        <v>9</v>
      </c>
      <c r="CZ223" t="s">
        <v>9</v>
      </c>
      <c r="DA223" t="s">
        <v>4664</v>
      </c>
      <c r="DE223" t="s">
        <v>249</v>
      </c>
      <c r="DF223" t="s">
        <v>261</v>
      </c>
      <c r="DG223" t="s">
        <v>4543</v>
      </c>
      <c r="DH223" t="s">
        <v>4544</v>
      </c>
      <c r="DI223" t="s">
        <v>9</v>
      </c>
      <c r="DJ223" t="s">
        <v>9</v>
      </c>
      <c r="DK223" t="s">
        <v>4531</v>
      </c>
      <c r="DR223" t="s">
        <v>249</v>
      </c>
      <c r="DS223" t="s">
        <v>4534</v>
      </c>
      <c r="DT223" t="s">
        <v>4534</v>
      </c>
      <c r="DU223" t="s">
        <v>9</v>
      </c>
      <c r="DV223" t="s">
        <v>9</v>
      </c>
      <c r="DW223" t="s">
        <v>4533</v>
      </c>
      <c r="GN223" t="s">
        <v>262</v>
      </c>
      <c r="GO223" t="s">
        <v>262</v>
      </c>
      <c r="GP223" t="s">
        <v>250</v>
      </c>
      <c r="GQ223" t="s">
        <v>8</v>
      </c>
      <c r="GR223" t="s">
        <v>9</v>
      </c>
      <c r="GS223" t="s">
        <v>4722</v>
      </c>
      <c r="GT223" t="s">
        <v>1259</v>
      </c>
      <c r="GV223" t="s">
        <v>4630</v>
      </c>
      <c r="GW223" t="s">
        <v>9</v>
      </c>
      <c r="GX223" t="s">
        <v>2118</v>
      </c>
      <c r="GY223" t="s">
        <v>1259</v>
      </c>
      <c r="HB223" t="s">
        <v>9</v>
      </c>
      <c r="HC223" t="s">
        <v>263</v>
      </c>
      <c r="HD223" t="s">
        <v>263</v>
      </c>
      <c r="HE223" t="s">
        <v>1259</v>
      </c>
      <c r="MZ223" t="s">
        <v>4528</v>
      </c>
      <c r="NA223" t="s">
        <v>4527</v>
      </c>
      <c r="NB223" t="s">
        <v>4527</v>
      </c>
      <c r="NC223" t="s">
        <v>4527</v>
      </c>
      <c r="ND223" t="s">
        <v>4527</v>
      </c>
      <c r="NE223" t="s">
        <v>4527</v>
      </c>
      <c r="NF223" t="s">
        <v>4527</v>
      </c>
      <c r="NG223" t="s">
        <v>4527</v>
      </c>
      <c r="NI223" t="s">
        <v>4528</v>
      </c>
      <c r="NJ223" t="s">
        <v>4527</v>
      </c>
      <c r="NK223" t="s">
        <v>4527</v>
      </c>
      <c r="NL223" t="s">
        <v>4527</v>
      </c>
      <c r="NM223" t="s">
        <v>4527</v>
      </c>
      <c r="NN223" t="s">
        <v>4527</v>
      </c>
      <c r="NO223" t="s">
        <v>4527</v>
      </c>
      <c r="NP223" t="s">
        <v>4527</v>
      </c>
      <c r="NQ223" t="s">
        <v>4527</v>
      </c>
      <c r="NR223" t="s">
        <v>4527</v>
      </c>
      <c r="NS223" t="s">
        <v>4527</v>
      </c>
      <c r="NT223" t="s">
        <v>4527</v>
      </c>
      <c r="NU223" t="s">
        <v>4527</v>
      </c>
      <c r="NV223" t="s">
        <v>4527</v>
      </c>
      <c r="NW223" t="s">
        <v>4527</v>
      </c>
      <c r="NX223" t="s">
        <v>4527</v>
      </c>
    </row>
    <row r="224" spans="1:388" x14ac:dyDescent="0.25">
      <c r="A224">
        <v>223</v>
      </c>
      <c r="B224" t="s">
        <v>4684</v>
      </c>
      <c r="C224" t="s">
        <v>332</v>
      </c>
      <c r="D224" t="s">
        <v>333</v>
      </c>
      <c r="E224" t="s">
        <v>334</v>
      </c>
      <c r="F224" t="s">
        <v>2221</v>
      </c>
      <c r="G224" t="s">
        <v>245</v>
      </c>
      <c r="H224" t="s">
        <v>249</v>
      </c>
      <c r="M224" t="s">
        <v>9</v>
      </c>
      <c r="N224" t="s">
        <v>9</v>
      </c>
      <c r="O224" t="s">
        <v>4535</v>
      </c>
      <c r="AL224" t="s">
        <v>249</v>
      </c>
      <c r="AM224" t="s">
        <v>255</v>
      </c>
      <c r="AN224" t="s">
        <v>4569</v>
      </c>
      <c r="AO224" t="s">
        <v>4569</v>
      </c>
      <c r="AP224" t="s">
        <v>9</v>
      </c>
      <c r="AQ224" t="s">
        <v>9</v>
      </c>
      <c r="AR224" t="s">
        <v>4630</v>
      </c>
      <c r="AS224" t="s">
        <v>249</v>
      </c>
      <c r="AT224" t="s">
        <v>255</v>
      </c>
      <c r="AU224" t="s">
        <v>4534</v>
      </c>
      <c r="AV224" t="s">
        <v>4534</v>
      </c>
      <c r="AW224" t="s">
        <v>9</v>
      </c>
      <c r="AX224" t="s">
        <v>9</v>
      </c>
      <c r="AY224" t="s">
        <v>4723</v>
      </c>
      <c r="BG224" t="s">
        <v>249</v>
      </c>
      <c r="BH224" t="s">
        <v>251</v>
      </c>
      <c r="BI224" t="s">
        <v>255</v>
      </c>
      <c r="BJ224" t="s">
        <v>4724</v>
      </c>
      <c r="BK224" t="s">
        <v>4724</v>
      </c>
      <c r="BL224" t="s">
        <v>9</v>
      </c>
      <c r="BM224" t="s">
        <v>9</v>
      </c>
      <c r="BN224" t="s">
        <v>4531</v>
      </c>
      <c r="CM224" t="s">
        <v>249</v>
      </c>
      <c r="CQ224" t="s">
        <v>9</v>
      </c>
      <c r="CR224" t="s">
        <v>9</v>
      </c>
      <c r="CS224" t="s">
        <v>4531</v>
      </c>
      <c r="CT224" t="s">
        <v>249</v>
      </c>
      <c r="CU224" t="s">
        <v>271</v>
      </c>
      <c r="CV224" t="s">
        <v>258</v>
      </c>
      <c r="CW224" t="s">
        <v>4542</v>
      </c>
      <c r="CX224" t="s">
        <v>4532</v>
      </c>
      <c r="CY224" t="s">
        <v>9</v>
      </c>
      <c r="CZ224" t="s">
        <v>9</v>
      </c>
      <c r="DA224" t="s">
        <v>4636</v>
      </c>
      <c r="GN224" t="s">
        <v>250</v>
      </c>
      <c r="GO224" t="s">
        <v>250</v>
      </c>
      <c r="GQ224" t="s">
        <v>9</v>
      </c>
      <c r="GR224" t="s">
        <v>9</v>
      </c>
      <c r="GS224" t="s">
        <v>4722</v>
      </c>
      <c r="GT224" t="s">
        <v>1259</v>
      </c>
      <c r="GW224" t="s">
        <v>9</v>
      </c>
      <c r="GX224" t="s">
        <v>4539</v>
      </c>
      <c r="GY224" t="s">
        <v>1259</v>
      </c>
      <c r="MZ224" t="s">
        <v>4528</v>
      </c>
      <c r="NA224" t="s">
        <v>4527</v>
      </c>
      <c r="NB224" t="s">
        <v>4527</v>
      </c>
      <c r="NC224" t="s">
        <v>4527</v>
      </c>
      <c r="ND224" t="s">
        <v>4527</v>
      </c>
      <c r="NE224" t="s">
        <v>4527</v>
      </c>
      <c r="NF224" t="s">
        <v>4527</v>
      </c>
      <c r="NG224" t="s">
        <v>4527</v>
      </c>
      <c r="NI224" t="s">
        <v>4528</v>
      </c>
      <c r="NJ224" t="s">
        <v>4527</v>
      </c>
      <c r="NK224" t="s">
        <v>4527</v>
      </c>
      <c r="NL224" t="s">
        <v>4527</v>
      </c>
      <c r="NM224" t="s">
        <v>4527</v>
      </c>
      <c r="NN224" t="s">
        <v>4527</v>
      </c>
      <c r="NO224" t="s">
        <v>4527</v>
      </c>
      <c r="NP224" t="s">
        <v>4527</v>
      </c>
      <c r="NQ224" t="s">
        <v>4527</v>
      </c>
      <c r="NR224" t="s">
        <v>4527</v>
      </c>
      <c r="NS224" t="s">
        <v>4527</v>
      </c>
      <c r="NT224" t="s">
        <v>4527</v>
      </c>
      <c r="NU224" t="s">
        <v>4527</v>
      </c>
      <c r="NV224" t="s">
        <v>4527</v>
      </c>
      <c r="NW224" t="s">
        <v>4527</v>
      </c>
      <c r="NX224" t="s">
        <v>4527</v>
      </c>
    </row>
    <row r="225" spans="1:388" x14ac:dyDescent="0.25">
      <c r="A225">
        <v>224</v>
      </c>
      <c r="B225" t="s">
        <v>4684</v>
      </c>
      <c r="C225" t="s">
        <v>242</v>
      </c>
      <c r="D225" t="s">
        <v>243</v>
      </c>
      <c r="E225" t="s">
        <v>269</v>
      </c>
      <c r="F225" t="s">
        <v>1057</v>
      </c>
      <c r="G225" t="s">
        <v>245</v>
      </c>
      <c r="GH225" t="s">
        <v>248</v>
      </c>
      <c r="GI225" t="s">
        <v>4552</v>
      </c>
      <c r="GJ225" t="s">
        <v>4553</v>
      </c>
      <c r="GM225" t="s">
        <v>4553</v>
      </c>
    </row>
    <row r="226" spans="1:388" x14ac:dyDescent="0.25">
      <c r="A226">
        <v>225</v>
      </c>
      <c r="B226" t="s">
        <v>4684</v>
      </c>
      <c r="C226" t="s">
        <v>242</v>
      </c>
      <c r="D226" t="s">
        <v>243</v>
      </c>
      <c r="E226" t="s">
        <v>269</v>
      </c>
      <c r="F226" t="s">
        <v>4725</v>
      </c>
      <c r="G226" t="s">
        <v>245</v>
      </c>
      <c r="GH226" t="s">
        <v>248</v>
      </c>
      <c r="GI226" t="s">
        <v>4552</v>
      </c>
      <c r="GJ226" t="s">
        <v>4553</v>
      </c>
      <c r="GM226" t="s">
        <v>4553</v>
      </c>
    </row>
    <row r="227" spans="1:388" x14ac:dyDescent="0.25">
      <c r="A227">
        <v>226</v>
      </c>
      <c r="B227" t="s">
        <v>4684</v>
      </c>
      <c r="C227" t="s">
        <v>242</v>
      </c>
      <c r="D227" t="s">
        <v>243</v>
      </c>
      <c r="E227" t="s">
        <v>269</v>
      </c>
      <c r="F227" t="s">
        <v>1057</v>
      </c>
      <c r="G227" t="s">
        <v>245</v>
      </c>
      <c r="H227" t="s">
        <v>249</v>
      </c>
      <c r="I227" t="s">
        <v>275</v>
      </c>
      <c r="J227" t="s">
        <v>279</v>
      </c>
      <c r="K227" t="s">
        <v>4591</v>
      </c>
      <c r="L227" t="s">
        <v>4726</v>
      </c>
      <c r="M227" t="s">
        <v>9</v>
      </c>
      <c r="N227" t="s">
        <v>9</v>
      </c>
      <c r="O227" t="s">
        <v>4727</v>
      </c>
      <c r="AL227" t="s">
        <v>249</v>
      </c>
      <c r="AM227" t="s">
        <v>255</v>
      </c>
      <c r="AN227" t="s">
        <v>4724</v>
      </c>
      <c r="AO227" t="s">
        <v>4724</v>
      </c>
      <c r="AP227" t="s">
        <v>9</v>
      </c>
      <c r="AQ227" t="s">
        <v>9</v>
      </c>
      <c r="AR227" t="s">
        <v>4535</v>
      </c>
      <c r="AS227" t="s">
        <v>249</v>
      </c>
      <c r="AT227" t="s">
        <v>255</v>
      </c>
      <c r="AU227" t="s">
        <v>4566</v>
      </c>
      <c r="AV227" t="s">
        <v>4566</v>
      </c>
      <c r="AW227" t="s">
        <v>9</v>
      </c>
      <c r="AX227" t="s">
        <v>9</v>
      </c>
      <c r="AY227" t="s">
        <v>4565</v>
      </c>
      <c r="BG227" t="s">
        <v>249</v>
      </c>
      <c r="BH227" t="s">
        <v>282</v>
      </c>
      <c r="BI227" t="s">
        <v>279</v>
      </c>
      <c r="BJ227" t="s">
        <v>4550</v>
      </c>
      <c r="BK227" t="s">
        <v>4607</v>
      </c>
      <c r="BL227" t="s">
        <v>9</v>
      </c>
      <c r="BM227" t="s">
        <v>9</v>
      </c>
      <c r="BN227" t="s">
        <v>4535</v>
      </c>
      <c r="BW227" t="s">
        <v>249</v>
      </c>
      <c r="BX227" t="s">
        <v>256</v>
      </c>
      <c r="BY227" t="s">
        <v>255</v>
      </c>
      <c r="BZ227" t="s">
        <v>4724</v>
      </c>
      <c r="CA227" t="s">
        <v>4724</v>
      </c>
      <c r="CB227" t="s">
        <v>9</v>
      </c>
      <c r="CC227" t="s">
        <v>9</v>
      </c>
      <c r="CD227" t="s">
        <v>4531</v>
      </c>
      <c r="CM227" t="s">
        <v>249</v>
      </c>
      <c r="CN227" t="s">
        <v>255</v>
      </c>
      <c r="CO227" t="s">
        <v>4554</v>
      </c>
      <c r="CP227" t="s">
        <v>4554</v>
      </c>
      <c r="CQ227" t="s">
        <v>9</v>
      </c>
      <c r="CR227" t="s">
        <v>9</v>
      </c>
      <c r="CS227" t="s">
        <v>4565</v>
      </c>
      <c r="CT227" t="s">
        <v>249</v>
      </c>
      <c r="CU227" t="s">
        <v>257</v>
      </c>
      <c r="CV227" t="s">
        <v>258</v>
      </c>
      <c r="CW227" t="s">
        <v>4554</v>
      </c>
      <c r="CX227" t="s">
        <v>4566</v>
      </c>
      <c r="CY227" t="s">
        <v>9</v>
      </c>
      <c r="CZ227" t="s">
        <v>9</v>
      </c>
      <c r="DA227" t="s">
        <v>4535</v>
      </c>
      <c r="GN227" t="s">
        <v>250</v>
      </c>
      <c r="GO227" t="s">
        <v>250</v>
      </c>
      <c r="GQ227" t="s">
        <v>8</v>
      </c>
      <c r="GR227" t="s">
        <v>9</v>
      </c>
      <c r="GS227" t="s">
        <v>4609</v>
      </c>
      <c r="GT227" t="s">
        <v>1261</v>
      </c>
      <c r="GV227" t="s">
        <v>4528</v>
      </c>
      <c r="MN227" t="s">
        <v>254</v>
      </c>
      <c r="MO227" t="s">
        <v>254</v>
      </c>
      <c r="MP227" t="s">
        <v>254</v>
      </c>
      <c r="MZ227" t="s">
        <v>4528</v>
      </c>
      <c r="NA227" t="s">
        <v>4527</v>
      </c>
      <c r="NB227" t="s">
        <v>4527</v>
      </c>
      <c r="NC227" t="s">
        <v>4527</v>
      </c>
      <c r="ND227" t="s">
        <v>4527</v>
      </c>
      <c r="NE227" t="s">
        <v>4527</v>
      </c>
      <c r="NF227" t="s">
        <v>4527</v>
      </c>
      <c r="NG227" t="s">
        <v>4527</v>
      </c>
      <c r="NI227" t="s">
        <v>4528</v>
      </c>
      <c r="NJ227" t="s">
        <v>4527</v>
      </c>
      <c r="NK227" t="s">
        <v>4527</v>
      </c>
      <c r="NL227" t="s">
        <v>4527</v>
      </c>
      <c r="NM227" t="s">
        <v>4527</v>
      </c>
      <c r="NN227" t="s">
        <v>4527</v>
      </c>
      <c r="NO227" t="s">
        <v>4527</v>
      </c>
      <c r="NP227" t="s">
        <v>4527</v>
      </c>
      <c r="NQ227" t="s">
        <v>4527</v>
      </c>
      <c r="NR227" t="s">
        <v>4527</v>
      </c>
      <c r="NS227" t="s">
        <v>4527</v>
      </c>
      <c r="NT227" t="s">
        <v>4527</v>
      </c>
      <c r="NU227" t="s">
        <v>4527</v>
      </c>
      <c r="NV227" t="s">
        <v>4527</v>
      </c>
      <c r="NW227" t="s">
        <v>4527</v>
      </c>
      <c r="NX227" t="s">
        <v>4527</v>
      </c>
    </row>
    <row r="228" spans="1:388" x14ac:dyDescent="0.25">
      <c r="A228">
        <v>227</v>
      </c>
      <c r="B228" t="s">
        <v>4684</v>
      </c>
      <c r="C228" t="s">
        <v>242</v>
      </c>
      <c r="D228" t="s">
        <v>243</v>
      </c>
      <c r="E228" t="s">
        <v>269</v>
      </c>
      <c r="F228" t="s">
        <v>1057</v>
      </c>
      <c r="G228" t="s">
        <v>245</v>
      </c>
      <c r="H228" t="s">
        <v>249</v>
      </c>
      <c r="I228" t="s">
        <v>275</v>
      </c>
      <c r="J228" t="s">
        <v>279</v>
      </c>
      <c r="K228" t="s">
        <v>4591</v>
      </c>
      <c r="L228" t="s">
        <v>4726</v>
      </c>
      <c r="M228" t="s">
        <v>9</v>
      </c>
      <c r="N228" t="s">
        <v>9</v>
      </c>
      <c r="O228" t="s">
        <v>4531</v>
      </c>
      <c r="AL228" t="s">
        <v>249</v>
      </c>
      <c r="AM228" t="s">
        <v>255</v>
      </c>
      <c r="AN228" t="s">
        <v>4724</v>
      </c>
      <c r="AO228" t="s">
        <v>4724</v>
      </c>
      <c r="AP228" t="s">
        <v>9</v>
      </c>
      <c r="AQ228" t="s">
        <v>9</v>
      </c>
      <c r="AR228" t="s">
        <v>4531</v>
      </c>
      <c r="AS228" t="s">
        <v>249</v>
      </c>
      <c r="AT228" t="s">
        <v>255</v>
      </c>
      <c r="AU228" t="s">
        <v>4566</v>
      </c>
      <c r="AV228" t="s">
        <v>4566</v>
      </c>
      <c r="AW228" t="s">
        <v>9</v>
      </c>
      <c r="AX228" t="s">
        <v>9</v>
      </c>
      <c r="AY228" t="s">
        <v>4546</v>
      </c>
      <c r="BG228" t="s">
        <v>249</v>
      </c>
      <c r="BH228" t="s">
        <v>282</v>
      </c>
      <c r="BI228" t="s">
        <v>279</v>
      </c>
      <c r="BJ228" t="s">
        <v>4550</v>
      </c>
      <c r="BK228" t="s">
        <v>4607</v>
      </c>
      <c r="BL228" t="s">
        <v>9</v>
      </c>
      <c r="BM228" t="s">
        <v>9</v>
      </c>
      <c r="BN228" t="s">
        <v>4535</v>
      </c>
      <c r="BW228" t="s">
        <v>249</v>
      </c>
      <c r="BX228" t="s">
        <v>256</v>
      </c>
      <c r="BY228" t="s">
        <v>255</v>
      </c>
      <c r="BZ228" t="s">
        <v>4554</v>
      </c>
      <c r="CA228" t="s">
        <v>4554</v>
      </c>
      <c r="CB228" t="s">
        <v>9</v>
      </c>
      <c r="CC228" t="s">
        <v>9</v>
      </c>
      <c r="CD228" t="s">
        <v>4535</v>
      </c>
      <c r="CM228" t="s">
        <v>249</v>
      </c>
      <c r="CN228" t="s">
        <v>255</v>
      </c>
      <c r="CO228" t="s">
        <v>4554</v>
      </c>
      <c r="CP228" t="s">
        <v>4554</v>
      </c>
      <c r="CQ228" t="s">
        <v>9</v>
      </c>
      <c r="CR228" t="s">
        <v>9</v>
      </c>
      <c r="CS228" t="s">
        <v>4565</v>
      </c>
      <c r="CT228" t="s">
        <v>249</v>
      </c>
      <c r="CU228" t="s">
        <v>314</v>
      </c>
      <c r="CV228" t="s">
        <v>258</v>
      </c>
      <c r="CW228" t="s">
        <v>4541</v>
      </c>
      <c r="CX228" t="s">
        <v>4608</v>
      </c>
      <c r="CY228" t="s">
        <v>9</v>
      </c>
      <c r="CZ228" t="s">
        <v>9</v>
      </c>
      <c r="DA228" t="s">
        <v>4615</v>
      </c>
      <c r="GN228" t="s">
        <v>252</v>
      </c>
      <c r="GO228" t="s">
        <v>252</v>
      </c>
      <c r="GQ228" t="s">
        <v>8</v>
      </c>
      <c r="GR228" t="s">
        <v>9</v>
      </c>
      <c r="GS228" t="s">
        <v>4609</v>
      </c>
      <c r="GT228" t="s">
        <v>1260</v>
      </c>
      <c r="GV228" t="s">
        <v>4528</v>
      </c>
      <c r="MN228" t="s">
        <v>254</v>
      </c>
      <c r="MO228" t="s">
        <v>254</v>
      </c>
      <c r="MP228" t="s">
        <v>254</v>
      </c>
      <c r="MZ228" t="s">
        <v>4528</v>
      </c>
      <c r="NA228" t="s">
        <v>4527</v>
      </c>
      <c r="NB228" t="s">
        <v>4527</v>
      </c>
      <c r="NC228" t="s">
        <v>4527</v>
      </c>
      <c r="ND228" t="s">
        <v>4527</v>
      </c>
      <c r="NE228" t="s">
        <v>4527</v>
      </c>
      <c r="NF228" t="s">
        <v>4527</v>
      </c>
      <c r="NG228" t="s">
        <v>4527</v>
      </c>
      <c r="NI228" t="s">
        <v>4528</v>
      </c>
      <c r="NJ228" t="s">
        <v>4527</v>
      </c>
      <c r="NK228" t="s">
        <v>4527</v>
      </c>
      <c r="NL228" t="s">
        <v>4527</v>
      </c>
      <c r="NM228" t="s">
        <v>4527</v>
      </c>
      <c r="NN228" t="s">
        <v>4527</v>
      </c>
      <c r="NO228" t="s">
        <v>4527</v>
      </c>
      <c r="NP228" t="s">
        <v>4527</v>
      </c>
      <c r="NQ228" t="s">
        <v>4527</v>
      </c>
      <c r="NR228" t="s">
        <v>4527</v>
      </c>
      <c r="NS228" t="s">
        <v>4527</v>
      </c>
      <c r="NT228" t="s">
        <v>4527</v>
      </c>
      <c r="NU228" t="s">
        <v>4527</v>
      </c>
      <c r="NV228" t="s">
        <v>4527</v>
      </c>
      <c r="NW228" t="s">
        <v>4527</v>
      </c>
      <c r="NX228" t="s">
        <v>4527</v>
      </c>
    </row>
    <row r="229" spans="1:388" x14ac:dyDescent="0.25">
      <c r="A229">
        <v>228</v>
      </c>
      <c r="B229" t="s">
        <v>4684</v>
      </c>
      <c r="C229" t="s">
        <v>242</v>
      </c>
      <c r="D229" t="s">
        <v>243</v>
      </c>
      <c r="E229" t="s">
        <v>269</v>
      </c>
      <c r="F229" t="s">
        <v>1057</v>
      </c>
      <c r="G229" t="s">
        <v>245</v>
      </c>
      <c r="H229" t="s">
        <v>249</v>
      </c>
      <c r="I229" t="s">
        <v>275</v>
      </c>
      <c r="J229" t="s">
        <v>279</v>
      </c>
      <c r="K229" t="s">
        <v>4591</v>
      </c>
      <c r="L229" t="s">
        <v>4726</v>
      </c>
      <c r="M229" t="s">
        <v>9</v>
      </c>
      <c r="N229" t="s">
        <v>9</v>
      </c>
      <c r="O229" t="s">
        <v>4617</v>
      </c>
      <c r="AL229" t="s">
        <v>249</v>
      </c>
      <c r="AM229" t="s">
        <v>255</v>
      </c>
      <c r="AN229" t="s">
        <v>4724</v>
      </c>
      <c r="AO229" t="s">
        <v>4724</v>
      </c>
      <c r="AP229" t="s">
        <v>9</v>
      </c>
      <c r="AQ229" t="s">
        <v>9</v>
      </c>
      <c r="AR229" t="s">
        <v>4546</v>
      </c>
      <c r="AS229" t="s">
        <v>249</v>
      </c>
      <c r="AT229" t="s">
        <v>255</v>
      </c>
      <c r="AU229" t="s">
        <v>4566</v>
      </c>
      <c r="AV229" t="s">
        <v>4566</v>
      </c>
      <c r="AW229" t="s">
        <v>9</v>
      </c>
      <c r="AX229" t="s">
        <v>9</v>
      </c>
      <c r="AY229" t="s">
        <v>4565</v>
      </c>
      <c r="BG229" t="s">
        <v>249</v>
      </c>
      <c r="BH229" t="s">
        <v>4728</v>
      </c>
      <c r="BI229" t="s">
        <v>279</v>
      </c>
      <c r="BJ229" t="s">
        <v>4550</v>
      </c>
      <c r="BK229" t="s">
        <v>4607</v>
      </c>
      <c r="BL229" t="s">
        <v>9</v>
      </c>
      <c r="BM229" t="s">
        <v>9</v>
      </c>
      <c r="BN229" t="s">
        <v>4627</v>
      </c>
      <c r="BW229" t="s">
        <v>249</v>
      </c>
      <c r="BX229" t="s">
        <v>256</v>
      </c>
      <c r="BY229" t="s">
        <v>255</v>
      </c>
      <c r="BZ229" t="s">
        <v>4567</v>
      </c>
      <c r="CA229" t="s">
        <v>4567</v>
      </c>
      <c r="CB229" t="s">
        <v>9</v>
      </c>
      <c r="CC229" t="s">
        <v>9</v>
      </c>
      <c r="CD229" t="s">
        <v>4535</v>
      </c>
      <c r="CM229" t="s">
        <v>249</v>
      </c>
      <c r="CN229" t="s">
        <v>255</v>
      </c>
      <c r="CO229" t="s">
        <v>4554</v>
      </c>
      <c r="CP229" t="s">
        <v>4554</v>
      </c>
      <c r="CQ229" t="s">
        <v>9</v>
      </c>
      <c r="CR229" t="s">
        <v>9</v>
      </c>
      <c r="CS229" t="s">
        <v>4546</v>
      </c>
      <c r="CT229" t="s">
        <v>249</v>
      </c>
      <c r="CU229" t="s">
        <v>314</v>
      </c>
      <c r="CV229" t="s">
        <v>258</v>
      </c>
      <c r="CW229" t="s">
        <v>4541</v>
      </c>
      <c r="CX229" t="s">
        <v>4608</v>
      </c>
      <c r="CY229" t="s">
        <v>9</v>
      </c>
      <c r="CZ229" t="s">
        <v>9</v>
      </c>
      <c r="DA229" t="s">
        <v>4535</v>
      </c>
      <c r="GN229" t="s">
        <v>250</v>
      </c>
      <c r="GO229" t="s">
        <v>250</v>
      </c>
      <c r="GQ229" t="s">
        <v>9</v>
      </c>
      <c r="GR229" t="s">
        <v>9</v>
      </c>
      <c r="GS229" t="s">
        <v>4609</v>
      </c>
      <c r="GT229" t="s">
        <v>1261</v>
      </c>
      <c r="MN229" t="s">
        <v>254</v>
      </c>
      <c r="MO229" t="s">
        <v>254</v>
      </c>
      <c r="MP229" t="s">
        <v>254</v>
      </c>
      <c r="MZ229" t="s">
        <v>4528</v>
      </c>
      <c r="NA229" t="s">
        <v>4527</v>
      </c>
      <c r="NB229" t="s">
        <v>4527</v>
      </c>
      <c r="NC229" t="s">
        <v>4527</v>
      </c>
      <c r="ND229" t="s">
        <v>4527</v>
      </c>
      <c r="NE229" t="s">
        <v>4527</v>
      </c>
      <c r="NF229" t="s">
        <v>4527</v>
      </c>
      <c r="NG229" t="s">
        <v>4527</v>
      </c>
      <c r="NI229" t="s">
        <v>4528</v>
      </c>
      <c r="NJ229" t="s">
        <v>4527</v>
      </c>
      <c r="NK229" t="s">
        <v>4527</v>
      </c>
      <c r="NL229" t="s">
        <v>4527</v>
      </c>
      <c r="NM229" t="s">
        <v>4527</v>
      </c>
      <c r="NN229" t="s">
        <v>4527</v>
      </c>
      <c r="NO229" t="s">
        <v>4527</v>
      </c>
      <c r="NP229" t="s">
        <v>4527</v>
      </c>
      <c r="NQ229" t="s">
        <v>4527</v>
      </c>
      <c r="NR229" t="s">
        <v>4527</v>
      </c>
      <c r="NS229" t="s">
        <v>4527</v>
      </c>
      <c r="NT229" t="s">
        <v>4527</v>
      </c>
      <c r="NU229" t="s">
        <v>4527</v>
      </c>
      <c r="NV229" t="s">
        <v>4527</v>
      </c>
      <c r="NW229" t="s">
        <v>4527</v>
      </c>
      <c r="NX229" t="s">
        <v>4527</v>
      </c>
    </row>
    <row r="230" spans="1:388" x14ac:dyDescent="0.25">
      <c r="A230">
        <v>229</v>
      </c>
      <c r="B230" t="s">
        <v>4684</v>
      </c>
      <c r="C230" t="s">
        <v>242</v>
      </c>
      <c r="D230" t="s">
        <v>243</v>
      </c>
      <c r="E230" t="s">
        <v>269</v>
      </c>
      <c r="F230" t="s">
        <v>1057</v>
      </c>
      <c r="G230" t="s">
        <v>245</v>
      </c>
      <c r="H230" t="s">
        <v>249</v>
      </c>
      <c r="I230" t="s">
        <v>275</v>
      </c>
      <c r="J230" t="s">
        <v>279</v>
      </c>
      <c r="K230" t="s">
        <v>4591</v>
      </c>
      <c r="L230" t="s">
        <v>4726</v>
      </c>
      <c r="M230" t="s">
        <v>9</v>
      </c>
      <c r="N230" t="s">
        <v>9</v>
      </c>
      <c r="O230" t="s">
        <v>4531</v>
      </c>
      <c r="AL230" t="s">
        <v>249</v>
      </c>
      <c r="AM230" t="s">
        <v>255</v>
      </c>
      <c r="AN230" t="s">
        <v>4567</v>
      </c>
      <c r="AO230" t="s">
        <v>4567</v>
      </c>
      <c r="AP230" t="s">
        <v>9</v>
      </c>
      <c r="AQ230" t="s">
        <v>9</v>
      </c>
      <c r="AR230" t="s">
        <v>4535</v>
      </c>
      <c r="BW230" t="s">
        <v>249</v>
      </c>
      <c r="BX230" t="s">
        <v>256</v>
      </c>
      <c r="BY230" t="s">
        <v>255</v>
      </c>
      <c r="BZ230" t="s">
        <v>4567</v>
      </c>
      <c r="CA230" t="s">
        <v>4567</v>
      </c>
      <c r="CB230" t="s">
        <v>9</v>
      </c>
      <c r="CC230" t="s">
        <v>9</v>
      </c>
      <c r="CD230" t="s">
        <v>4546</v>
      </c>
      <c r="CM230" t="s">
        <v>249</v>
      </c>
      <c r="CN230" t="s">
        <v>255</v>
      </c>
      <c r="CO230" t="s">
        <v>4554</v>
      </c>
      <c r="CP230" t="s">
        <v>4554</v>
      </c>
      <c r="CQ230" t="s">
        <v>9</v>
      </c>
      <c r="CR230" t="s">
        <v>9</v>
      </c>
      <c r="CS230" t="s">
        <v>4535</v>
      </c>
      <c r="GN230" t="s">
        <v>250</v>
      </c>
      <c r="GO230" t="s">
        <v>250</v>
      </c>
      <c r="GQ230" t="s">
        <v>9</v>
      </c>
      <c r="GR230" t="s">
        <v>9</v>
      </c>
      <c r="GS230" t="s">
        <v>4609</v>
      </c>
      <c r="GT230" t="s">
        <v>1261</v>
      </c>
      <c r="MN230" t="s">
        <v>254</v>
      </c>
      <c r="MO230" t="s">
        <v>254</v>
      </c>
      <c r="MP230" t="s">
        <v>254</v>
      </c>
      <c r="MZ230" t="s">
        <v>4528</v>
      </c>
      <c r="NA230" t="s">
        <v>4527</v>
      </c>
      <c r="NB230" t="s">
        <v>4527</v>
      </c>
      <c r="NC230" t="s">
        <v>4527</v>
      </c>
      <c r="ND230" t="s">
        <v>4527</v>
      </c>
      <c r="NE230" t="s">
        <v>4527</v>
      </c>
      <c r="NF230" t="s">
        <v>4527</v>
      </c>
      <c r="NG230" t="s">
        <v>4527</v>
      </c>
      <c r="NI230" t="s">
        <v>4528</v>
      </c>
      <c r="NJ230" t="s">
        <v>4527</v>
      </c>
      <c r="NK230" t="s">
        <v>4527</v>
      </c>
      <c r="NL230" t="s">
        <v>4527</v>
      </c>
      <c r="NM230" t="s">
        <v>4527</v>
      </c>
      <c r="NN230" t="s">
        <v>4527</v>
      </c>
      <c r="NO230" t="s">
        <v>4527</v>
      </c>
      <c r="NP230" t="s">
        <v>4527</v>
      </c>
      <c r="NQ230" t="s">
        <v>4527</v>
      </c>
      <c r="NR230" t="s">
        <v>4527</v>
      </c>
      <c r="NS230" t="s">
        <v>4527</v>
      </c>
      <c r="NT230" t="s">
        <v>4527</v>
      </c>
      <c r="NU230" t="s">
        <v>4527</v>
      </c>
      <c r="NV230" t="s">
        <v>4527</v>
      </c>
      <c r="NW230" t="s">
        <v>4527</v>
      </c>
      <c r="NX230" t="s">
        <v>4527</v>
      </c>
    </row>
    <row r="231" spans="1:388" x14ac:dyDescent="0.25">
      <c r="A231">
        <v>230</v>
      </c>
      <c r="B231" t="s">
        <v>4684</v>
      </c>
      <c r="C231" t="s">
        <v>242</v>
      </c>
      <c r="D231" t="s">
        <v>243</v>
      </c>
      <c r="E231" t="s">
        <v>269</v>
      </c>
      <c r="F231" t="s">
        <v>1057</v>
      </c>
      <c r="G231" t="s">
        <v>245</v>
      </c>
      <c r="DE231" t="s">
        <v>249</v>
      </c>
      <c r="DF231" t="s">
        <v>261</v>
      </c>
      <c r="DG231" t="s">
        <v>4543</v>
      </c>
      <c r="DH231" t="s">
        <v>4544</v>
      </c>
      <c r="DI231" t="s">
        <v>9</v>
      </c>
      <c r="DJ231" t="s">
        <v>9</v>
      </c>
      <c r="DK231" t="s">
        <v>4535</v>
      </c>
      <c r="DX231" t="s">
        <v>249</v>
      </c>
      <c r="DY231" t="s">
        <v>4570</v>
      </c>
      <c r="DZ231" t="s">
        <v>4570</v>
      </c>
      <c r="EA231" t="s">
        <v>9</v>
      </c>
      <c r="EB231" t="s">
        <v>9</v>
      </c>
      <c r="EC231" t="s">
        <v>4565</v>
      </c>
      <c r="FC231" t="s">
        <v>249</v>
      </c>
      <c r="FD231" t="s">
        <v>265</v>
      </c>
      <c r="FE231" t="s">
        <v>4550</v>
      </c>
      <c r="FF231" t="s">
        <v>4557</v>
      </c>
      <c r="GP231" t="s">
        <v>250</v>
      </c>
      <c r="HB231" t="s">
        <v>8</v>
      </c>
      <c r="HC231" t="s">
        <v>4729</v>
      </c>
      <c r="HD231" t="s">
        <v>324</v>
      </c>
      <c r="HE231" t="s">
        <v>1260</v>
      </c>
      <c r="HG231" t="s">
        <v>4540</v>
      </c>
      <c r="MN231" t="s">
        <v>254</v>
      </c>
      <c r="MO231" t="s">
        <v>254</v>
      </c>
      <c r="MP231" t="s">
        <v>254</v>
      </c>
      <c r="MZ231" t="s">
        <v>4528</v>
      </c>
      <c r="NA231" t="s">
        <v>4527</v>
      </c>
      <c r="NB231" t="s">
        <v>4527</v>
      </c>
      <c r="NC231" t="s">
        <v>4527</v>
      </c>
      <c r="ND231" t="s">
        <v>4527</v>
      </c>
      <c r="NE231" t="s">
        <v>4527</v>
      </c>
      <c r="NF231" t="s">
        <v>4527</v>
      </c>
      <c r="NG231" t="s">
        <v>4527</v>
      </c>
      <c r="NI231" t="s">
        <v>4528</v>
      </c>
      <c r="NJ231" t="s">
        <v>4527</v>
      </c>
      <c r="NK231" t="s">
        <v>4527</v>
      </c>
      <c r="NL231" t="s">
        <v>4527</v>
      </c>
      <c r="NM231" t="s">
        <v>4527</v>
      </c>
      <c r="NN231" t="s">
        <v>4527</v>
      </c>
      <c r="NO231" t="s">
        <v>4527</v>
      </c>
      <c r="NP231" t="s">
        <v>4527</v>
      </c>
      <c r="NQ231" t="s">
        <v>4527</v>
      </c>
      <c r="NR231" t="s">
        <v>4527</v>
      </c>
      <c r="NS231" t="s">
        <v>4527</v>
      </c>
      <c r="NT231" t="s">
        <v>4527</v>
      </c>
      <c r="NU231" t="s">
        <v>4527</v>
      </c>
      <c r="NV231" t="s">
        <v>4527</v>
      </c>
      <c r="NW231" t="s">
        <v>4527</v>
      </c>
      <c r="NX231" t="s">
        <v>4527</v>
      </c>
    </row>
    <row r="232" spans="1:388" x14ac:dyDescent="0.25">
      <c r="A232">
        <v>231</v>
      </c>
      <c r="B232" t="s">
        <v>4684</v>
      </c>
      <c r="C232" t="s">
        <v>242</v>
      </c>
      <c r="D232" t="s">
        <v>243</v>
      </c>
      <c r="E232" t="s">
        <v>269</v>
      </c>
      <c r="F232" t="s">
        <v>1057</v>
      </c>
      <c r="G232" t="s">
        <v>245</v>
      </c>
      <c r="DE232" t="s">
        <v>249</v>
      </c>
      <c r="DF232" t="s">
        <v>261</v>
      </c>
      <c r="DG232" t="s">
        <v>4570</v>
      </c>
      <c r="DH232" t="s">
        <v>4560</v>
      </c>
      <c r="DI232" t="s">
        <v>9</v>
      </c>
      <c r="DJ232" t="s">
        <v>9</v>
      </c>
      <c r="DK232" t="s">
        <v>4565</v>
      </c>
      <c r="DX232" t="s">
        <v>249</v>
      </c>
      <c r="DY232" t="s">
        <v>4570</v>
      </c>
      <c r="DZ232" t="s">
        <v>4570</v>
      </c>
      <c r="EA232" t="s">
        <v>9</v>
      </c>
      <c r="EB232" t="s">
        <v>9</v>
      </c>
      <c r="EC232" t="s">
        <v>4535</v>
      </c>
      <c r="FC232" t="s">
        <v>249</v>
      </c>
      <c r="FD232" t="s">
        <v>265</v>
      </c>
      <c r="FE232" t="s">
        <v>4550</v>
      </c>
      <c r="FF232" t="s">
        <v>4557</v>
      </c>
      <c r="GP232" t="s">
        <v>250</v>
      </c>
      <c r="HB232" t="s">
        <v>9</v>
      </c>
      <c r="HC232" t="s">
        <v>244</v>
      </c>
      <c r="HD232" t="s">
        <v>244</v>
      </c>
      <c r="HE232" t="s">
        <v>1260</v>
      </c>
      <c r="MN232" t="s">
        <v>254</v>
      </c>
      <c r="MO232" t="s">
        <v>254</v>
      </c>
      <c r="MP232" t="s">
        <v>254</v>
      </c>
      <c r="MZ232" t="s">
        <v>4528</v>
      </c>
      <c r="NA232" t="s">
        <v>4527</v>
      </c>
      <c r="NB232" t="s">
        <v>4527</v>
      </c>
      <c r="NC232" t="s">
        <v>4527</v>
      </c>
      <c r="ND232" t="s">
        <v>4527</v>
      </c>
      <c r="NE232" t="s">
        <v>4527</v>
      </c>
      <c r="NF232" t="s">
        <v>4527</v>
      </c>
      <c r="NG232" t="s">
        <v>4527</v>
      </c>
      <c r="NI232" t="s">
        <v>4528</v>
      </c>
      <c r="NJ232" t="s">
        <v>4527</v>
      </c>
      <c r="NK232" t="s">
        <v>4527</v>
      </c>
      <c r="NL232" t="s">
        <v>4527</v>
      </c>
      <c r="NM232" t="s">
        <v>4527</v>
      </c>
      <c r="NN232" t="s">
        <v>4527</v>
      </c>
      <c r="NO232" t="s">
        <v>4527</v>
      </c>
      <c r="NP232" t="s">
        <v>4527</v>
      </c>
      <c r="NQ232" t="s">
        <v>4527</v>
      </c>
      <c r="NR232" t="s">
        <v>4527</v>
      </c>
      <c r="NS232" t="s">
        <v>4527</v>
      </c>
      <c r="NT232" t="s">
        <v>4527</v>
      </c>
      <c r="NU232" t="s">
        <v>4527</v>
      </c>
      <c r="NV232" t="s">
        <v>4527</v>
      </c>
      <c r="NW232" t="s">
        <v>4527</v>
      </c>
      <c r="NX232" t="s">
        <v>4527</v>
      </c>
    </row>
    <row r="233" spans="1:388" x14ac:dyDescent="0.25">
      <c r="A233">
        <v>232</v>
      </c>
      <c r="B233" t="s">
        <v>4684</v>
      </c>
      <c r="C233" t="s">
        <v>242</v>
      </c>
      <c r="D233" t="s">
        <v>243</v>
      </c>
      <c r="E233" t="s">
        <v>269</v>
      </c>
      <c r="F233" t="s">
        <v>1057</v>
      </c>
      <c r="G233" t="s">
        <v>245</v>
      </c>
      <c r="DE233" t="s">
        <v>249</v>
      </c>
      <c r="DF233" t="s">
        <v>261</v>
      </c>
      <c r="DG233" t="s">
        <v>4543</v>
      </c>
      <c r="DH233" t="s">
        <v>4544</v>
      </c>
      <c r="DI233" t="s">
        <v>9</v>
      </c>
      <c r="DJ233" t="s">
        <v>9</v>
      </c>
      <c r="DK233" t="s">
        <v>4535</v>
      </c>
      <c r="DX233" t="s">
        <v>249</v>
      </c>
      <c r="DY233" t="s">
        <v>4547</v>
      </c>
      <c r="DZ233" t="s">
        <v>4547</v>
      </c>
      <c r="EA233" t="s">
        <v>9</v>
      </c>
      <c r="EB233" t="s">
        <v>9</v>
      </c>
      <c r="EC233" t="s">
        <v>4565</v>
      </c>
      <c r="FC233" t="s">
        <v>249</v>
      </c>
      <c r="FD233" t="s">
        <v>265</v>
      </c>
      <c r="FE233" t="s">
        <v>4550</v>
      </c>
      <c r="FF233" t="s">
        <v>4557</v>
      </c>
      <c r="GP233" t="s">
        <v>250</v>
      </c>
      <c r="HB233" t="s">
        <v>9</v>
      </c>
      <c r="HC233" t="s">
        <v>4729</v>
      </c>
      <c r="HD233" t="s">
        <v>324</v>
      </c>
      <c r="HE233" t="s">
        <v>1260</v>
      </c>
      <c r="MN233" t="s">
        <v>254</v>
      </c>
      <c r="MO233" t="s">
        <v>254</v>
      </c>
      <c r="MP233" t="s">
        <v>254</v>
      </c>
      <c r="MZ233" t="s">
        <v>4528</v>
      </c>
      <c r="NA233" t="s">
        <v>4527</v>
      </c>
      <c r="NB233" t="s">
        <v>4527</v>
      </c>
      <c r="NC233" t="s">
        <v>4527</v>
      </c>
      <c r="ND233" t="s">
        <v>4527</v>
      </c>
      <c r="NE233" t="s">
        <v>4527</v>
      </c>
      <c r="NF233" t="s">
        <v>4527</v>
      </c>
      <c r="NG233" t="s">
        <v>4527</v>
      </c>
      <c r="NI233" t="s">
        <v>4528</v>
      </c>
      <c r="NJ233" t="s">
        <v>4527</v>
      </c>
      <c r="NK233" t="s">
        <v>4527</v>
      </c>
      <c r="NL233" t="s">
        <v>4527</v>
      </c>
      <c r="NM233" t="s">
        <v>4527</v>
      </c>
      <c r="NN233" t="s">
        <v>4527</v>
      </c>
      <c r="NO233" t="s">
        <v>4527</v>
      </c>
      <c r="NP233" t="s">
        <v>4527</v>
      </c>
      <c r="NQ233" t="s">
        <v>4527</v>
      </c>
      <c r="NR233" t="s">
        <v>4527</v>
      </c>
      <c r="NS233" t="s">
        <v>4527</v>
      </c>
      <c r="NT233" t="s">
        <v>4527</v>
      </c>
      <c r="NU233" t="s">
        <v>4527</v>
      </c>
      <c r="NV233" t="s">
        <v>4527</v>
      </c>
      <c r="NW233" t="s">
        <v>4527</v>
      </c>
      <c r="NX233" t="s">
        <v>4527</v>
      </c>
    </row>
    <row r="234" spans="1:388" x14ac:dyDescent="0.25">
      <c r="A234">
        <v>233</v>
      </c>
      <c r="B234" t="s">
        <v>4684</v>
      </c>
      <c r="C234" t="s">
        <v>242</v>
      </c>
      <c r="D234" t="s">
        <v>243</v>
      </c>
      <c r="E234" t="s">
        <v>269</v>
      </c>
      <c r="F234" t="s">
        <v>1057</v>
      </c>
      <c r="G234" t="s">
        <v>245</v>
      </c>
      <c r="DE234" t="s">
        <v>249</v>
      </c>
      <c r="DF234" t="s">
        <v>261</v>
      </c>
      <c r="DG234" t="s">
        <v>4675</v>
      </c>
      <c r="DH234" t="s">
        <v>4715</v>
      </c>
      <c r="DI234" t="s">
        <v>9</v>
      </c>
      <c r="DJ234" t="s">
        <v>9</v>
      </c>
      <c r="DK234" t="s">
        <v>4535</v>
      </c>
      <c r="DX234" t="s">
        <v>249</v>
      </c>
      <c r="DY234" t="s">
        <v>4547</v>
      </c>
      <c r="DZ234" t="s">
        <v>4547</v>
      </c>
      <c r="EA234" t="s">
        <v>9</v>
      </c>
      <c r="EB234" t="s">
        <v>9</v>
      </c>
      <c r="EC234" t="s">
        <v>4535</v>
      </c>
      <c r="FC234" t="s">
        <v>249</v>
      </c>
      <c r="FD234" t="s">
        <v>265</v>
      </c>
      <c r="FE234" t="s">
        <v>4550</v>
      </c>
      <c r="FF234" t="s">
        <v>4557</v>
      </c>
      <c r="GP234" t="s">
        <v>250</v>
      </c>
      <c r="HB234" t="s">
        <v>9</v>
      </c>
      <c r="HC234" t="s">
        <v>4729</v>
      </c>
      <c r="HD234" t="s">
        <v>324</v>
      </c>
      <c r="HE234" t="s">
        <v>1260</v>
      </c>
      <c r="MN234" t="s">
        <v>254</v>
      </c>
      <c r="MO234" t="s">
        <v>254</v>
      </c>
      <c r="MP234" t="s">
        <v>254</v>
      </c>
      <c r="MZ234" t="s">
        <v>4528</v>
      </c>
      <c r="NA234" t="s">
        <v>4527</v>
      </c>
      <c r="NB234" t="s">
        <v>4527</v>
      </c>
      <c r="NC234" t="s">
        <v>4527</v>
      </c>
      <c r="ND234" t="s">
        <v>4527</v>
      </c>
      <c r="NE234" t="s">
        <v>4527</v>
      </c>
      <c r="NF234" t="s">
        <v>4527</v>
      </c>
      <c r="NG234" t="s">
        <v>4527</v>
      </c>
      <c r="NI234" t="s">
        <v>4528</v>
      </c>
      <c r="NJ234" t="s">
        <v>4527</v>
      </c>
      <c r="NK234" t="s">
        <v>4527</v>
      </c>
      <c r="NL234" t="s">
        <v>4527</v>
      </c>
      <c r="NM234" t="s">
        <v>4527</v>
      </c>
      <c r="NN234" t="s">
        <v>4527</v>
      </c>
      <c r="NO234" t="s">
        <v>4527</v>
      </c>
      <c r="NP234" t="s">
        <v>4527</v>
      </c>
      <c r="NQ234" t="s">
        <v>4527</v>
      </c>
      <c r="NR234" t="s">
        <v>4527</v>
      </c>
      <c r="NS234" t="s">
        <v>4527</v>
      </c>
      <c r="NT234" t="s">
        <v>4527</v>
      </c>
      <c r="NU234" t="s">
        <v>4527</v>
      </c>
      <c r="NV234" t="s">
        <v>4527</v>
      </c>
      <c r="NW234" t="s">
        <v>4527</v>
      </c>
      <c r="NX234" t="s">
        <v>4527</v>
      </c>
    </row>
    <row r="235" spans="1:388" x14ac:dyDescent="0.25">
      <c r="A235">
        <v>234</v>
      </c>
      <c r="B235" t="s">
        <v>4684</v>
      </c>
      <c r="C235" t="s">
        <v>320</v>
      </c>
      <c r="D235" t="s">
        <v>416</v>
      </c>
      <c r="E235" t="s">
        <v>442</v>
      </c>
      <c r="F235" t="s">
        <v>4730</v>
      </c>
      <c r="G235" t="s">
        <v>245</v>
      </c>
      <c r="GH235" t="s">
        <v>248</v>
      </c>
      <c r="GI235" t="s">
        <v>4550</v>
      </c>
      <c r="GJ235" t="s">
        <v>4551</v>
      </c>
      <c r="GM235" t="s">
        <v>4551</v>
      </c>
    </row>
    <row r="236" spans="1:388" x14ac:dyDescent="0.25">
      <c r="A236">
        <v>235</v>
      </c>
      <c r="B236" t="s">
        <v>4684</v>
      </c>
      <c r="C236" t="s">
        <v>320</v>
      </c>
      <c r="D236" t="s">
        <v>416</v>
      </c>
      <c r="E236" t="s">
        <v>442</v>
      </c>
      <c r="F236" t="s">
        <v>4730</v>
      </c>
      <c r="G236" t="s">
        <v>245</v>
      </c>
      <c r="DE236" t="s">
        <v>249</v>
      </c>
      <c r="DF236" t="s">
        <v>261</v>
      </c>
      <c r="DG236" t="s">
        <v>4541</v>
      </c>
      <c r="DH236" t="s">
        <v>4632</v>
      </c>
      <c r="DI236" t="s">
        <v>9</v>
      </c>
      <c r="DJ236" t="s">
        <v>9</v>
      </c>
      <c r="DK236" t="s">
        <v>4565</v>
      </c>
      <c r="DL236" t="s">
        <v>249</v>
      </c>
      <c r="DM236" t="s">
        <v>4542</v>
      </c>
      <c r="DN236" t="s">
        <v>4542</v>
      </c>
      <c r="DO236" t="s">
        <v>9</v>
      </c>
      <c r="DP236" t="s">
        <v>8</v>
      </c>
      <c r="DQ236" t="s">
        <v>4565</v>
      </c>
      <c r="DR236" t="s">
        <v>249</v>
      </c>
      <c r="DS236" t="s">
        <v>4526</v>
      </c>
      <c r="DT236" t="s">
        <v>4526</v>
      </c>
      <c r="DU236" t="s">
        <v>9</v>
      </c>
      <c r="DV236" t="s">
        <v>8</v>
      </c>
      <c r="DW236" t="s">
        <v>4535</v>
      </c>
      <c r="DX236" t="s">
        <v>249</v>
      </c>
      <c r="DY236" t="s">
        <v>4547</v>
      </c>
      <c r="DZ236" t="s">
        <v>4547</v>
      </c>
      <c r="EA236" t="s">
        <v>9</v>
      </c>
      <c r="EB236" t="s">
        <v>8</v>
      </c>
      <c r="EC236" t="s">
        <v>4533</v>
      </c>
      <c r="ED236" t="s">
        <v>249</v>
      </c>
      <c r="EE236" t="s">
        <v>4705</v>
      </c>
      <c r="EF236" t="s">
        <v>4705</v>
      </c>
      <c r="EG236" t="s">
        <v>9</v>
      </c>
      <c r="EH236" t="s">
        <v>8</v>
      </c>
      <c r="EI236" t="s">
        <v>4537</v>
      </c>
      <c r="EJ236" t="s">
        <v>249</v>
      </c>
      <c r="EK236" t="s">
        <v>4709</v>
      </c>
      <c r="EL236" t="s">
        <v>4709</v>
      </c>
      <c r="EM236" t="s">
        <v>9</v>
      </c>
      <c r="EN236" t="s">
        <v>8</v>
      </c>
      <c r="EO236" t="s">
        <v>4565</v>
      </c>
      <c r="EP236" t="s">
        <v>249</v>
      </c>
      <c r="EQ236" t="s">
        <v>4731</v>
      </c>
      <c r="ER236" t="s">
        <v>4731</v>
      </c>
      <c r="ES236" t="s">
        <v>9</v>
      </c>
      <c r="ET236" t="s">
        <v>8</v>
      </c>
      <c r="EU236" t="s">
        <v>4533</v>
      </c>
      <c r="GP236" t="s">
        <v>252</v>
      </c>
      <c r="HB236" t="s">
        <v>8</v>
      </c>
      <c r="HC236" t="s">
        <v>4539</v>
      </c>
      <c r="HD236" t="s">
        <v>324</v>
      </c>
      <c r="HE236" t="s">
        <v>1259</v>
      </c>
      <c r="JF236" t="s">
        <v>292</v>
      </c>
      <c r="MZ236" t="s">
        <v>4528</v>
      </c>
      <c r="NA236" t="s">
        <v>4527</v>
      </c>
      <c r="NB236" t="s">
        <v>4527</v>
      </c>
      <c r="NC236" t="s">
        <v>4527</v>
      </c>
      <c r="ND236" t="s">
        <v>4527</v>
      </c>
      <c r="NE236" t="s">
        <v>4527</v>
      </c>
      <c r="NF236" t="s">
        <v>4527</v>
      </c>
      <c r="NG236" t="s">
        <v>4527</v>
      </c>
      <c r="NI236" t="s">
        <v>4528</v>
      </c>
      <c r="NJ236" t="s">
        <v>4527</v>
      </c>
      <c r="NK236" t="s">
        <v>4527</v>
      </c>
      <c r="NL236" t="s">
        <v>4527</v>
      </c>
      <c r="NM236" t="s">
        <v>4527</v>
      </c>
      <c r="NN236" t="s">
        <v>4527</v>
      </c>
      <c r="NO236" t="s">
        <v>4527</v>
      </c>
      <c r="NP236" t="s">
        <v>4527</v>
      </c>
      <c r="NQ236" t="s">
        <v>4527</v>
      </c>
      <c r="NR236" t="s">
        <v>4527</v>
      </c>
      <c r="NS236" t="s">
        <v>4527</v>
      </c>
      <c r="NT236" t="s">
        <v>4527</v>
      </c>
      <c r="NU236" t="s">
        <v>4527</v>
      </c>
      <c r="NV236" t="s">
        <v>4527</v>
      </c>
      <c r="NW236" t="s">
        <v>4527</v>
      </c>
      <c r="NX236" t="s">
        <v>4527</v>
      </c>
    </row>
    <row r="237" spans="1:388" x14ac:dyDescent="0.25">
      <c r="A237">
        <v>236</v>
      </c>
      <c r="B237" t="s">
        <v>4684</v>
      </c>
      <c r="C237" t="s">
        <v>320</v>
      </c>
      <c r="D237" t="s">
        <v>416</v>
      </c>
      <c r="E237" t="s">
        <v>442</v>
      </c>
      <c r="F237" t="s">
        <v>4730</v>
      </c>
      <c r="G237" t="s">
        <v>245</v>
      </c>
      <c r="DE237" t="s">
        <v>249</v>
      </c>
      <c r="DF237" t="s">
        <v>278</v>
      </c>
      <c r="DG237" t="s">
        <v>4675</v>
      </c>
      <c r="DH237" t="s">
        <v>4675</v>
      </c>
      <c r="DI237" t="s">
        <v>9</v>
      </c>
      <c r="DJ237" t="s">
        <v>9</v>
      </c>
      <c r="DK237" t="s">
        <v>4533</v>
      </c>
      <c r="DL237" t="s">
        <v>249</v>
      </c>
      <c r="DM237" t="s">
        <v>4542</v>
      </c>
      <c r="DN237" t="s">
        <v>4542</v>
      </c>
      <c r="DO237" t="s">
        <v>9</v>
      </c>
      <c r="DP237" t="s">
        <v>8</v>
      </c>
      <c r="DQ237" t="s">
        <v>4535</v>
      </c>
      <c r="DR237" t="s">
        <v>249</v>
      </c>
      <c r="DS237" t="s">
        <v>4526</v>
      </c>
      <c r="DT237" t="s">
        <v>4526</v>
      </c>
      <c r="DU237" t="s">
        <v>9</v>
      </c>
      <c r="DV237" t="s">
        <v>9</v>
      </c>
      <c r="DW237" t="s">
        <v>4533</v>
      </c>
      <c r="DX237" t="s">
        <v>249</v>
      </c>
      <c r="DY237" t="s">
        <v>4547</v>
      </c>
      <c r="DZ237" t="s">
        <v>4547</v>
      </c>
      <c r="EA237" t="s">
        <v>9</v>
      </c>
      <c r="EB237" t="s">
        <v>8</v>
      </c>
      <c r="EC237" t="s">
        <v>4533</v>
      </c>
      <c r="ED237" t="s">
        <v>249</v>
      </c>
      <c r="EE237" t="s">
        <v>4731</v>
      </c>
      <c r="EF237" t="s">
        <v>4731</v>
      </c>
      <c r="EG237" t="s">
        <v>9</v>
      </c>
      <c r="EH237" t="s">
        <v>9</v>
      </c>
      <c r="EI237" t="s">
        <v>4537</v>
      </c>
      <c r="EJ237" t="s">
        <v>249</v>
      </c>
      <c r="EK237" t="s">
        <v>4645</v>
      </c>
      <c r="EL237" t="s">
        <v>4645</v>
      </c>
      <c r="EM237" t="s">
        <v>9</v>
      </c>
      <c r="EN237" t="s">
        <v>8</v>
      </c>
      <c r="EO237" t="s">
        <v>4533</v>
      </c>
      <c r="EP237" t="s">
        <v>249</v>
      </c>
      <c r="EQ237" t="s">
        <v>4731</v>
      </c>
      <c r="ER237" t="s">
        <v>4731</v>
      </c>
      <c r="ES237" t="s">
        <v>9</v>
      </c>
      <c r="ET237" t="s">
        <v>8</v>
      </c>
      <c r="EU237" t="s">
        <v>4533</v>
      </c>
      <c r="GP237" t="s">
        <v>252</v>
      </c>
      <c r="HB237" t="s">
        <v>8</v>
      </c>
      <c r="HC237" t="s">
        <v>4539</v>
      </c>
      <c r="HD237" t="s">
        <v>324</v>
      </c>
      <c r="HE237" t="s">
        <v>1259</v>
      </c>
      <c r="JF237" t="s">
        <v>292</v>
      </c>
      <c r="MZ237" t="s">
        <v>4528</v>
      </c>
      <c r="NA237" t="s">
        <v>4527</v>
      </c>
      <c r="NB237" t="s">
        <v>4527</v>
      </c>
      <c r="NC237" t="s">
        <v>4527</v>
      </c>
      <c r="ND237" t="s">
        <v>4527</v>
      </c>
      <c r="NE237" t="s">
        <v>4527</v>
      </c>
      <c r="NF237" t="s">
        <v>4527</v>
      </c>
      <c r="NG237" t="s">
        <v>4527</v>
      </c>
      <c r="NI237" t="s">
        <v>4528</v>
      </c>
      <c r="NJ237" t="s">
        <v>4527</v>
      </c>
      <c r="NK237" t="s">
        <v>4527</v>
      </c>
      <c r="NL237" t="s">
        <v>4527</v>
      </c>
      <c r="NM237" t="s">
        <v>4527</v>
      </c>
      <c r="NN237" t="s">
        <v>4527</v>
      </c>
      <c r="NO237" t="s">
        <v>4527</v>
      </c>
      <c r="NP237" t="s">
        <v>4527</v>
      </c>
      <c r="NQ237" t="s">
        <v>4527</v>
      </c>
      <c r="NR237" t="s">
        <v>4527</v>
      </c>
      <c r="NS237" t="s">
        <v>4527</v>
      </c>
      <c r="NT237" t="s">
        <v>4527</v>
      </c>
      <c r="NU237" t="s">
        <v>4527</v>
      </c>
      <c r="NV237" t="s">
        <v>4527</v>
      </c>
      <c r="NW237" t="s">
        <v>4527</v>
      </c>
      <c r="NX237" t="s">
        <v>4527</v>
      </c>
    </row>
    <row r="238" spans="1:388" x14ac:dyDescent="0.25">
      <c r="A238">
        <v>237</v>
      </c>
      <c r="B238" t="s">
        <v>4684</v>
      </c>
      <c r="C238" t="s">
        <v>320</v>
      </c>
      <c r="D238" t="s">
        <v>416</v>
      </c>
      <c r="E238" t="s">
        <v>442</v>
      </c>
      <c r="F238" t="s">
        <v>4730</v>
      </c>
      <c r="G238" t="s">
        <v>245</v>
      </c>
      <c r="DE238" t="s">
        <v>249</v>
      </c>
      <c r="DF238" t="s">
        <v>278</v>
      </c>
      <c r="DG238" t="s">
        <v>4547</v>
      </c>
      <c r="DH238" t="s">
        <v>4547</v>
      </c>
      <c r="DI238" t="s">
        <v>9</v>
      </c>
      <c r="DJ238" t="s">
        <v>9</v>
      </c>
      <c r="DK238" t="s">
        <v>4533</v>
      </c>
      <c r="DL238" t="s">
        <v>249</v>
      </c>
      <c r="DM238" t="s">
        <v>4542</v>
      </c>
      <c r="DN238" t="s">
        <v>4542</v>
      </c>
      <c r="DO238" t="s">
        <v>9</v>
      </c>
      <c r="DP238" t="s">
        <v>8</v>
      </c>
      <c r="DQ238" t="s">
        <v>4531</v>
      </c>
      <c r="DR238" t="s">
        <v>249</v>
      </c>
      <c r="DS238" t="s">
        <v>4526</v>
      </c>
      <c r="DT238" t="s">
        <v>4526</v>
      </c>
      <c r="DU238" t="s">
        <v>9</v>
      </c>
      <c r="DV238" t="s">
        <v>9</v>
      </c>
      <c r="DW238" t="s">
        <v>4533</v>
      </c>
      <c r="DX238" t="s">
        <v>249</v>
      </c>
      <c r="DY238" t="s">
        <v>4547</v>
      </c>
      <c r="DZ238" t="s">
        <v>4547</v>
      </c>
      <c r="EA238" t="s">
        <v>9</v>
      </c>
      <c r="EB238" t="s">
        <v>8</v>
      </c>
      <c r="EC238" t="s">
        <v>4533</v>
      </c>
      <c r="ED238" t="s">
        <v>249</v>
      </c>
      <c r="EE238" t="s">
        <v>4731</v>
      </c>
      <c r="EF238" t="s">
        <v>4731</v>
      </c>
      <c r="EG238" t="s">
        <v>9</v>
      </c>
      <c r="EH238" t="s">
        <v>8</v>
      </c>
      <c r="EI238" t="s">
        <v>4565</v>
      </c>
      <c r="EJ238" t="s">
        <v>249</v>
      </c>
      <c r="EK238" t="s">
        <v>4645</v>
      </c>
      <c r="EL238" t="s">
        <v>4645</v>
      </c>
      <c r="EM238" t="s">
        <v>9</v>
      </c>
      <c r="EN238" t="s">
        <v>8</v>
      </c>
      <c r="EO238" t="s">
        <v>4533</v>
      </c>
      <c r="EP238" t="s">
        <v>249</v>
      </c>
      <c r="EQ238" t="s">
        <v>4731</v>
      </c>
      <c r="ER238" t="s">
        <v>4731</v>
      </c>
      <c r="ES238" t="s">
        <v>9</v>
      </c>
      <c r="ET238" t="s">
        <v>8</v>
      </c>
      <c r="EU238" t="s">
        <v>4537</v>
      </c>
      <c r="GP238" t="s">
        <v>252</v>
      </c>
      <c r="HB238" t="s">
        <v>8</v>
      </c>
      <c r="HC238" t="s">
        <v>4539</v>
      </c>
      <c r="HD238" t="s">
        <v>324</v>
      </c>
      <c r="HE238" t="s">
        <v>1259</v>
      </c>
      <c r="JF238" t="s">
        <v>292</v>
      </c>
      <c r="MZ238" t="s">
        <v>4528</v>
      </c>
      <c r="NA238" t="s">
        <v>4527</v>
      </c>
      <c r="NB238" t="s">
        <v>4527</v>
      </c>
      <c r="NC238" t="s">
        <v>4527</v>
      </c>
      <c r="ND238" t="s">
        <v>4527</v>
      </c>
      <c r="NE238" t="s">
        <v>4527</v>
      </c>
      <c r="NF238" t="s">
        <v>4527</v>
      </c>
      <c r="NG238" t="s">
        <v>4527</v>
      </c>
      <c r="NI238" t="s">
        <v>4528</v>
      </c>
      <c r="NJ238" t="s">
        <v>4527</v>
      </c>
      <c r="NK238" t="s">
        <v>4527</v>
      </c>
      <c r="NL238" t="s">
        <v>4527</v>
      </c>
      <c r="NM238" t="s">
        <v>4527</v>
      </c>
      <c r="NN238" t="s">
        <v>4527</v>
      </c>
      <c r="NO238" t="s">
        <v>4527</v>
      </c>
      <c r="NP238" t="s">
        <v>4527</v>
      </c>
      <c r="NQ238" t="s">
        <v>4527</v>
      </c>
      <c r="NR238" t="s">
        <v>4527</v>
      </c>
      <c r="NS238" t="s">
        <v>4527</v>
      </c>
      <c r="NT238" t="s">
        <v>4527</v>
      </c>
      <c r="NU238" t="s">
        <v>4527</v>
      </c>
      <c r="NV238" t="s">
        <v>4527</v>
      </c>
      <c r="NW238" t="s">
        <v>4527</v>
      </c>
      <c r="NX238" t="s">
        <v>4527</v>
      </c>
    </row>
    <row r="239" spans="1:388" x14ac:dyDescent="0.25">
      <c r="A239">
        <v>238</v>
      </c>
      <c r="B239" t="s">
        <v>4684</v>
      </c>
      <c r="C239" t="s">
        <v>320</v>
      </c>
      <c r="D239" t="s">
        <v>416</v>
      </c>
      <c r="E239" t="s">
        <v>442</v>
      </c>
      <c r="F239" t="s">
        <v>4730</v>
      </c>
      <c r="G239" t="s">
        <v>245</v>
      </c>
      <c r="H239" t="s">
        <v>249</v>
      </c>
      <c r="I239" t="s">
        <v>275</v>
      </c>
      <c r="J239" t="s">
        <v>248</v>
      </c>
      <c r="K239" t="s">
        <v>4534</v>
      </c>
      <c r="L239" t="s">
        <v>4732</v>
      </c>
      <c r="M239" t="s">
        <v>9</v>
      </c>
      <c r="N239" t="s">
        <v>9</v>
      </c>
      <c r="O239" t="s">
        <v>4565</v>
      </c>
      <c r="AL239" t="s">
        <v>249</v>
      </c>
      <c r="AM239" t="s">
        <v>255</v>
      </c>
      <c r="AN239" t="s">
        <v>4532</v>
      </c>
      <c r="AO239" t="s">
        <v>4532</v>
      </c>
      <c r="AP239" t="s">
        <v>9</v>
      </c>
      <c r="AQ239" t="s">
        <v>8</v>
      </c>
      <c r="AR239" t="s">
        <v>4535</v>
      </c>
      <c r="AS239" t="s">
        <v>249</v>
      </c>
      <c r="AT239" t="s">
        <v>255</v>
      </c>
      <c r="AU239" t="s">
        <v>4566</v>
      </c>
      <c r="AV239" t="s">
        <v>4566</v>
      </c>
      <c r="AW239" t="s">
        <v>9</v>
      </c>
      <c r="AX239" t="s">
        <v>9</v>
      </c>
      <c r="AY239" t="s">
        <v>4533</v>
      </c>
      <c r="AZ239" t="s">
        <v>249</v>
      </c>
      <c r="BA239" t="s">
        <v>248</v>
      </c>
      <c r="BB239" t="s">
        <v>4532</v>
      </c>
      <c r="BC239" t="s">
        <v>4733</v>
      </c>
      <c r="BD239" t="s">
        <v>9</v>
      </c>
      <c r="BE239" t="s">
        <v>9</v>
      </c>
      <c r="BF239" t="s">
        <v>4546</v>
      </c>
      <c r="BW239" t="s">
        <v>249</v>
      </c>
      <c r="BX239" t="s">
        <v>284</v>
      </c>
      <c r="BY239" t="s">
        <v>255</v>
      </c>
      <c r="BZ239" t="s">
        <v>4541</v>
      </c>
      <c r="CA239" t="s">
        <v>4541</v>
      </c>
      <c r="CB239" t="s">
        <v>9</v>
      </c>
      <c r="CC239" t="s">
        <v>8</v>
      </c>
      <c r="CD239" t="s">
        <v>4533</v>
      </c>
      <c r="CM239" t="s">
        <v>249</v>
      </c>
      <c r="CN239" t="s">
        <v>4687</v>
      </c>
      <c r="CO239" t="s">
        <v>4550</v>
      </c>
      <c r="CP239" t="s">
        <v>4556</v>
      </c>
      <c r="CQ239" t="s">
        <v>9</v>
      </c>
      <c r="CR239" t="s">
        <v>9</v>
      </c>
      <c r="CS239" t="s">
        <v>4565</v>
      </c>
      <c r="CT239" t="s">
        <v>249</v>
      </c>
      <c r="CU239" t="s">
        <v>314</v>
      </c>
      <c r="CV239" t="s">
        <v>258</v>
      </c>
      <c r="CW239" t="s">
        <v>4532</v>
      </c>
      <c r="CX239" t="s">
        <v>4526</v>
      </c>
      <c r="CY239" t="s">
        <v>9</v>
      </c>
      <c r="CZ239" t="s">
        <v>9</v>
      </c>
      <c r="DA239" t="s">
        <v>4565</v>
      </c>
      <c r="GN239" t="s">
        <v>252</v>
      </c>
      <c r="GO239" t="s">
        <v>252</v>
      </c>
      <c r="GQ239" t="s">
        <v>8</v>
      </c>
      <c r="GR239" t="s">
        <v>9</v>
      </c>
      <c r="GS239" t="s">
        <v>4734</v>
      </c>
      <c r="GT239" t="s">
        <v>1259</v>
      </c>
      <c r="GV239" t="s">
        <v>4528</v>
      </c>
      <c r="JF239" t="s">
        <v>292</v>
      </c>
      <c r="MZ239" t="s">
        <v>4528</v>
      </c>
      <c r="NA239" t="s">
        <v>4527</v>
      </c>
      <c r="NB239" t="s">
        <v>4527</v>
      </c>
      <c r="NC239" t="s">
        <v>4527</v>
      </c>
      <c r="ND239" t="s">
        <v>4527</v>
      </c>
      <c r="NE239" t="s">
        <v>4527</v>
      </c>
      <c r="NF239" t="s">
        <v>4527</v>
      </c>
      <c r="NG239" t="s">
        <v>4527</v>
      </c>
      <c r="NI239" t="s">
        <v>4528</v>
      </c>
      <c r="NJ239" t="s">
        <v>4527</v>
      </c>
      <c r="NK239" t="s">
        <v>4527</v>
      </c>
      <c r="NL239" t="s">
        <v>4527</v>
      </c>
      <c r="NM239" t="s">
        <v>4527</v>
      </c>
      <c r="NN239" t="s">
        <v>4527</v>
      </c>
      <c r="NO239" t="s">
        <v>4527</v>
      </c>
      <c r="NP239" t="s">
        <v>4527</v>
      </c>
      <c r="NQ239" t="s">
        <v>4527</v>
      </c>
      <c r="NR239" t="s">
        <v>4527</v>
      </c>
      <c r="NS239" t="s">
        <v>4527</v>
      </c>
      <c r="NT239" t="s">
        <v>4527</v>
      </c>
      <c r="NU239" t="s">
        <v>4527</v>
      </c>
      <c r="NV239" t="s">
        <v>4527</v>
      </c>
      <c r="NW239" t="s">
        <v>4527</v>
      </c>
      <c r="NX239" t="s">
        <v>4527</v>
      </c>
    </row>
    <row r="240" spans="1:388" x14ac:dyDescent="0.25">
      <c r="A240">
        <v>239</v>
      </c>
      <c r="B240" t="s">
        <v>4684</v>
      </c>
      <c r="C240" t="s">
        <v>320</v>
      </c>
      <c r="D240" t="s">
        <v>416</v>
      </c>
      <c r="E240" t="s">
        <v>442</v>
      </c>
      <c r="F240" t="s">
        <v>4730</v>
      </c>
      <c r="G240" t="s">
        <v>245</v>
      </c>
      <c r="GH240" t="s">
        <v>248</v>
      </c>
      <c r="GI240" t="s">
        <v>4550</v>
      </c>
      <c r="GJ240" t="s">
        <v>4551</v>
      </c>
      <c r="GM240" t="s">
        <v>4551</v>
      </c>
    </row>
    <row r="241" spans="1:388" x14ac:dyDescent="0.25">
      <c r="A241">
        <v>240</v>
      </c>
      <c r="B241" t="s">
        <v>4684</v>
      </c>
      <c r="C241" t="s">
        <v>320</v>
      </c>
      <c r="D241" t="s">
        <v>416</v>
      </c>
      <c r="E241" t="s">
        <v>442</v>
      </c>
      <c r="F241" t="s">
        <v>4730</v>
      </c>
      <c r="G241" t="s">
        <v>245</v>
      </c>
      <c r="FM241" t="s">
        <v>249</v>
      </c>
      <c r="FN241" t="s">
        <v>4648</v>
      </c>
      <c r="FO241" t="s">
        <v>4647</v>
      </c>
      <c r="MZ241" t="s">
        <v>4528</v>
      </c>
      <c r="NA241" t="s">
        <v>4527</v>
      </c>
      <c r="NB241" t="s">
        <v>4527</v>
      </c>
      <c r="NC241" t="s">
        <v>4527</v>
      </c>
      <c r="ND241" t="s">
        <v>4527</v>
      </c>
      <c r="NE241" t="s">
        <v>4527</v>
      </c>
      <c r="NF241" t="s">
        <v>4527</v>
      </c>
      <c r="NG241" t="s">
        <v>4527</v>
      </c>
      <c r="NI241" t="s">
        <v>4528</v>
      </c>
      <c r="NJ241" t="s">
        <v>4527</v>
      </c>
      <c r="NK241" t="s">
        <v>4527</v>
      </c>
      <c r="NL241" t="s">
        <v>4527</v>
      </c>
      <c r="NM241" t="s">
        <v>4527</v>
      </c>
      <c r="NN241" t="s">
        <v>4527</v>
      </c>
      <c r="NO241" t="s">
        <v>4527</v>
      </c>
      <c r="NP241" t="s">
        <v>4527</v>
      </c>
      <c r="NQ241" t="s">
        <v>4527</v>
      </c>
      <c r="NR241" t="s">
        <v>4527</v>
      </c>
      <c r="NS241" t="s">
        <v>4527</v>
      </c>
      <c r="NT241" t="s">
        <v>4527</v>
      </c>
      <c r="NU241" t="s">
        <v>4527</v>
      </c>
      <c r="NV241" t="s">
        <v>4527</v>
      </c>
      <c r="NW241" t="s">
        <v>4527</v>
      </c>
      <c r="NX241" t="s">
        <v>4527</v>
      </c>
    </row>
    <row r="242" spans="1:388" x14ac:dyDescent="0.25">
      <c r="A242">
        <v>241</v>
      </c>
      <c r="B242" t="s">
        <v>4684</v>
      </c>
      <c r="C242" t="s">
        <v>320</v>
      </c>
      <c r="D242" t="s">
        <v>416</v>
      </c>
      <c r="E242" t="s">
        <v>442</v>
      </c>
      <c r="F242" t="s">
        <v>4730</v>
      </c>
      <c r="G242" t="s">
        <v>245</v>
      </c>
      <c r="FM242" t="s">
        <v>249</v>
      </c>
      <c r="FN242" t="s">
        <v>4648</v>
      </c>
      <c r="FO242" t="s">
        <v>4561</v>
      </c>
      <c r="MZ242" t="s">
        <v>4528</v>
      </c>
      <c r="NA242" t="s">
        <v>4527</v>
      </c>
      <c r="NB242" t="s">
        <v>4527</v>
      </c>
      <c r="NC242" t="s">
        <v>4527</v>
      </c>
      <c r="ND242" t="s">
        <v>4527</v>
      </c>
      <c r="NE242" t="s">
        <v>4527</v>
      </c>
      <c r="NF242" t="s">
        <v>4527</v>
      </c>
      <c r="NG242" t="s">
        <v>4527</v>
      </c>
      <c r="NI242" t="s">
        <v>4528</v>
      </c>
      <c r="NJ242" t="s">
        <v>4527</v>
      </c>
      <c r="NK242" t="s">
        <v>4527</v>
      </c>
      <c r="NL242" t="s">
        <v>4527</v>
      </c>
      <c r="NM242" t="s">
        <v>4527</v>
      </c>
      <c r="NN242" t="s">
        <v>4527</v>
      </c>
      <c r="NO242" t="s">
        <v>4527</v>
      </c>
      <c r="NP242" t="s">
        <v>4527</v>
      </c>
      <c r="NQ242" t="s">
        <v>4527</v>
      </c>
      <c r="NR242" t="s">
        <v>4527</v>
      </c>
      <c r="NS242" t="s">
        <v>4527</v>
      </c>
      <c r="NT242" t="s">
        <v>4527</v>
      </c>
      <c r="NU242" t="s">
        <v>4527</v>
      </c>
      <c r="NV242" t="s">
        <v>4527</v>
      </c>
      <c r="NW242" t="s">
        <v>4527</v>
      </c>
      <c r="NX242" t="s">
        <v>4527</v>
      </c>
    </row>
    <row r="243" spans="1:388" x14ac:dyDescent="0.25">
      <c r="A243">
        <v>242</v>
      </c>
      <c r="B243" t="s">
        <v>4684</v>
      </c>
      <c r="C243" t="s">
        <v>320</v>
      </c>
      <c r="D243" t="s">
        <v>416</v>
      </c>
      <c r="E243" t="s">
        <v>442</v>
      </c>
      <c r="F243" t="s">
        <v>4730</v>
      </c>
      <c r="G243" t="s">
        <v>245</v>
      </c>
      <c r="EV243" t="s">
        <v>249</v>
      </c>
      <c r="EW243" t="s">
        <v>4532</v>
      </c>
      <c r="EX243" t="s">
        <v>4532</v>
      </c>
      <c r="EY243" t="s">
        <v>249</v>
      </c>
      <c r="EZ243" t="s">
        <v>4555</v>
      </c>
      <c r="FA243" t="s">
        <v>4542</v>
      </c>
      <c r="FB243" t="s">
        <v>4542</v>
      </c>
      <c r="FC243" t="s">
        <v>249</v>
      </c>
      <c r="FD243" t="s">
        <v>267</v>
      </c>
      <c r="FE243" t="s">
        <v>4716</v>
      </c>
      <c r="MZ243" t="s">
        <v>4528</v>
      </c>
      <c r="NA243" t="s">
        <v>4527</v>
      </c>
      <c r="NB243" t="s">
        <v>4527</v>
      </c>
      <c r="NC243" t="s">
        <v>4527</v>
      </c>
      <c r="ND243" t="s">
        <v>4527</v>
      </c>
      <c r="NE243" t="s">
        <v>4527</v>
      </c>
      <c r="NF243" t="s">
        <v>4527</v>
      </c>
      <c r="NG243" t="s">
        <v>4527</v>
      </c>
      <c r="NI243" t="s">
        <v>4528</v>
      </c>
      <c r="NJ243" t="s">
        <v>4527</v>
      </c>
      <c r="NK243" t="s">
        <v>4527</v>
      </c>
      <c r="NL243" t="s">
        <v>4527</v>
      </c>
      <c r="NM243" t="s">
        <v>4527</v>
      </c>
      <c r="NN243" t="s">
        <v>4527</v>
      </c>
      <c r="NO243" t="s">
        <v>4527</v>
      </c>
      <c r="NP243" t="s">
        <v>4527</v>
      </c>
      <c r="NQ243" t="s">
        <v>4527</v>
      </c>
      <c r="NR243" t="s">
        <v>4527</v>
      </c>
      <c r="NS243" t="s">
        <v>4527</v>
      </c>
      <c r="NT243" t="s">
        <v>4527</v>
      </c>
      <c r="NU243" t="s">
        <v>4527</v>
      </c>
      <c r="NV243" t="s">
        <v>4527</v>
      </c>
      <c r="NW243" t="s">
        <v>4527</v>
      </c>
      <c r="NX243" t="s">
        <v>4527</v>
      </c>
    </row>
    <row r="244" spans="1:388" x14ac:dyDescent="0.25">
      <c r="A244">
        <v>243</v>
      </c>
      <c r="B244" t="s">
        <v>4684</v>
      </c>
      <c r="C244" t="s">
        <v>320</v>
      </c>
      <c r="D244" t="s">
        <v>416</v>
      </c>
      <c r="E244" t="s">
        <v>442</v>
      </c>
      <c r="F244" t="s">
        <v>4730</v>
      </c>
      <c r="G244" t="s">
        <v>245</v>
      </c>
      <c r="H244" t="s">
        <v>249</v>
      </c>
      <c r="I244" t="s">
        <v>275</v>
      </c>
      <c r="J244" t="s">
        <v>248</v>
      </c>
      <c r="K244" t="s">
        <v>4534</v>
      </c>
      <c r="L244" t="s">
        <v>4732</v>
      </c>
      <c r="M244" t="s">
        <v>9</v>
      </c>
      <c r="N244" t="s">
        <v>9</v>
      </c>
      <c r="O244" t="s">
        <v>4533</v>
      </c>
      <c r="AL244" t="s">
        <v>249</v>
      </c>
      <c r="AM244" t="s">
        <v>255</v>
      </c>
      <c r="AN244" t="s">
        <v>4532</v>
      </c>
      <c r="AO244" t="s">
        <v>4532</v>
      </c>
      <c r="AP244" t="s">
        <v>9</v>
      </c>
      <c r="AQ244" t="s">
        <v>9</v>
      </c>
      <c r="AR244" t="s">
        <v>4533</v>
      </c>
      <c r="AS244" t="s">
        <v>249</v>
      </c>
      <c r="AT244" t="s">
        <v>255</v>
      </c>
      <c r="AU244" t="s">
        <v>4566</v>
      </c>
      <c r="AV244" t="s">
        <v>4566</v>
      </c>
      <c r="AW244" t="s">
        <v>9</v>
      </c>
      <c r="AX244" t="s">
        <v>9</v>
      </c>
      <c r="AY244" t="s">
        <v>4537</v>
      </c>
      <c r="AZ244" t="s">
        <v>249</v>
      </c>
      <c r="BA244" t="s">
        <v>248</v>
      </c>
      <c r="BB244" t="s">
        <v>4532</v>
      </c>
      <c r="BC244" t="s">
        <v>4733</v>
      </c>
      <c r="BD244" t="s">
        <v>9</v>
      </c>
      <c r="BE244" t="s">
        <v>9</v>
      </c>
      <c r="BF244" t="s">
        <v>4565</v>
      </c>
      <c r="BW244" t="s">
        <v>249</v>
      </c>
      <c r="BX244" t="s">
        <v>284</v>
      </c>
      <c r="BY244" t="s">
        <v>255</v>
      </c>
      <c r="BZ244" t="s">
        <v>4541</v>
      </c>
      <c r="CA244" t="s">
        <v>4541</v>
      </c>
      <c r="CB244" t="s">
        <v>9</v>
      </c>
      <c r="CC244" t="s">
        <v>9</v>
      </c>
      <c r="CD244" t="s">
        <v>4533</v>
      </c>
      <c r="CM244" t="s">
        <v>249</v>
      </c>
      <c r="CN244" t="s">
        <v>4687</v>
      </c>
      <c r="CO244" t="s">
        <v>4550</v>
      </c>
      <c r="CP244" t="s">
        <v>4556</v>
      </c>
      <c r="CQ244" t="s">
        <v>9</v>
      </c>
      <c r="CR244" t="s">
        <v>9</v>
      </c>
      <c r="CS244" t="s">
        <v>4546</v>
      </c>
      <c r="CT244" t="s">
        <v>249</v>
      </c>
      <c r="CU244" t="s">
        <v>314</v>
      </c>
      <c r="CV244" t="s">
        <v>258</v>
      </c>
      <c r="CW244" t="s">
        <v>4532</v>
      </c>
      <c r="CX244" t="s">
        <v>4526</v>
      </c>
      <c r="CY244" t="s">
        <v>9</v>
      </c>
      <c r="CZ244" t="s">
        <v>9</v>
      </c>
      <c r="DA244" t="s">
        <v>4565</v>
      </c>
      <c r="GN244" t="s">
        <v>252</v>
      </c>
      <c r="GO244" t="s">
        <v>252</v>
      </c>
      <c r="GQ244" t="s">
        <v>8</v>
      </c>
      <c r="GR244" t="s">
        <v>9</v>
      </c>
      <c r="GS244" t="s">
        <v>4734</v>
      </c>
      <c r="GT244" t="s">
        <v>1259</v>
      </c>
      <c r="JF244" t="s">
        <v>292</v>
      </c>
      <c r="MZ244" t="s">
        <v>4528</v>
      </c>
      <c r="NA244" t="s">
        <v>4527</v>
      </c>
      <c r="NB244" t="s">
        <v>4527</v>
      </c>
      <c r="NC244" t="s">
        <v>4527</v>
      </c>
      <c r="ND244" t="s">
        <v>4527</v>
      </c>
      <c r="NE244" t="s">
        <v>4527</v>
      </c>
      <c r="NF244" t="s">
        <v>4527</v>
      </c>
      <c r="NG244" t="s">
        <v>4527</v>
      </c>
      <c r="NI244" t="s">
        <v>4528</v>
      </c>
      <c r="NJ244" t="s">
        <v>4527</v>
      </c>
      <c r="NK244" t="s">
        <v>4527</v>
      </c>
      <c r="NL244" t="s">
        <v>4527</v>
      </c>
      <c r="NM244" t="s">
        <v>4527</v>
      </c>
      <c r="NN244" t="s">
        <v>4527</v>
      </c>
      <c r="NO244" t="s">
        <v>4527</v>
      </c>
      <c r="NP244" t="s">
        <v>4527</v>
      </c>
      <c r="NQ244" t="s">
        <v>4527</v>
      </c>
      <c r="NR244" t="s">
        <v>4527</v>
      </c>
      <c r="NS244" t="s">
        <v>4527</v>
      </c>
      <c r="NT244" t="s">
        <v>4527</v>
      </c>
      <c r="NU244" t="s">
        <v>4527</v>
      </c>
      <c r="NV244" t="s">
        <v>4527</v>
      </c>
      <c r="NW244" t="s">
        <v>4527</v>
      </c>
      <c r="NX244" t="s">
        <v>4527</v>
      </c>
    </row>
    <row r="245" spans="1:388" x14ac:dyDescent="0.25">
      <c r="A245">
        <v>244</v>
      </c>
      <c r="B245" t="s">
        <v>4684</v>
      </c>
      <c r="C245" t="s">
        <v>320</v>
      </c>
      <c r="D245" t="s">
        <v>416</v>
      </c>
      <c r="E245" t="s">
        <v>442</v>
      </c>
      <c r="F245" t="s">
        <v>4730</v>
      </c>
      <c r="G245" t="s">
        <v>245</v>
      </c>
      <c r="EV245" t="s">
        <v>249</v>
      </c>
      <c r="EW245" t="s">
        <v>4532</v>
      </c>
      <c r="EX245" t="s">
        <v>4532</v>
      </c>
      <c r="EY245" t="s">
        <v>249</v>
      </c>
      <c r="EZ245" t="s">
        <v>4555</v>
      </c>
      <c r="FA245" t="s">
        <v>4542</v>
      </c>
      <c r="FB245" t="s">
        <v>4542</v>
      </c>
      <c r="FC245" t="s">
        <v>249</v>
      </c>
      <c r="FD245" t="s">
        <v>267</v>
      </c>
      <c r="FE245" t="s">
        <v>4716</v>
      </c>
      <c r="MZ245" t="s">
        <v>4528</v>
      </c>
      <c r="NA245" t="s">
        <v>4527</v>
      </c>
      <c r="NB245" t="s">
        <v>4527</v>
      </c>
      <c r="NC245" t="s">
        <v>4527</v>
      </c>
      <c r="ND245" t="s">
        <v>4527</v>
      </c>
      <c r="NE245" t="s">
        <v>4527</v>
      </c>
      <c r="NF245" t="s">
        <v>4527</v>
      </c>
      <c r="NG245" t="s">
        <v>4527</v>
      </c>
      <c r="NI245" t="s">
        <v>4528</v>
      </c>
      <c r="NJ245" t="s">
        <v>4527</v>
      </c>
      <c r="NK245" t="s">
        <v>4527</v>
      </c>
      <c r="NL245" t="s">
        <v>4527</v>
      </c>
      <c r="NM245" t="s">
        <v>4527</v>
      </c>
      <c r="NN245" t="s">
        <v>4527</v>
      </c>
      <c r="NO245" t="s">
        <v>4527</v>
      </c>
      <c r="NP245" t="s">
        <v>4527</v>
      </c>
      <c r="NQ245" t="s">
        <v>4527</v>
      </c>
      <c r="NR245" t="s">
        <v>4527</v>
      </c>
      <c r="NS245" t="s">
        <v>4527</v>
      </c>
      <c r="NT245" t="s">
        <v>4527</v>
      </c>
      <c r="NU245" t="s">
        <v>4527</v>
      </c>
      <c r="NV245" t="s">
        <v>4527</v>
      </c>
      <c r="NW245" t="s">
        <v>4527</v>
      </c>
      <c r="NX245" t="s">
        <v>4527</v>
      </c>
    </row>
    <row r="246" spans="1:388" x14ac:dyDescent="0.25">
      <c r="A246">
        <v>245</v>
      </c>
      <c r="B246" t="s">
        <v>4684</v>
      </c>
      <c r="C246" t="s">
        <v>320</v>
      </c>
      <c r="D246" t="s">
        <v>416</v>
      </c>
      <c r="E246" t="s">
        <v>442</v>
      </c>
      <c r="F246" t="s">
        <v>4730</v>
      </c>
      <c r="G246" t="s">
        <v>245</v>
      </c>
      <c r="H246" t="s">
        <v>249</v>
      </c>
      <c r="I246" t="s">
        <v>247</v>
      </c>
      <c r="J246" t="s">
        <v>248</v>
      </c>
      <c r="K246" t="s">
        <v>4534</v>
      </c>
      <c r="L246" t="s">
        <v>4735</v>
      </c>
      <c r="M246" t="s">
        <v>9</v>
      </c>
      <c r="N246" t="s">
        <v>8</v>
      </c>
      <c r="O246" t="s">
        <v>4565</v>
      </c>
      <c r="AL246" t="s">
        <v>249</v>
      </c>
      <c r="AM246" t="s">
        <v>255</v>
      </c>
      <c r="AN246" t="s">
        <v>4532</v>
      </c>
      <c r="AO246" t="s">
        <v>4532</v>
      </c>
      <c r="AP246" t="s">
        <v>9</v>
      </c>
      <c r="AQ246" t="s">
        <v>9</v>
      </c>
      <c r="AR246" t="s">
        <v>4533</v>
      </c>
      <c r="AS246" t="s">
        <v>249</v>
      </c>
      <c r="AT246" t="s">
        <v>255</v>
      </c>
      <c r="AU246" t="s">
        <v>4566</v>
      </c>
      <c r="AV246" t="s">
        <v>4566</v>
      </c>
      <c r="AW246" t="s">
        <v>9</v>
      </c>
      <c r="AX246" t="s">
        <v>8</v>
      </c>
      <c r="AY246" t="s">
        <v>4565</v>
      </c>
      <c r="AZ246" t="s">
        <v>249</v>
      </c>
      <c r="BA246" t="s">
        <v>248</v>
      </c>
      <c r="BB246" t="s">
        <v>4532</v>
      </c>
      <c r="BC246" t="s">
        <v>4733</v>
      </c>
      <c r="BD246" t="s">
        <v>9</v>
      </c>
      <c r="BE246" t="s">
        <v>8</v>
      </c>
      <c r="BF246" t="s">
        <v>4531</v>
      </c>
      <c r="BW246" t="s">
        <v>249</v>
      </c>
      <c r="BX246" t="s">
        <v>284</v>
      </c>
      <c r="BY246" t="s">
        <v>255</v>
      </c>
      <c r="BZ246" t="s">
        <v>4541</v>
      </c>
      <c r="CA246" t="s">
        <v>4541</v>
      </c>
      <c r="CB246" t="s">
        <v>9</v>
      </c>
      <c r="CC246" t="s">
        <v>9</v>
      </c>
      <c r="CD246" t="s">
        <v>4533</v>
      </c>
      <c r="CM246" t="s">
        <v>249</v>
      </c>
      <c r="CN246" t="s">
        <v>4687</v>
      </c>
      <c r="CO246" t="s">
        <v>4550</v>
      </c>
      <c r="CP246" t="s">
        <v>4556</v>
      </c>
      <c r="CQ246" t="s">
        <v>9</v>
      </c>
      <c r="CR246" t="s">
        <v>9</v>
      </c>
      <c r="CS246" t="s">
        <v>4565</v>
      </c>
      <c r="CT246" t="s">
        <v>249</v>
      </c>
      <c r="CU246" t="s">
        <v>314</v>
      </c>
      <c r="CV246" t="s">
        <v>258</v>
      </c>
      <c r="CW246" t="s">
        <v>4532</v>
      </c>
      <c r="CX246" t="s">
        <v>4526</v>
      </c>
      <c r="CY246" t="s">
        <v>9</v>
      </c>
      <c r="CZ246" t="s">
        <v>9</v>
      </c>
      <c r="DA246" t="s">
        <v>4533</v>
      </c>
      <c r="GN246" t="s">
        <v>252</v>
      </c>
      <c r="GO246" t="s">
        <v>252</v>
      </c>
      <c r="GQ246" t="s">
        <v>8</v>
      </c>
      <c r="GR246" t="s">
        <v>276</v>
      </c>
      <c r="GS246" t="s">
        <v>322</v>
      </c>
      <c r="GT246" t="s">
        <v>1259</v>
      </c>
      <c r="JF246" t="s">
        <v>292</v>
      </c>
      <c r="MZ246" t="s">
        <v>4528</v>
      </c>
      <c r="NA246" t="s">
        <v>4527</v>
      </c>
      <c r="NB246" t="s">
        <v>4527</v>
      </c>
      <c r="NC246" t="s">
        <v>4527</v>
      </c>
      <c r="ND246" t="s">
        <v>4527</v>
      </c>
      <c r="NE246" t="s">
        <v>4527</v>
      </c>
      <c r="NF246" t="s">
        <v>4527</v>
      </c>
      <c r="NG246" t="s">
        <v>4527</v>
      </c>
      <c r="NI246" t="s">
        <v>4528</v>
      </c>
      <c r="NJ246" t="s">
        <v>4527</v>
      </c>
      <c r="NK246" t="s">
        <v>4527</v>
      </c>
      <c r="NL246" t="s">
        <v>4527</v>
      </c>
      <c r="NM246" t="s">
        <v>4527</v>
      </c>
      <c r="NN246" t="s">
        <v>4527</v>
      </c>
      <c r="NO246" t="s">
        <v>4527</v>
      </c>
      <c r="NP246" t="s">
        <v>4527</v>
      </c>
      <c r="NQ246" t="s">
        <v>4527</v>
      </c>
      <c r="NR246" t="s">
        <v>4527</v>
      </c>
      <c r="NS246" t="s">
        <v>4527</v>
      </c>
      <c r="NT246" t="s">
        <v>4527</v>
      </c>
      <c r="NU246" t="s">
        <v>4527</v>
      </c>
      <c r="NV246" t="s">
        <v>4527</v>
      </c>
      <c r="NW246" t="s">
        <v>4527</v>
      </c>
      <c r="NX246" t="s">
        <v>4527</v>
      </c>
    </row>
    <row r="247" spans="1:388" x14ac:dyDescent="0.25">
      <c r="A247">
        <v>246</v>
      </c>
      <c r="B247" t="s">
        <v>4684</v>
      </c>
      <c r="C247" t="s">
        <v>320</v>
      </c>
      <c r="D247" t="s">
        <v>416</v>
      </c>
      <c r="E247" t="s">
        <v>442</v>
      </c>
      <c r="F247" t="s">
        <v>4730</v>
      </c>
      <c r="G247" t="s">
        <v>245</v>
      </c>
      <c r="H247" t="s">
        <v>249</v>
      </c>
      <c r="I247" t="s">
        <v>275</v>
      </c>
      <c r="J247" t="s">
        <v>248</v>
      </c>
      <c r="K247" t="s">
        <v>4534</v>
      </c>
      <c r="L247" t="s">
        <v>4732</v>
      </c>
      <c r="M247" t="s">
        <v>9</v>
      </c>
      <c r="N247" t="s">
        <v>8</v>
      </c>
      <c r="O247" t="s">
        <v>4535</v>
      </c>
      <c r="AL247" t="s">
        <v>249</v>
      </c>
      <c r="AM247" t="s">
        <v>255</v>
      </c>
      <c r="AN247" t="s">
        <v>4532</v>
      </c>
      <c r="AO247" t="s">
        <v>4532</v>
      </c>
      <c r="AP247" t="s">
        <v>9</v>
      </c>
      <c r="AQ247" t="s">
        <v>8</v>
      </c>
      <c r="AR247" t="s">
        <v>4535</v>
      </c>
      <c r="AS247" t="s">
        <v>249</v>
      </c>
      <c r="AT247" t="s">
        <v>255</v>
      </c>
      <c r="AU247" t="s">
        <v>4532</v>
      </c>
      <c r="AV247" t="s">
        <v>4532</v>
      </c>
      <c r="AW247" t="s">
        <v>9</v>
      </c>
      <c r="AX247" t="s">
        <v>9</v>
      </c>
      <c r="AY247" t="s">
        <v>4533</v>
      </c>
      <c r="AZ247" t="s">
        <v>249</v>
      </c>
      <c r="BA247" t="s">
        <v>248</v>
      </c>
      <c r="BB247" t="s">
        <v>4532</v>
      </c>
      <c r="BC247" t="s">
        <v>4733</v>
      </c>
      <c r="BD247" t="s">
        <v>9</v>
      </c>
      <c r="BE247" t="s">
        <v>8</v>
      </c>
      <c r="BF247" t="s">
        <v>4531</v>
      </c>
      <c r="BW247" t="s">
        <v>249</v>
      </c>
      <c r="BX247" t="s">
        <v>284</v>
      </c>
      <c r="BY247" t="s">
        <v>255</v>
      </c>
      <c r="BZ247" t="s">
        <v>4541</v>
      </c>
      <c r="CA247" t="s">
        <v>4541</v>
      </c>
      <c r="CB247" t="s">
        <v>9</v>
      </c>
      <c r="CC247" t="s">
        <v>9</v>
      </c>
      <c r="CD247" t="s">
        <v>4533</v>
      </c>
      <c r="CM247" t="s">
        <v>249</v>
      </c>
      <c r="CN247" t="s">
        <v>4687</v>
      </c>
      <c r="CO247" t="s">
        <v>4550</v>
      </c>
      <c r="CP247" t="s">
        <v>4556</v>
      </c>
      <c r="CQ247" t="s">
        <v>9</v>
      </c>
      <c r="CR247" t="s">
        <v>8</v>
      </c>
      <c r="CS247" t="s">
        <v>4535</v>
      </c>
      <c r="CT247" t="s">
        <v>249</v>
      </c>
      <c r="CU247" t="s">
        <v>314</v>
      </c>
      <c r="CV247" t="s">
        <v>258</v>
      </c>
      <c r="CW247" t="s">
        <v>4532</v>
      </c>
      <c r="CX247" t="s">
        <v>4526</v>
      </c>
      <c r="CY247" t="s">
        <v>9</v>
      </c>
      <c r="CZ247" t="s">
        <v>9</v>
      </c>
      <c r="DA247" t="s">
        <v>4565</v>
      </c>
      <c r="GN247" t="s">
        <v>252</v>
      </c>
      <c r="GO247" t="s">
        <v>252</v>
      </c>
      <c r="GQ247" t="s">
        <v>8</v>
      </c>
      <c r="GR247" t="s">
        <v>9</v>
      </c>
      <c r="GS247" t="s">
        <v>4734</v>
      </c>
      <c r="GT247" t="s">
        <v>1259</v>
      </c>
      <c r="JF247" t="s">
        <v>292</v>
      </c>
      <c r="MZ247" t="s">
        <v>4528</v>
      </c>
      <c r="NA247" t="s">
        <v>4527</v>
      </c>
      <c r="NB247" t="s">
        <v>4527</v>
      </c>
      <c r="NC247" t="s">
        <v>4527</v>
      </c>
      <c r="ND247" t="s">
        <v>4527</v>
      </c>
      <c r="NE247" t="s">
        <v>4527</v>
      </c>
      <c r="NF247" t="s">
        <v>4527</v>
      </c>
      <c r="NG247" t="s">
        <v>4527</v>
      </c>
      <c r="NI247" t="s">
        <v>4528</v>
      </c>
      <c r="NJ247" t="s">
        <v>4527</v>
      </c>
      <c r="NK247" t="s">
        <v>4527</v>
      </c>
      <c r="NL247" t="s">
        <v>4527</v>
      </c>
      <c r="NM247" t="s">
        <v>4527</v>
      </c>
      <c r="NN247" t="s">
        <v>4527</v>
      </c>
      <c r="NO247" t="s">
        <v>4527</v>
      </c>
      <c r="NP247" t="s">
        <v>4527</v>
      </c>
      <c r="NQ247" t="s">
        <v>4527</v>
      </c>
      <c r="NR247" t="s">
        <v>4527</v>
      </c>
      <c r="NS247" t="s">
        <v>4527</v>
      </c>
      <c r="NT247" t="s">
        <v>4527</v>
      </c>
      <c r="NU247" t="s">
        <v>4527</v>
      </c>
      <c r="NV247" t="s">
        <v>4527</v>
      </c>
      <c r="NW247" t="s">
        <v>4527</v>
      </c>
      <c r="NX247" t="s">
        <v>4527</v>
      </c>
    </row>
    <row r="248" spans="1:388" x14ac:dyDescent="0.25">
      <c r="A248">
        <v>247</v>
      </c>
      <c r="B248" t="s">
        <v>4684</v>
      </c>
      <c r="C248" t="s">
        <v>320</v>
      </c>
      <c r="D248" t="s">
        <v>416</v>
      </c>
      <c r="E248" t="s">
        <v>442</v>
      </c>
      <c r="F248" t="s">
        <v>4730</v>
      </c>
      <c r="G248" t="s">
        <v>245</v>
      </c>
      <c r="EV248" t="s">
        <v>249</v>
      </c>
      <c r="EW248" t="s">
        <v>4532</v>
      </c>
      <c r="EX248" t="s">
        <v>4532</v>
      </c>
      <c r="EY248" t="s">
        <v>249</v>
      </c>
      <c r="EZ248" t="s">
        <v>4555</v>
      </c>
      <c r="FA248" t="s">
        <v>4542</v>
      </c>
      <c r="FB248" t="s">
        <v>4542</v>
      </c>
      <c r="FC248" t="s">
        <v>249</v>
      </c>
      <c r="FD248" t="s">
        <v>267</v>
      </c>
      <c r="FE248" t="s">
        <v>4716</v>
      </c>
      <c r="MZ248" t="s">
        <v>4528</v>
      </c>
      <c r="NA248" t="s">
        <v>4527</v>
      </c>
      <c r="NB248" t="s">
        <v>4527</v>
      </c>
      <c r="NC248" t="s">
        <v>4527</v>
      </c>
      <c r="ND248" t="s">
        <v>4527</v>
      </c>
      <c r="NE248" t="s">
        <v>4527</v>
      </c>
      <c r="NF248" t="s">
        <v>4527</v>
      </c>
      <c r="NG248" t="s">
        <v>4527</v>
      </c>
      <c r="NI248" t="s">
        <v>4528</v>
      </c>
      <c r="NJ248" t="s">
        <v>4527</v>
      </c>
      <c r="NK248" t="s">
        <v>4527</v>
      </c>
      <c r="NL248" t="s">
        <v>4527</v>
      </c>
      <c r="NM248" t="s">
        <v>4527</v>
      </c>
      <c r="NN248" t="s">
        <v>4527</v>
      </c>
      <c r="NO248" t="s">
        <v>4527</v>
      </c>
      <c r="NP248" t="s">
        <v>4527</v>
      </c>
      <c r="NQ248" t="s">
        <v>4527</v>
      </c>
      <c r="NR248" t="s">
        <v>4527</v>
      </c>
      <c r="NS248" t="s">
        <v>4527</v>
      </c>
      <c r="NT248" t="s">
        <v>4527</v>
      </c>
      <c r="NU248" t="s">
        <v>4527</v>
      </c>
      <c r="NV248" t="s">
        <v>4527</v>
      </c>
      <c r="NW248" t="s">
        <v>4527</v>
      </c>
      <c r="NX248" t="s">
        <v>4527</v>
      </c>
    </row>
    <row r="249" spans="1:388" x14ac:dyDescent="0.25">
      <c r="A249">
        <v>248</v>
      </c>
      <c r="B249" t="s">
        <v>4684</v>
      </c>
      <c r="C249" t="s">
        <v>320</v>
      </c>
      <c r="D249" t="s">
        <v>416</v>
      </c>
      <c r="E249" t="s">
        <v>442</v>
      </c>
      <c r="F249" t="s">
        <v>4730</v>
      </c>
      <c r="G249" t="s">
        <v>245</v>
      </c>
      <c r="EV249" t="s">
        <v>249</v>
      </c>
      <c r="EW249" t="s">
        <v>4532</v>
      </c>
      <c r="EX249" t="s">
        <v>4532</v>
      </c>
      <c r="EY249" t="s">
        <v>249</v>
      </c>
      <c r="EZ249" t="s">
        <v>4555</v>
      </c>
      <c r="FA249" t="s">
        <v>4542</v>
      </c>
      <c r="FB249" t="s">
        <v>4542</v>
      </c>
      <c r="FC249" t="s">
        <v>249</v>
      </c>
      <c r="FD249" t="s">
        <v>267</v>
      </c>
      <c r="FE249" t="s">
        <v>4716</v>
      </c>
      <c r="MZ249" t="s">
        <v>4528</v>
      </c>
      <c r="NA249" t="s">
        <v>4527</v>
      </c>
      <c r="NB249" t="s">
        <v>4527</v>
      </c>
      <c r="NC249" t="s">
        <v>4527</v>
      </c>
      <c r="ND249" t="s">
        <v>4527</v>
      </c>
      <c r="NE249" t="s">
        <v>4527</v>
      </c>
      <c r="NF249" t="s">
        <v>4527</v>
      </c>
      <c r="NG249" t="s">
        <v>4527</v>
      </c>
      <c r="NI249" t="s">
        <v>4528</v>
      </c>
      <c r="NJ249" t="s">
        <v>4527</v>
      </c>
      <c r="NK249" t="s">
        <v>4527</v>
      </c>
      <c r="NL249" t="s">
        <v>4527</v>
      </c>
      <c r="NM249" t="s">
        <v>4527</v>
      </c>
      <c r="NN249" t="s">
        <v>4527</v>
      </c>
      <c r="NO249" t="s">
        <v>4527</v>
      </c>
      <c r="NP249" t="s">
        <v>4527</v>
      </c>
      <c r="NQ249" t="s">
        <v>4527</v>
      </c>
      <c r="NR249" t="s">
        <v>4527</v>
      </c>
      <c r="NS249" t="s">
        <v>4527</v>
      </c>
      <c r="NT249" t="s">
        <v>4527</v>
      </c>
      <c r="NU249" t="s">
        <v>4527</v>
      </c>
      <c r="NV249" t="s">
        <v>4527</v>
      </c>
      <c r="NW249" t="s">
        <v>4527</v>
      </c>
      <c r="NX249" t="s">
        <v>4527</v>
      </c>
    </row>
    <row r="250" spans="1:388" x14ac:dyDescent="0.25">
      <c r="A250">
        <v>249</v>
      </c>
      <c r="B250" t="s">
        <v>4684</v>
      </c>
      <c r="C250" t="s">
        <v>320</v>
      </c>
      <c r="D250" t="s">
        <v>416</v>
      </c>
      <c r="E250" t="s">
        <v>442</v>
      </c>
      <c r="F250" t="s">
        <v>4730</v>
      </c>
      <c r="G250" t="s">
        <v>245</v>
      </c>
      <c r="FG250" t="s">
        <v>249</v>
      </c>
      <c r="FH250" t="s">
        <v>4638</v>
      </c>
      <c r="FI250" t="s">
        <v>4638</v>
      </c>
      <c r="FJ250" t="s">
        <v>249</v>
      </c>
      <c r="FK250" t="s">
        <v>4526</v>
      </c>
      <c r="FL250" t="s">
        <v>4526</v>
      </c>
      <c r="MZ250" t="s">
        <v>4528</v>
      </c>
      <c r="NA250" t="s">
        <v>4527</v>
      </c>
      <c r="NB250" t="s">
        <v>4527</v>
      </c>
      <c r="NC250" t="s">
        <v>4527</v>
      </c>
      <c r="ND250" t="s">
        <v>4527</v>
      </c>
      <c r="NE250" t="s">
        <v>4527</v>
      </c>
      <c r="NF250" t="s">
        <v>4527</v>
      </c>
      <c r="NG250" t="s">
        <v>4527</v>
      </c>
      <c r="NI250" t="s">
        <v>4528</v>
      </c>
      <c r="NJ250" t="s">
        <v>4527</v>
      </c>
      <c r="NK250" t="s">
        <v>4527</v>
      </c>
      <c r="NL250" t="s">
        <v>4527</v>
      </c>
      <c r="NM250" t="s">
        <v>4527</v>
      </c>
      <c r="NN250" t="s">
        <v>4527</v>
      </c>
      <c r="NO250" t="s">
        <v>4527</v>
      </c>
      <c r="NP250" t="s">
        <v>4527</v>
      </c>
      <c r="NQ250" t="s">
        <v>4527</v>
      </c>
      <c r="NR250" t="s">
        <v>4527</v>
      </c>
      <c r="NS250" t="s">
        <v>4527</v>
      </c>
      <c r="NT250" t="s">
        <v>4527</v>
      </c>
      <c r="NU250" t="s">
        <v>4527</v>
      </c>
      <c r="NV250" t="s">
        <v>4527</v>
      </c>
      <c r="NW250" t="s">
        <v>4527</v>
      </c>
      <c r="NX250" t="s">
        <v>4527</v>
      </c>
    </row>
    <row r="251" spans="1:388" x14ac:dyDescent="0.25">
      <c r="A251">
        <v>250</v>
      </c>
      <c r="B251" t="s">
        <v>4684</v>
      </c>
      <c r="C251" t="s">
        <v>320</v>
      </c>
      <c r="D251" t="s">
        <v>416</v>
      </c>
      <c r="E251" t="s">
        <v>442</v>
      </c>
      <c r="F251" t="s">
        <v>4730</v>
      </c>
      <c r="G251" t="s">
        <v>245</v>
      </c>
      <c r="FG251" t="s">
        <v>249</v>
      </c>
      <c r="FH251" t="s">
        <v>4638</v>
      </c>
      <c r="FI251" t="s">
        <v>4638</v>
      </c>
      <c r="FJ251" t="s">
        <v>249</v>
      </c>
      <c r="FK251" t="s">
        <v>4526</v>
      </c>
      <c r="FL251" t="s">
        <v>4526</v>
      </c>
      <c r="MZ251" t="s">
        <v>4528</v>
      </c>
      <c r="NA251" t="s">
        <v>4527</v>
      </c>
      <c r="NB251" t="s">
        <v>4527</v>
      </c>
      <c r="NC251" t="s">
        <v>4527</v>
      </c>
      <c r="ND251" t="s">
        <v>4527</v>
      </c>
      <c r="NE251" t="s">
        <v>4527</v>
      </c>
      <c r="NF251" t="s">
        <v>4527</v>
      </c>
      <c r="NG251" t="s">
        <v>4527</v>
      </c>
      <c r="NI251" t="s">
        <v>4528</v>
      </c>
      <c r="NJ251" t="s">
        <v>4527</v>
      </c>
      <c r="NK251" t="s">
        <v>4527</v>
      </c>
      <c r="NL251" t="s">
        <v>4527</v>
      </c>
      <c r="NM251" t="s">
        <v>4527</v>
      </c>
      <c r="NN251" t="s">
        <v>4527</v>
      </c>
      <c r="NO251" t="s">
        <v>4527</v>
      </c>
      <c r="NP251" t="s">
        <v>4527</v>
      </c>
      <c r="NQ251" t="s">
        <v>4527</v>
      </c>
      <c r="NR251" t="s">
        <v>4527</v>
      </c>
      <c r="NS251" t="s">
        <v>4527</v>
      </c>
      <c r="NT251" t="s">
        <v>4527</v>
      </c>
      <c r="NU251" t="s">
        <v>4527</v>
      </c>
      <c r="NV251" t="s">
        <v>4527</v>
      </c>
      <c r="NW251" t="s">
        <v>4527</v>
      </c>
      <c r="NX251" t="s">
        <v>4527</v>
      </c>
    </row>
    <row r="252" spans="1:388" x14ac:dyDescent="0.25">
      <c r="A252">
        <v>251</v>
      </c>
      <c r="B252" t="s">
        <v>4684</v>
      </c>
      <c r="C252" t="s">
        <v>320</v>
      </c>
      <c r="D252" t="s">
        <v>416</v>
      </c>
      <c r="E252" t="s">
        <v>442</v>
      </c>
      <c r="F252" t="s">
        <v>4730</v>
      </c>
      <c r="G252" t="s">
        <v>245</v>
      </c>
      <c r="FG252" t="s">
        <v>249</v>
      </c>
      <c r="FH252" t="s">
        <v>4638</v>
      </c>
      <c r="FI252" t="s">
        <v>4638</v>
      </c>
      <c r="FJ252" t="s">
        <v>249</v>
      </c>
      <c r="FK252" t="s">
        <v>4526</v>
      </c>
      <c r="FL252" t="s">
        <v>4526</v>
      </c>
      <c r="MZ252" t="s">
        <v>4528</v>
      </c>
      <c r="NA252" t="s">
        <v>4527</v>
      </c>
      <c r="NB252" t="s">
        <v>4527</v>
      </c>
      <c r="NC252" t="s">
        <v>4527</v>
      </c>
      <c r="ND252" t="s">
        <v>4527</v>
      </c>
      <c r="NE252" t="s">
        <v>4527</v>
      </c>
      <c r="NF252" t="s">
        <v>4527</v>
      </c>
      <c r="NG252" t="s">
        <v>4527</v>
      </c>
      <c r="NI252" t="s">
        <v>4528</v>
      </c>
      <c r="NJ252" t="s">
        <v>4527</v>
      </c>
      <c r="NK252" t="s">
        <v>4527</v>
      </c>
      <c r="NL252" t="s">
        <v>4527</v>
      </c>
      <c r="NM252" t="s">
        <v>4527</v>
      </c>
      <c r="NN252" t="s">
        <v>4527</v>
      </c>
      <c r="NO252" t="s">
        <v>4527</v>
      </c>
      <c r="NP252" t="s">
        <v>4527</v>
      </c>
      <c r="NQ252" t="s">
        <v>4527</v>
      </c>
      <c r="NR252" t="s">
        <v>4527</v>
      </c>
      <c r="NS252" t="s">
        <v>4527</v>
      </c>
      <c r="NT252" t="s">
        <v>4527</v>
      </c>
      <c r="NU252" t="s">
        <v>4527</v>
      </c>
      <c r="NV252" t="s">
        <v>4527</v>
      </c>
      <c r="NW252" t="s">
        <v>4527</v>
      </c>
      <c r="NX252" t="s">
        <v>4527</v>
      </c>
    </row>
    <row r="253" spans="1:388" x14ac:dyDescent="0.25">
      <c r="A253">
        <v>252</v>
      </c>
      <c r="B253" t="s">
        <v>4684</v>
      </c>
      <c r="C253" t="s">
        <v>320</v>
      </c>
      <c r="D253" t="s">
        <v>416</v>
      </c>
      <c r="E253" t="s">
        <v>442</v>
      </c>
      <c r="F253" t="s">
        <v>4730</v>
      </c>
      <c r="G253" t="s">
        <v>245</v>
      </c>
      <c r="P253" t="s">
        <v>249</v>
      </c>
      <c r="Q253" t="s">
        <v>275</v>
      </c>
      <c r="R253" t="s">
        <v>4593</v>
      </c>
      <c r="S253" t="s">
        <v>4641</v>
      </c>
      <c r="T253" t="s">
        <v>4736</v>
      </c>
      <c r="U253" t="s">
        <v>9</v>
      </c>
      <c r="V253" t="s">
        <v>8</v>
      </c>
      <c r="W253" t="s">
        <v>4537</v>
      </c>
      <c r="CE253" t="s">
        <v>249</v>
      </c>
      <c r="CF253" t="s">
        <v>284</v>
      </c>
      <c r="CG253" t="s">
        <v>848</v>
      </c>
      <c r="CH253" t="s">
        <v>4674</v>
      </c>
      <c r="CI253" t="s">
        <v>4674</v>
      </c>
      <c r="CJ253" t="s">
        <v>9</v>
      </c>
      <c r="CK253" t="s">
        <v>8</v>
      </c>
      <c r="CL253" t="s">
        <v>4537</v>
      </c>
      <c r="GN253" t="s">
        <v>252</v>
      </c>
      <c r="GO253" t="s">
        <v>252</v>
      </c>
      <c r="GQ253" t="s">
        <v>8</v>
      </c>
      <c r="GR253" t="s">
        <v>276</v>
      </c>
      <c r="GS253" t="s">
        <v>322</v>
      </c>
      <c r="GT253" t="s">
        <v>1259</v>
      </c>
      <c r="JF253" t="s">
        <v>292</v>
      </c>
      <c r="MZ253" t="s">
        <v>4528</v>
      </c>
      <c r="NA253" t="s">
        <v>4527</v>
      </c>
      <c r="NB253" t="s">
        <v>4527</v>
      </c>
      <c r="NC253" t="s">
        <v>4527</v>
      </c>
      <c r="ND253" t="s">
        <v>4527</v>
      </c>
      <c r="NE253" t="s">
        <v>4527</v>
      </c>
      <c r="NF253" t="s">
        <v>4527</v>
      </c>
      <c r="NG253" t="s">
        <v>4527</v>
      </c>
      <c r="NI253" t="s">
        <v>4528</v>
      </c>
      <c r="NJ253" t="s">
        <v>4527</v>
      </c>
      <c r="NK253" t="s">
        <v>4527</v>
      </c>
      <c r="NL253" t="s">
        <v>4527</v>
      </c>
      <c r="NM253" t="s">
        <v>4527</v>
      </c>
      <c r="NN253" t="s">
        <v>4527</v>
      </c>
      <c r="NO253" t="s">
        <v>4527</v>
      </c>
      <c r="NP253" t="s">
        <v>4527</v>
      </c>
      <c r="NQ253" t="s">
        <v>4527</v>
      </c>
      <c r="NR253" t="s">
        <v>4527</v>
      </c>
      <c r="NS253" t="s">
        <v>4527</v>
      </c>
      <c r="NT253" t="s">
        <v>4527</v>
      </c>
      <c r="NU253" t="s">
        <v>4527</v>
      </c>
      <c r="NV253" t="s">
        <v>4527</v>
      </c>
      <c r="NW253" t="s">
        <v>4527</v>
      </c>
      <c r="NX253" t="s">
        <v>4527</v>
      </c>
    </row>
    <row r="254" spans="1:388" x14ac:dyDescent="0.25">
      <c r="A254">
        <v>253</v>
      </c>
      <c r="B254" t="s">
        <v>4684</v>
      </c>
      <c r="C254" t="s">
        <v>320</v>
      </c>
      <c r="D254" t="s">
        <v>416</v>
      </c>
      <c r="E254" t="s">
        <v>442</v>
      </c>
      <c r="F254" t="s">
        <v>4730</v>
      </c>
      <c r="G254" t="s">
        <v>245</v>
      </c>
      <c r="P254" t="s">
        <v>249</v>
      </c>
      <c r="Q254" t="s">
        <v>247</v>
      </c>
      <c r="R254" t="s">
        <v>4593</v>
      </c>
      <c r="S254" t="s">
        <v>4641</v>
      </c>
      <c r="T254" t="s">
        <v>4736</v>
      </c>
      <c r="U254" t="s">
        <v>9</v>
      </c>
      <c r="V254" t="s">
        <v>276</v>
      </c>
      <c r="W254" t="s">
        <v>4537</v>
      </c>
      <c r="CE254" t="s">
        <v>249</v>
      </c>
      <c r="CF254" t="s">
        <v>284</v>
      </c>
      <c r="CG254" t="s">
        <v>848</v>
      </c>
      <c r="CH254" t="s">
        <v>4674</v>
      </c>
      <c r="CI254" t="s">
        <v>4674</v>
      </c>
      <c r="CJ254" t="s">
        <v>9</v>
      </c>
      <c r="CK254" t="s">
        <v>8</v>
      </c>
      <c r="CL254" t="s">
        <v>4537</v>
      </c>
      <c r="GN254" t="s">
        <v>252</v>
      </c>
      <c r="GO254" t="s">
        <v>252</v>
      </c>
      <c r="GQ254" t="s">
        <v>8</v>
      </c>
      <c r="GR254" t="s">
        <v>9</v>
      </c>
      <c r="GS254" t="s">
        <v>4734</v>
      </c>
      <c r="GT254" t="s">
        <v>1259</v>
      </c>
      <c r="JF254" t="s">
        <v>292</v>
      </c>
      <c r="MZ254" t="s">
        <v>4528</v>
      </c>
      <c r="NA254" t="s">
        <v>4527</v>
      </c>
      <c r="NB254" t="s">
        <v>4527</v>
      </c>
      <c r="NC254" t="s">
        <v>4527</v>
      </c>
      <c r="ND254" t="s">
        <v>4527</v>
      </c>
      <c r="NE254" t="s">
        <v>4527</v>
      </c>
      <c r="NF254" t="s">
        <v>4527</v>
      </c>
      <c r="NG254" t="s">
        <v>4527</v>
      </c>
      <c r="NI254" t="s">
        <v>4528</v>
      </c>
      <c r="NJ254" t="s">
        <v>4527</v>
      </c>
      <c r="NK254" t="s">
        <v>4527</v>
      </c>
      <c r="NL254" t="s">
        <v>4527</v>
      </c>
      <c r="NM254" t="s">
        <v>4527</v>
      </c>
      <c r="NN254" t="s">
        <v>4527</v>
      </c>
      <c r="NO254" t="s">
        <v>4527</v>
      </c>
      <c r="NP254" t="s">
        <v>4527</v>
      </c>
      <c r="NQ254" t="s">
        <v>4527</v>
      </c>
      <c r="NR254" t="s">
        <v>4527</v>
      </c>
      <c r="NS254" t="s">
        <v>4527</v>
      </c>
      <c r="NT254" t="s">
        <v>4527</v>
      </c>
      <c r="NU254" t="s">
        <v>4527</v>
      </c>
      <c r="NV254" t="s">
        <v>4527</v>
      </c>
      <c r="NW254" t="s">
        <v>4527</v>
      </c>
      <c r="NX254" t="s">
        <v>4527</v>
      </c>
    </row>
    <row r="255" spans="1:388" x14ac:dyDescent="0.25">
      <c r="A255">
        <v>254</v>
      </c>
      <c r="B255" t="s">
        <v>4684</v>
      </c>
      <c r="C255" t="s">
        <v>320</v>
      </c>
      <c r="D255" t="s">
        <v>416</v>
      </c>
      <c r="E255" t="s">
        <v>442</v>
      </c>
      <c r="F255" t="s">
        <v>4730</v>
      </c>
      <c r="G255" t="s">
        <v>245</v>
      </c>
      <c r="FG255" t="s">
        <v>249</v>
      </c>
      <c r="FH255" t="s">
        <v>4638</v>
      </c>
      <c r="FI255" t="s">
        <v>4638</v>
      </c>
      <c r="FJ255" t="s">
        <v>249</v>
      </c>
      <c r="FK255" t="s">
        <v>4526</v>
      </c>
      <c r="FL255" t="s">
        <v>4526</v>
      </c>
      <c r="MZ255" t="s">
        <v>4528</v>
      </c>
      <c r="NA255" t="s">
        <v>4527</v>
      </c>
      <c r="NB255" t="s">
        <v>4527</v>
      </c>
      <c r="NC255" t="s">
        <v>4527</v>
      </c>
      <c r="ND255" t="s">
        <v>4527</v>
      </c>
      <c r="NE255" t="s">
        <v>4527</v>
      </c>
      <c r="NF255" t="s">
        <v>4527</v>
      </c>
      <c r="NG255" t="s">
        <v>4527</v>
      </c>
      <c r="NI255" t="s">
        <v>4528</v>
      </c>
      <c r="NJ255" t="s">
        <v>4527</v>
      </c>
      <c r="NK255" t="s">
        <v>4527</v>
      </c>
      <c r="NL255" t="s">
        <v>4527</v>
      </c>
      <c r="NM255" t="s">
        <v>4527</v>
      </c>
      <c r="NN255" t="s">
        <v>4527</v>
      </c>
      <c r="NO255" t="s">
        <v>4527</v>
      </c>
      <c r="NP255" t="s">
        <v>4527</v>
      </c>
      <c r="NQ255" t="s">
        <v>4527</v>
      </c>
      <c r="NR255" t="s">
        <v>4527</v>
      </c>
      <c r="NS255" t="s">
        <v>4527</v>
      </c>
      <c r="NT255" t="s">
        <v>4527</v>
      </c>
      <c r="NU255" t="s">
        <v>4527</v>
      </c>
      <c r="NV255" t="s">
        <v>4527</v>
      </c>
      <c r="NW255" t="s">
        <v>4527</v>
      </c>
      <c r="NX255" t="s">
        <v>4527</v>
      </c>
    </row>
    <row r="256" spans="1:388" x14ac:dyDescent="0.25">
      <c r="A256">
        <v>255</v>
      </c>
      <c r="B256" t="s">
        <v>4737</v>
      </c>
      <c r="C256" t="s">
        <v>400</v>
      </c>
      <c r="D256" t="s">
        <v>402</v>
      </c>
      <c r="E256" t="s">
        <v>421</v>
      </c>
      <c r="F256" t="s">
        <v>4738</v>
      </c>
      <c r="G256" t="s">
        <v>245</v>
      </c>
      <c r="H256" t="s">
        <v>249</v>
      </c>
      <c r="I256" t="s">
        <v>316</v>
      </c>
      <c r="J256" t="s">
        <v>248</v>
      </c>
      <c r="K256" t="s">
        <v>4554</v>
      </c>
      <c r="L256" t="s">
        <v>4739</v>
      </c>
      <c r="M256" t="s">
        <v>9</v>
      </c>
      <c r="N256" t="s">
        <v>9</v>
      </c>
      <c r="O256" t="s">
        <v>4531</v>
      </c>
      <c r="AL256" t="s">
        <v>249</v>
      </c>
      <c r="AM256" t="s">
        <v>255</v>
      </c>
      <c r="AN256" t="s">
        <v>4542</v>
      </c>
      <c r="AO256" t="s">
        <v>4542</v>
      </c>
      <c r="AP256" t="s">
        <v>9</v>
      </c>
      <c r="AQ256" t="s">
        <v>9</v>
      </c>
      <c r="AR256" t="s">
        <v>4535</v>
      </c>
      <c r="AS256" t="s">
        <v>249</v>
      </c>
      <c r="AT256" t="s">
        <v>279</v>
      </c>
      <c r="AU256" t="s">
        <v>4543</v>
      </c>
      <c r="AV256" t="s">
        <v>4740</v>
      </c>
      <c r="AW256" t="s">
        <v>9</v>
      </c>
      <c r="AX256" t="s">
        <v>9</v>
      </c>
      <c r="AY256" t="s">
        <v>4535</v>
      </c>
      <c r="BG256" t="s">
        <v>249</v>
      </c>
      <c r="BH256" t="s">
        <v>251</v>
      </c>
      <c r="BI256" t="s">
        <v>279</v>
      </c>
      <c r="BJ256" t="s">
        <v>4675</v>
      </c>
      <c r="BK256" t="s">
        <v>4741</v>
      </c>
      <c r="BL256" t="s">
        <v>9</v>
      </c>
      <c r="BM256" t="s">
        <v>9</v>
      </c>
      <c r="BN256" t="s">
        <v>4565</v>
      </c>
      <c r="BW256" t="s">
        <v>249</v>
      </c>
      <c r="BX256" t="s">
        <v>256</v>
      </c>
      <c r="BY256" t="s">
        <v>279</v>
      </c>
      <c r="BZ256" t="s">
        <v>4542</v>
      </c>
      <c r="CA256" t="s">
        <v>4742</v>
      </c>
      <c r="CB256" t="s">
        <v>9</v>
      </c>
      <c r="CC256" t="s">
        <v>9</v>
      </c>
      <c r="CD256" t="s">
        <v>4531</v>
      </c>
      <c r="CM256" t="s">
        <v>249</v>
      </c>
      <c r="CN256" t="s">
        <v>255</v>
      </c>
      <c r="CO256" t="s">
        <v>4543</v>
      </c>
      <c r="CP256" t="s">
        <v>4543</v>
      </c>
      <c r="CQ256" t="s">
        <v>9</v>
      </c>
      <c r="CR256" t="s">
        <v>9</v>
      </c>
      <c r="CS256" t="s">
        <v>4535</v>
      </c>
      <c r="CT256" t="s">
        <v>249</v>
      </c>
      <c r="CU256" t="s">
        <v>271</v>
      </c>
      <c r="CV256" t="s">
        <v>293</v>
      </c>
      <c r="CW256" t="s">
        <v>4669</v>
      </c>
      <c r="CX256" t="s">
        <v>4532</v>
      </c>
      <c r="CY256" t="s">
        <v>9</v>
      </c>
      <c r="CZ256" t="s">
        <v>9</v>
      </c>
      <c r="DA256" t="s">
        <v>4661</v>
      </c>
      <c r="DE256" t="s">
        <v>249</v>
      </c>
      <c r="DF256" t="s">
        <v>261</v>
      </c>
      <c r="DG256" t="s">
        <v>4543</v>
      </c>
      <c r="DH256" t="s">
        <v>4544</v>
      </c>
      <c r="DI256" t="s">
        <v>9</v>
      </c>
      <c r="DJ256" t="s">
        <v>9</v>
      </c>
      <c r="DK256" t="s">
        <v>4629</v>
      </c>
      <c r="DL256" t="s">
        <v>249</v>
      </c>
      <c r="DM256" t="s">
        <v>4547</v>
      </c>
      <c r="DN256" t="s">
        <v>4547</v>
      </c>
      <c r="DO256" t="s">
        <v>9</v>
      </c>
      <c r="DP256" t="s">
        <v>9</v>
      </c>
      <c r="DQ256" t="s">
        <v>4533</v>
      </c>
      <c r="DR256" t="s">
        <v>249</v>
      </c>
      <c r="DS256" t="s">
        <v>4645</v>
      </c>
      <c r="DT256" t="s">
        <v>4645</v>
      </c>
      <c r="DU256" t="s">
        <v>9</v>
      </c>
      <c r="DV256" t="s">
        <v>8</v>
      </c>
      <c r="DW256" t="s">
        <v>4533</v>
      </c>
      <c r="DX256" t="s">
        <v>249</v>
      </c>
      <c r="DY256" t="s">
        <v>4556</v>
      </c>
      <c r="DZ256" t="s">
        <v>4556</v>
      </c>
      <c r="EA256" t="s">
        <v>8</v>
      </c>
      <c r="EB256" t="s">
        <v>8</v>
      </c>
      <c r="EC256" t="s">
        <v>4537</v>
      </c>
      <c r="ED256" t="s">
        <v>249</v>
      </c>
      <c r="EE256" t="s">
        <v>4536</v>
      </c>
      <c r="EF256" t="s">
        <v>4536</v>
      </c>
      <c r="EG256" t="s">
        <v>8</v>
      </c>
      <c r="EH256" t="s">
        <v>8</v>
      </c>
      <c r="EI256" t="s">
        <v>4537</v>
      </c>
      <c r="EJ256" t="s">
        <v>249</v>
      </c>
      <c r="EM256" t="s">
        <v>8</v>
      </c>
      <c r="EN256" t="s">
        <v>9</v>
      </c>
      <c r="EO256" t="s">
        <v>4533</v>
      </c>
      <c r="EP256" t="s">
        <v>249</v>
      </c>
      <c r="EQ256" t="s">
        <v>4731</v>
      </c>
      <c r="ER256" t="s">
        <v>4731</v>
      </c>
      <c r="ES256" t="s">
        <v>9</v>
      </c>
      <c r="ET256" t="s">
        <v>9</v>
      </c>
      <c r="EU256" t="s">
        <v>4533</v>
      </c>
      <c r="GN256" t="s">
        <v>252</v>
      </c>
      <c r="GO256" t="s">
        <v>252</v>
      </c>
      <c r="GP256" t="s">
        <v>252</v>
      </c>
      <c r="GQ256" t="s">
        <v>9</v>
      </c>
      <c r="GR256" t="s">
        <v>9</v>
      </c>
      <c r="GS256" t="s">
        <v>4743</v>
      </c>
      <c r="GT256" t="s">
        <v>455</v>
      </c>
      <c r="GW256" t="s">
        <v>9</v>
      </c>
      <c r="GX256" t="s">
        <v>4744</v>
      </c>
      <c r="GY256" t="s">
        <v>1261</v>
      </c>
      <c r="HB256" t="s">
        <v>9</v>
      </c>
      <c r="HC256" t="s">
        <v>422</v>
      </c>
      <c r="HD256" t="s">
        <v>422</v>
      </c>
      <c r="HE256" t="s">
        <v>1261</v>
      </c>
      <c r="LS256" t="s">
        <v>253</v>
      </c>
      <c r="MZ256" t="s">
        <v>4528</v>
      </c>
      <c r="NA256" t="s">
        <v>4527</v>
      </c>
      <c r="NB256" t="s">
        <v>4527</v>
      </c>
      <c r="NC256" t="s">
        <v>4527</v>
      </c>
      <c r="ND256" t="s">
        <v>4527</v>
      </c>
      <c r="NE256" t="s">
        <v>4527</v>
      </c>
      <c r="NF256" t="s">
        <v>4527</v>
      </c>
      <c r="NG256" t="s">
        <v>4527</v>
      </c>
      <c r="NI256" t="s">
        <v>4527</v>
      </c>
      <c r="NJ256" t="s">
        <v>4527</v>
      </c>
      <c r="NK256" t="s">
        <v>4527</v>
      </c>
      <c r="NL256" t="s">
        <v>4527</v>
      </c>
      <c r="NM256" t="s">
        <v>4528</v>
      </c>
      <c r="NN256" t="s">
        <v>4527</v>
      </c>
      <c r="NO256" t="s">
        <v>4528</v>
      </c>
      <c r="NP256" t="s">
        <v>4527</v>
      </c>
      <c r="NQ256" t="s">
        <v>4527</v>
      </c>
      <c r="NR256" t="s">
        <v>4527</v>
      </c>
      <c r="NS256" t="s">
        <v>4527</v>
      </c>
      <c r="NT256" t="s">
        <v>4527</v>
      </c>
      <c r="NU256" t="s">
        <v>4527</v>
      </c>
      <c r="NV256" t="s">
        <v>4527</v>
      </c>
      <c r="NW256" t="s">
        <v>4527</v>
      </c>
      <c r="NX256" t="s">
        <v>4527</v>
      </c>
    </row>
    <row r="257" spans="1:389" x14ac:dyDescent="0.25">
      <c r="A257">
        <v>256</v>
      </c>
      <c r="B257" t="s">
        <v>4737</v>
      </c>
      <c r="C257" t="s">
        <v>400</v>
      </c>
      <c r="D257" t="s">
        <v>402</v>
      </c>
      <c r="E257" t="s">
        <v>421</v>
      </c>
      <c r="F257" t="s">
        <v>4738</v>
      </c>
      <c r="G257" t="s">
        <v>245</v>
      </c>
      <c r="EV257" t="s">
        <v>249</v>
      </c>
      <c r="EW257" t="s">
        <v>4669</v>
      </c>
      <c r="EX257" t="s">
        <v>4669</v>
      </c>
      <c r="EY257" t="s">
        <v>249</v>
      </c>
      <c r="EZ257" t="s">
        <v>4555</v>
      </c>
      <c r="FA257" t="s">
        <v>4532</v>
      </c>
      <c r="FB257" t="s">
        <v>4532</v>
      </c>
      <c r="FC257" t="s">
        <v>249</v>
      </c>
      <c r="FD257" t="s">
        <v>479</v>
      </c>
      <c r="FE257" t="s">
        <v>4716</v>
      </c>
      <c r="FF257" t="s">
        <v>4745</v>
      </c>
      <c r="MZ257" t="s">
        <v>4528</v>
      </c>
      <c r="NA257" t="s">
        <v>4527</v>
      </c>
      <c r="NB257" t="s">
        <v>4527</v>
      </c>
      <c r="NC257" t="s">
        <v>4527</v>
      </c>
      <c r="ND257" t="s">
        <v>4527</v>
      </c>
      <c r="NE257" t="s">
        <v>4527</v>
      </c>
      <c r="NF257" t="s">
        <v>4527</v>
      </c>
      <c r="NG257" t="s">
        <v>4527</v>
      </c>
      <c r="NI257" t="s">
        <v>4527</v>
      </c>
      <c r="NJ257" t="s">
        <v>4527</v>
      </c>
      <c r="NK257" t="s">
        <v>4527</v>
      </c>
      <c r="NL257" t="s">
        <v>4527</v>
      </c>
      <c r="NM257" t="s">
        <v>4527</v>
      </c>
      <c r="NN257" t="s">
        <v>4528</v>
      </c>
      <c r="NO257" t="s">
        <v>4527</v>
      </c>
      <c r="NP257" t="s">
        <v>4527</v>
      </c>
      <c r="NQ257" t="s">
        <v>4528</v>
      </c>
      <c r="NR257" t="s">
        <v>4527</v>
      </c>
      <c r="NS257" t="s">
        <v>4527</v>
      </c>
      <c r="NT257" t="s">
        <v>4527</v>
      </c>
      <c r="NU257" t="s">
        <v>4527</v>
      </c>
      <c r="NV257" t="s">
        <v>4527</v>
      </c>
      <c r="NW257" t="s">
        <v>4527</v>
      </c>
      <c r="NX257" t="s">
        <v>4527</v>
      </c>
    </row>
    <row r="258" spans="1:389" x14ac:dyDescent="0.25">
      <c r="A258">
        <v>257</v>
      </c>
      <c r="B258" t="s">
        <v>4737</v>
      </c>
      <c r="C258" t="s">
        <v>400</v>
      </c>
      <c r="D258" t="s">
        <v>402</v>
      </c>
      <c r="E258" t="s">
        <v>421</v>
      </c>
      <c r="F258" t="s">
        <v>4738</v>
      </c>
      <c r="G258" t="s">
        <v>245</v>
      </c>
      <c r="EV258" t="s">
        <v>249</v>
      </c>
      <c r="EW258" t="s">
        <v>4669</v>
      </c>
      <c r="EX258" t="s">
        <v>4669</v>
      </c>
      <c r="EY258" t="s">
        <v>249</v>
      </c>
      <c r="EZ258" t="s">
        <v>4555</v>
      </c>
      <c r="FA258" t="s">
        <v>4669</v>
      </c>
      <c r="FB258" t="s">
        <v>4669</v>
      </c>
      <c r="FC258" t="s">
        <v>249</v>
      </c>
      <c r="FD258" t="s">
        <v>479</v>
      </c>
      <c r="FE258" t="s">
        <v>4709</v>
      </c>
      <c r="FF258" t="s">
        <v>4746</v>
      </c>
      <c r="MZ258" t="s">
        <v>4528</v>
      </c>
      <c r="NA258" t="s">
        <v>4527</v>
      </c>
      <c r="NB258" t="s">
        <v>4527</v>
      </c>
      <c r="NC258" t="s">
        <v>4527</v>
      </c>
      <c r="ND258" t="s">
        <v>4527</v>
      </c>
      <c r="NE258" t="s">
        <v>4527</v>
      </c>
      <c r="NF258" t="s">
        <v>4527</v>
      </c>
      <c r="NG258" t="s">
        <v>4527</v>
      </c>
      <c r="NI258" t="s">
        <v>4527</v>
      </c>
      <c r="NJ258" t="s">
        <v>4527</v>
      </c>
      <c r="NK258" t="s">
        <v>4527</v>
      </c>
      <c r="NL258" t="s">
        <v>4527</v>
      </c>
      <c r="NM258" t="s">
        <v>4527</v>
      </c>
      <c r="NN258" t="s">
        <v>4528</v>
      </c>
      <c r="NO258" t="s">
        <v>4527</v>
      </c>
      <c r="NP258" t="s">
        <v>4527</v>
      </c>
      <c r="NQ258" t="s">
        <v>4528</v>
      </c>
      <c r="NR258" t="s">
        <v>4527</v>
      </c>
      <c r="NS258" t="s">
        <v>4528</v>
      </c>
      <c r="NT258" t="s">
        <v>4527</v>
      </c>
      <c r="NU258" t="s">
        <v>4527</v>
      </c>
      <c r="NV258" t="s">
        <v>4527</v>
      </c>
      <c r="NW258" t="s">
        <v>4527</v>
      </c>
      <c r="NX258" t="s">
        <v>4527</v>
      </c>
    </row>
    <row r="259" spans="1:389" x14ac:dyDescent="0.25">
      <c r="A259">
        <v>258</v>
      </c>
      <c r="B259" t="s">
        <v>4737</v>
      </c>
      <c r="C259" t="s">
        <v>400</v>
      </c>
      <c r="D259" t="s">
        <v>402</v>
      </c>
      <c r="E259" t="s">
        <v>421</v>
      </c>
      <c r="F259" t="s">
        <v>4738</v>
      </c>
      <c r="G259" t="s">
        <v>245</v>
      </c>
      <c r="GH259" t="s">
        <v>248</v>
      </c>
      <c r="GI259" t="s">
        <v>4552</v>
      </c>
      <c r="GJ259" t="s">
        <v>4553</v>
      </c>
      <c r="GK259" t="s">
        <v>4552</v>
      </c>
      <c r="GL259" t="s">
        <v>4553</v>
      </c>
      <c r="GM259" t="s">
        <v>4553</v>
      </c>
    </row>
    <row r="260" spans="1:389" x14ac:dyDescent="0.25">
      <c r="A260">
        <v>259</v>
      </c>
      <c r="B260" t="s">
        <v>4737</v>
      </c>
      <c r="C260" t="s">
        <v>400</v>
      </c>
      <c r="D260" t="s">
        <v>402</v>
      </c>
      <c r="E260" t="s">
        <v>421</v>
      </c>
      <c r="F260" t="s">
        <v>4738</v>
      </c>
      <c r="G260" t="s">
        <v>245</v>
      </c>
      <c r="EV260" t="s">
        <v>246</v>
      </c>
      <c r="EW260" t="s">
        <v>4532</v>
      </c>
      <c r="EX260" t="s">
        <v>4532</v>
      </c>
      <c r="EY260" t="s">
        <v>246</v>
      </c>
      <c r="EZ260" t="s">
        <v>4555</v>
      </c>
      <c r="FA260" t="s">
        <v>4532</v>
      </c>
      <c r="FB260" t="s">
        <v>4532</v>
      </c>
      <c r="FC260" t="s">
        <v>249</v>
      </c>
      <c r="FD260" t="s">
        <v>479</v>
      </c>
      <c r="FE260" t="s">
        <v>4716</v>
      </c>
      <c r="FF260" t="s">
        <v>4745</v>
      </c>
      <c r="MZ260" t="s">
        <v>4528</v>
      </c>
      <c r="NA260" t="s">
        <v>4527</v>
      </c>
      <c r="NB260" t="s">
        <v>4527</v>
      </c>
      <c r="NC260" t="s">
        <v>4527</v>
      </c>
      <c r="ND260" t="s">
        <v>4527</v>
      </c>
      <c r="NE260" t="s">
        <v>4527</v>
      </c>
      <c r="NF260" t="s">
        <v>4527</v>
      </c>
      <c r="NG260" t="s">
        <v>4527</v>
      </c>
      <c r="NI260" t="s">
        <v>4528</v>
      </c>
      <c r="NJ260" t="s">
        <v>4527</v>
      </c>
      <c r="NK260" t="s">
        <v>4527</v>
      </c>
      <c r="NL260" t="s">
        <v>4527</v>
      </c>
      <c r="NM260" t="s">
        <v>4527</v>
      </c>
      <c r="NN260" t="s">
        <v>4527</v>
      </c>
      <c r="NO260" t="s">
        <v>4527</v>
      </c>
      <c r="NP260" t="s">
        <v>4527</v>
      </c>
      <c r="NQ260" t="s">
        <v>4527</v>
      </c>
      <c r="NR260" t="s">
        <v>4527</v>
      </c>
      <c r="NS260" t="s">
        <v>4527</v>
      </c>
      <c r="NT260" t="s">
        <v>4527</v>
      </c>
      <c r="NU260" t="s">
        <v>4527</v>
      </c>
      <c r="NV260" t="s">
        <v>4527</v>
      </c>
      <c r="NW260" t="s">
        <v>4527</v>
      </c>
      <c r="NX260" t="s">
        <v>4527</v>
      </c>
    </row>
    <row r="261" spans="1:389" x14ac:dyDescent="0.25">
      <c r="A261">
        <v>260</v>
      </c>
      <c r="B261" t="s">
        <v>4737</v>
      </c>
      <c r="C261" t="s">
        <v>400</v>
      </c>
      <c r="D261" t="s">
        <v>402</v>
      </c>
      <c r="E261" t="s">
        <v>421</v>
      </c>
      <c r="F261" t="s">
        <v>4738</v>
      </c>
      <c r="G261" t="s">
        <v>245</v>
      </c>
      <c r="GH261" t="s">
        <v>248</v>
      </c>
      <c r="GI261" t="s">
        <v>4552</v>
      </c>
      <c r="GJ261" t="s">
        <v>4553</v>
      </c>
      <c r="GK261" t="s">
        <v>4552</v>
      </c>
      <c r="GL261" t="s">
        <v>4553</v>
      </c>
      <c r="GM261" t="s">
        <v>4553</v>
      </c>
    </row>
    <row r="262" spans="1:389" x14ac:dyDescent="0.25">
      <c r="A262">
        <v>261</v>
      </c>
      <c r="B262" t="s">
        <v>4737</v>
      </c>
      <c r="C262" t="s">
        <v>400</v>
      </c>
      <c r="D262" t="s">
        <v>402</v>
      </c>
      <c r="E262" t="s">
        <v>421</v>
      </c>
      <c r="F262" t="s">
        <v>4738</v>
      </c>
      <c r="G262" t="s">
        <v>245</v>
      </c>
      <c r="EV262" t="s">
        <v>246</v>
      </c>
      <c r="EW262" t="s">
        <v>4669</v>
      </c>
      <c r="EX262" t="s">
        <v>4669</v>
      </c>
      <c r="EY262" t="s">
        <v>246</v>
      </c>
      <c r="EZ262" t="s">
        <v>4555</v>
      </c>
      <c r="FA262" t="s">
        <v>4669</v>
      </c>
      <c r="FB262" t="s">
        <v>4669</v>
      </c>
      <c r="FC262" t="s">
        <v>246</v>
      </c>
      <c r="FD262" t="s">
        <v>479</v>
      </c>
      <c r="FE262" t="s">
        <v>4747</v>
      </c>
      <c r="FF262" t="s">
        <v>4748</v>
      </c>
      <c r="MZ262" t="s">
        <v>4528</v>
      </c>
      <c r="NA262" t="s">
        <v>4527</v>
      </c>
      <c r="NB262" t="s">
        <v>4527</v>
      </c>
      <c r="NC262" t="s">
        <v>4527</v>
      </c>
      <c r="ND262" t="s">
        <v>4527</v>
      </c>
      <c r="NE262" t="s">
        <v>4527</v>
      </c>
      <c r="NF262" t="s">
        <v>4527</v>
      </c>
      <c r="NG262" t="s">
        <v>4527</v>
      </c>
      <c r="NI262" t="s">
        <v>4528</v>
      </c>
      <c r="NJ262" t="s">
        <v>4527</v>
      </c>
      <c r="NK262" t="s">
        <v>4527</v>
      </c>
      <c r="NL262" t="s">
        <v>4527</v>
      </c>
      <c r="NM262" t="s">
        <v>4527</v>
      </c>
      <c r="NN262" t="s">
        <v>4527</v>
      </c>
      <c r="NO262" t="s">
        <v>4527</v>
      </c>
      <c r="NP262" t="s">
        <v>4527</v>
      </c>
      <c r="NQ262" t="s">
        <v>4527</v>
      </c>
      <c r="NR262" t="s">
        <v>4527</v>
      </c>
      <c r="NS262" t="s">
        <v>4527</v>
      </c>
      <c r="NT262" t="s">
        <v>4527</v>
      </c>
      <c r="NU262" t="s">
        <v>4527</v>
      </c>
      <c r="NV262" t="s">
        <v>4527</v>
      </c>
      <c r="NW262" t="s">
        <v>4527</v>
      </c>
      <c r="NX262" t="s">
        <v>4527</v>
      </c>
    </row>
    <row r="263" spans="1:389" x14ac:dyDescent="0.25">
      <c r="A263">
        <v>262</v>
      </c>
      <c r="B263" t="s">
        <v>4737</v>
      </c>
      <c r="C263" t="s">
        <v>400</v>
      </c>
      <c r="D263" t="s">
        <v>402</v>
      </c>
      <c r="E263" t="s">
        <v>421</v>
      </c>
      <c r="F263" t="s">
        <v>4738</v>
      </c>
      <c r="G263" t="s">
        <v>245</v>
      </c>
      <c r="FG263" t="s">
        <v>249</v>
      </c>
      <c r="FH263" t="s">
        <v>4749</v>
      </c>
      <c r="FI263" t="s">
        <v>4749</v>
      </c>
      <c r="FJ263" t="s">
        <v>249</v>
      </c>
      <c r="FK263" t="s">
        <v>4669</v>
      </c>
      <c r="FL263" t="s">
        <v>4669</v>
      </c>
      <c r="MZ263" t="s">
        <v>4528</v>
      </c>
      <c r="NA263" t="s">
        <v>4527</v>
      </c>
      <c r="NB263" t="s">
        <v>4527</v>
      </c>
      <c r="NC263" t="s">
        <v>4527</v>
      </c>
      <c r="ND263" t="s">
        <v>4527</v>
      </c>
      <c r="NE263" t="s">
        <v>4527</v>
      </c>
      <c r="NF263" t="s">
        <v>4527</v>
      </c>
      <c r="NG263" t="s">
        <v>4527</v>
      </c>
      <c r="NI263" t="s">
        <v>4527</v>
      </c>
      <c r="NJ263" t="s">
        <v>4527</v>
      </c>
      <c r="NK263" t="s">
        <v>4527</v>
      </c>
      <c r="NL263" t="s">
        <v>4527</v>
      </c>
      <c r="NM263" t="s">
        <v>4528</v>
      </c>
      <c r="NN263" t="s">
        <v>4528</v>
      </c>
      <c r="NO263" t="s">
        <v>4527</v>
      </c>
      <c r="NP263" t="s">
        <v>4527</v>
      </c>
      <c r="NQ263" t="s">
        <v>4527</v>
      </c>
      <c r="NR263" t="s">
        <v>4527</v>
      </c>
      <c r="NS263" t="s">
        <v>4527</v>
      </c>
      <c r="NT263" t="s">
        <v>4527</v>
      </c>
      <c r="NU263" t="s">
        <v>4527</v>
      </c>
      <c r="NV263" t="s">
        <v>4527</v>
      </c>
      <c r="NW263" t="s">
        <v>4527</v>
      </c>
      <c r="NX263" t="s">
        <v>4527</v>
      </c>
    </row>
    <row r="264" spans="1:389" x14ac:dyDescent="0.25">
      <c r="A264">
        <v>263</v>
      </c>
      <c r="B264" t="s">
        <v>4737</v>
      </c>
      <c r="C264" t="s">
        <v>400</v>
      </c>
      <c r="D264" t="s">
        <v>402</v>
      </c>
      <c r="E264" t="s">
        <v>421</v>
      </c>
      <c r="F264" t="s">
        <v>4738</v>
      </c>
      <c r="G264" t="s">
        <v>245</v>
      </c>
      <c r="FG264" t="s">
        <v>249</v>
      </c>
      <c r="FH264" t="s">
        <v>4648</v>
      </c>
      <c r="FI264" t="s">
        <v>4648</v>
      </c>
      <c r="FJ264" t="s">
        <v>246</v>
      </c>
      <c r="FK264" t="s">
        <v>4526</v>
      </c>
      <c r="FL264" t="s">
        <v>4526</v>
      </c>
      <c r="MZ264" t="s">
        <v>4528</v>
      </c>
      <c r="NA264" t="s">
        <v>4527</v>
      </c>
      <c r="NB264" t="s">
        <v>4527</v>
      </c>
      <c r="NC264" t="s">
        <v>4527</v>
      </c>
      <c r="ND264" t="s">
        <v>4527</v>
      </c>
      <c r="NE264" t="s">
        <v>4527</v>
      </c>
      <c r="NF264" t="s">
        <v>4527</v>
      </c>
      <c r="NG264" t="s">
        <v>4527</v>
      </c>
      <c r="NI264" t="s">
        <v>4527</v>
      </c>
      <c r="NJ264" t="s">
        <v>4527</v>
      </c>
      <c r="NK264" t="s">
        <v>4527</v>
      </c>
      <c r="NL264" t="s">
        <v>4527</v>
      </c>
      <c r="NM264" t="s">
        <v>4527</v>
      </c>
      <c r="NN264" t="s">
        <v>4528</v>
      </c>
      <c r="NO264" t="s">
        <v>4527</v>
      </c>
      <c r="NP264" t="s">
        <v>4527</v>
      </c>
      <c r="NQ264" t="s">
        <v>4527</v>
      </c>
      <c r="NR264" t="s">
        <v>4527</v>
      </c>
      <c r="NS264" t="s">
        <v>4527</v>
      </c>
      <c r="NT264" t="s">
        <v>4527</v>
      </c>
      <c r="NU264" t="s">
        <v>4527</v>
      </c>
      <c r="NV264" t="s">
        <v>4527</v>
      </c>
      <c r="NW264" t="s">
        <v>4527</v>
      </c>
      <c r="NX264" t="s">
        <v>4527</v>
      </c>
    </row>
    <row r="265" spans="1:389" x14ac:dyDescent="0.25">
      <c r="A265">
        <v>264</v>
      </c>
      <c r="B265" t="s">
        <v>4737</v>
      </c>
      <c r="C265" t="s">
        <v>400</v>
      </c>
      <c r="D265" t="s">
        <v>402</v>
      </c>
      <c r="E265" t="s">
        <v>421</v>
      </c>
      <c r="F265" t="s">
        <v>4738</v>
      </c>
      <c r="G265" t="s">
        <v>245</v>
      </c>
      <c r="FG265" t="s">
        <v>249</v>
      </c>
      <c r="FH265" t="s">
        <v>4648</v>
      </c>
      <c r="FI265" t="s">
        <v>4648</v>
      </c>
      <c r="FJ265" t="s">
        <v>249</v>
      </c>
      <c r="FK265" t="s">
        <v>4526</v>
      </c>
      <c r="FL265" t="s">
        <v>4526</v>
      </c>
      <c r="MZ265" t="s">
        <v>4528</v>
      </c>
      <c r="NA265" t="s">
        <v>4527</v>
      </c>
      <c r="NB265" t="s">
        <v>4527</v>
      </c>
      <c r="NC265" t="s">
        <v>4527</v>
      </c>
      <c r="ND265" t="s">
        <v>4527</v>
      </c>
      <c r="NE265" t="s">
        <v>4527</v>
      </c>
      <c r="NF265" t="s">
        <v>4527</v>
      </c>
      <c r="NG265" t="s">
        <v>4527</v>
      </c>
      <c r="NI265" t="s">
        <v>4527</v>
      </c>
      <c r="NJ265" t="s">
        <v>4527</v>
      </c>
      <c r="NK265" t="s">
        <v>4527</v>
      </c>
      <c r="NL265" t="s">
        <v>4527</v>
      </c>
      <c r="NM265" t="s">
        <v>4528</v>
      </c>
      <c r="NN265" t="s">
        <v>4527</v>
      </c>
      <c r="NO265" t="s">
        <v>4527</v>
      </c>
      <c r="NP265" t="s">
        <v>4527</v>
      </c>
      <c r="NQ265" t="s">
        <v>4527</v>
      </c>
      <c r="NR265" t="s">
        <v>4527</v>
      </c>
      <c r="NS265" t="s">
        <v>4527</v>
      </c>
      <c r="NT265" t="s">
        <v>4527</v>
      </c>
      <c r="NU265" t="s">
        <v>4527</v>
      </c>
      <c r="NV265" t="s">
        <v>4527</v>
      </c>
      <c r="NW265" t="s">
        <v>4527</v>
      </c>
      <c r="NX265" t="s">
        <v>4527</v>
      </c>
    </row>
    <row r="266" spans="1:389" x14ac:dyDescent="0.25">
      <c r="A266">
        <v>265</v>
      </c>
      <c r="B266" t="s">
        <v>4737</v>
      </c>
      <c r="C266" t="s">
        <v>400</v>
      </c>
      <c r="D266" t="s">
        <v>402</v>
      </c>
      <c r="E266" t="s">
        <v>421</v>
      </c>
      <c r="F266" t="s">
        <v>4738</v>
      </c>
      <c r="G266" t="s">
        <v>245</v>
      </c>
      <c r="FG266" t="s">
        <v>249</v>
      </c>
      <c r="FH266" t="s">
        <v>4750</v>
      </c>
      <c r="FI266" t="s">
        <v>4750</v>
      </c>
      <c r="FJ266" t="s">
        <v>249</v>
      </c>
      <c r="FK266" t="s">
        <v>4526</v>
      </c>
      <c r="FL266" t="s">
        <v>4526</v>
      </c>
      <c r="MZ266" t="s">
        <v>4528</v>
      </c>
      <c r="NA266" t="s">
        <v>4527</v>
      </c>
      <c r="NB266" t="s">
        <v>4527</v>
      </c>
      <c r="NC266" t="s">
        <v>4527</v>
      </c>
      <c r="ND266" t="s">
        <v>4527</v>
      </c>
      <c r="NE266" t="s">
        <v>4527</v>
      </c>
      <c r="NF266" t="s">
        <v>4527</v>
      </c>
      <c r="NG266" t="s">
        <v>4527</v>
      </c>
      <c r="NI266" t="s">
        <v>4528</v>
      </c>
      <c r="NJ266" t="s">
        <v>4527</v>
      </c>
      <c r="NK266" t="s">
        <v>4527</v>
      </c>
      <c r="NL266" t="s">
        <v>4527</v>
      </c>
      <c r="NM266" t="s">
        <v>4527</v>
      </c>
      <c r="NN266" t="s">
        <v>4527</v>
      </c>
      <c r="NO266" t="s">
        <v>4527</v>
      </c>
      <c r="NP266" t="s">
        <v>4527</v>
      </c>
      <c r="NQ266" t="s">
        <v>4527</v>
      </c>
      <c r="NR266" t="s">
        <v>4527</v>
      </c>
      <c r="NS266" t="s">
        <v>4527</v>
      </c>
      <c r="NT266" t="s">
        <v>4527</v>
      </c>
      <c r="NU266" t="s">
        <v>4527</v>
      </c>
      <c r="NV266" t="s">
        <v>4527</v>
      </c>
      <c r="NW266" t="s">
        <v>4527</v>
      </c>
      <c r="NX266" t="s">
        <v>4527</v>
      </c>
    </row>
    <row r="267" spans="1:389" x14ac:dyDescent="0.25">
      <c r="A267">
        <v>266</v>
      </c>
      <c r="B267" t="s">
        <v>4737</v>
      </c>
      <c r="C267" t="s">
        <v>400</v>
      </c>
      <c r="D267" t="s">
        <v>402</v>
      </c>
      <c r="E267" t="s">
        <v>421</v>
      </c>
      <c r="F267" t="s">
        <v>4738</v>
      </c>
      <c r="G267" t="s">
        <v>245</v>
      </c>
      <c r="P267" t="s">
        <v>249</v>
      </c>
      <c r="Q267" t="s">
        <v>316</v>
      </c>
      <c r="R267" t="s">
        <v>848</v>
      </c>
      <c r="S267" t="s">
        <v>4731</v>
      </c>
      <c r="T267" t="s">
        <v>4731</v>
      </c>
      <c r="U267" t="s">
        <v>9</v>
      </c>
      <c r="V267" t="s">
        <v>9</v>
      </c>
      <c r="W267" t="s">
        <v>4535</v>
      </c>
      <c r="AE267" t="s">
        <v>249</v>
      </c>
      <c r="AF267" t="s">
        <v>848</v>
      </c>
      <c r="AG267" t="s">
        <v>4705</v>
      </c>
      <c r="AH267" t="s">
        <v>4705</v>
      </c>
      <c r="AI267" t="s">
        <v>9</v>
      </c>
      <c r="AJ267" t="s">
        <v>9</v>
      </c>
      <c r="AK267" t="s">
        <v>4531</v>
      </c>
      <c r="BO267" t="s">
        <v>249</v>
      </c>
      <c r="BP267" t="s">
        <v>251</v>
      </c>
      <c r="BQ267" t="s">
        <v>848</v>
      </c>
      <c r="BR267" t="s">
        <v>4674</v>
      </c>
      <c r="BS267" t="s">
        <v>4674</v>
      </c>
      <c r="BT267" t="s">
        <v>9</v>
      </c>
      <c r="BU267" t="s">
        <v>9</v>
      </c>
      <c r="BV267" t="s">
        <v>4535</v>
      </c>
      <c r="CE267" t="s">
        <v>249</v>
      </c>
      <c r="CF267" t="s">
        <v>256</v>
      </c>
      <c r="CG267" t="s">
        <v>848</v>
      </c>
      <c r="CH267" t="s">
        <v>4597</v>
      </c>
      <c r="CI267" t="s">
        <v>4597</v>
      </c>
      <c r="CJ267" t="s">
        <v>9</v>
      </c>
      <c r="CK267" t="s">
        <v>9</v>
      </c>
      <c r="CL267" t="s">
        <v>4531</v>
      </c>
      <c r="GN267" t="s">
        <v>252</v>
      </c>
      <c r="GO267" t="s">
        <v>252</v>
      </c>
      <c r="GQ267" t="s">
        <v>9</v>
      </c>
      <c r="GR267" t="s">
        <v>9</v>
      </c>
      <c r="GS267" t="s">
        <v>4743</v>
      </c>
      <c r="GT267" t="s">
        <v>1261</v>
      </c>
      <c r="GW267" t="s">
        <v>8</v>
      </c>
      <c r="GX267" t="s">
        <v>4751</v>
      </c>
      <c r="GY267" t="s">
        <v>1259</v>
      </c>
      <c r="HA267" t="s">
        <v>4630</v>
      </c>
      <c r="MZ267" t="s">
        <v>4528</v>
      </c>
      <c r="NA267" t="s">
        <v>4528</v>
      </c>
      <c r="NB267" t="s">
        <v>4528</v>
      </c>
      <c r="NC267" t="s">
        <v>4528</v>
      </c>
      <c r="ND267" t="s">
        <v>4527</v>
      </c>
      <c r="NE267" t="s">
        <v>4527</v>
      </c>
      <c r="NF267" t="s">
        <v>4527</v>
      </c>
      <c r="NG267" t="s">
        <v>4527</v>
      </c>
      <c r="NI267" t="s">
        <v>4527</v>
      </c>
      <c r="NJ267" t="s">
        <v>4528</v>
      </c>
      <c r="NK267" t="s">
        <v>4527</v>
      </c>
      <c r="NL267" t="s">
        <v>4527</v>
      </c>
      <c r="NM267" t="s">
        <v>4527</v>
      </c>
      <c r="NN267" t="s">
        <v>4527</v>
      </c>
      <c r="NO267" t="s">
        <v>4528</v>
      </c>
      <c r="NP267" t="s">
        <v>4527</v>
      </c>
      <c r="NQ267" t="s">
        <v>4527</v>
      </c>
      <c r="NR267" t="s">
        <v>4527</v>
      </c>
      <c r="NS267" t="s">
        <v>4527</v>
      </c>
      <c r="NT267" t="s">
        <v>4527</v>
      </c>
      <c r="NU267" t="s">
        <v>4527</v>
      </c>
      <c r="NV267" t="s">
        <v>4527</v>
      </c>
      <c r="NW267" t="s">
        <v>4527</v>
      </c>
      <c r="NX267" t="s">
        <v>4527</v>
      </c>
    </row>
    <row r="268" spans="1:389" x14ac:dyDescent="0.25">
      <c r="A268">
        <v>267</v>
      </c>
      <c r="B268" t="s">
        <v>4737</v>
      </c>
      <c r="C268" t="s">
        <v>400</v>
      </c>
      <c r="D268" t="s">
        <v>402</v>
      </c>
      <c r="E268" t="s">
        <v>421</v>
      </c>
      <c r="F268" t="s">
        <v>4738</v>
      </c>
      <c r="G268" t="s">
        <v>245</v>
      </c>
      <c r="P268" t="s">
        <v>249</v>
      </c>
      <c r="Q268" t="s">
        <v>247</v>
      </c>
      <c r="R268" t="s">
        <v>848</v>
      </c>
      <c r="S268" t="s">
        <v>4705</v>
      </c>
      <c r="T268" t="s">
        <v>4705</v>
      </c>
      <c r="U268" t="s">
        <v>9</v>
      </c>
      <c r="V268" t="s">
        <v>9</v>
      </c>
      <c r="W268" t="s">
        <v>4531</v>
      </c>
      <c r="AE268" t="s">
        <v>246</v>
      </c>
      <c r="AF268" t="s">
        <v>848</v>
      </c>
      <c r="AG268" t="s">
        <v>4712</v>
      </c>
      <c r="AH268" t="s">
        <v>4712</v>
      </c>
      <c r="AI268" t="s">
        <v>9</v>
      </c>
      <c r="AJ268" t="s">
        <v>9</v>
      </c>
      <c r="AK268" t="s">
        <v>4565</v>
      </c>
      <c r="BO268" t="s">
        <v>249</v>
      </c>
      <c r="BP268" t="s">
        <v>251</v>
      </c>
      <c r="BQ268" t="s">
        <v>848</v>
      </c>
      <c r="BR268" t="s">
        <v>4674</v>
      </c>
      <c r="BS268" t="s">
        <v>4674</v>
      </c>
      <c r="BT268" t="s">
        <v>9</v>
      </c>
      <c r="BU268" t="s">
        <v>9</v>
      </c>
      <c r="BV268" t="s">
        <v>4535</v>
      </c>
      <c r="CE268" t="s">
        <v>249</v>
      </c>
      <c r="CF268" t="s">
        <v>256</v>
      </c>
      <c r="CG268" t="s">
        <v>848</v>
      </c>
      <c r="CH268" t="s">
        <v>4752</v>
      </c>
      <c r="CI268" t="s">
        <v>4752</v>
      </c>
      <c r="CJ268" t="s">
        <v>9</v>
      </c>
      <c r="CK268" t="s">
        <v>9</v>
      </c>
      <c r="CL268" t="s">
        <v>4540</v>
      </c>
      <c r="GN268" t="s">
        <v>252</v>
      </c>
      <c r="GO268" t="s">
        <v>252</v>
      </c>
      <c r="GQ268" t="s">
        <v>8</v>
      </c>
      <c r="GR268" t="s">
        <v>8</v>
      </c>
      <c r="GS268" t="s">
        <v>4753</v>
      </c>
      <c r="GT268" t="s">
        <v>1261</v>
      </c>
      <c r="GV268" t="s">
        <v>4555</v>
      </c>
      <c r="GW268" t="s">
        <v>8</v>
      </c>
      <c r="GX268" t="s">
        <v>4751</v>
      </c>
      <c r="GY268" t="s">
        <v>1259</v>
      </c>
      <c r="HA268" t="s">
        <v>4630</v>
      </c>
      <c r="MZ268" t="s">
        <v>4528</v>
      </c>
      <c r="NA268" t="s">
        <v>4528</v>
      </c>
      <c r="NB268" t="s">
        <v>4528</v>
      </c>
      <c r="NC268" t="s">
        <v>4528</v>
      </c>
      <c r="ND268" t="s">
        <v>4527</v>
      </c>
      <c r="NE268" t="s">
        <v>4527</v>
      </c>
      <c r="NF268" t="s">
        <v>4527</v>
      </c>
      <c r="NG268" t="s">
        <v>4527</v>
      </c>
      <c r="NI268" t="s">
        <v>4527</v>
      </c>
      <c r="NJ268" t="s">
        <v>4528</v>
      </c>
      <c r="NK268" t="s">
        <v>4527</v>
      </c>
      <c r="NL268" t="s">
        <v>4527</v>
      </c>
      <c r="NM268" t="s">
        <v>4527</v>
      </c>
      <c r="NN268" t="s">
        <v>4527</v>
      </c>
      <c r="NO268" t="s">
        <v>4528</v>
      </c>
      <c r="NP268" t="s">
        <v>4528</v>
      </c>
      <c r="NQ268" t="s">
        <v>4527</v>
      </c>
      <c r="NR268" t="s">
        <v>4527</v>
      </c>
      <c r="NS268" t="s">
        <v>4527</v>
      </c>
      <c r="NT268" t="s">
        <v>4528</v>
      </c>
      <c r="NU268" t="s">
        <v>4527</v>
      </c>
      <c r="NV268" t="s">
        <v>4527</v>
      </c>
      <c r="NW268" t="s">
        <v>4527</v>
      </c>
      <c r="NX268" t="s">
        <v>4527</v>
      </c>
    </row>
    <row r="269" spans="1:389" x14ac:dyDescent="0.25">
      <c r="A269">
        <v>268</v>
      </c>
      <c r="B269" t="s">
        <v>4737</v>
      </c>
      <c r="C269" t="s">
        <v>400</v>
      </c>
      <c r="D269" t="s">
        <v>402</v>
      </c>
      <c r="E269" t="s">
        <v>421</v>
      </c>
      <c r="F269" t="s">
        <v>4738</v>
      </c>
      <c r="G269" t="s">
        <v>245</v>
      </c>
      <c r="DE269" t="s">
        <v>249</v>
      </c>
      <c r="DF269" t="s">
        <v>261</v>
      </c>
      <c r="DG269" t="s">
        <v>4656</v>
      </c>
      <c r="DH269" t="s">
        <v>4552</v>
      </c>
      <c r="DI269" t="s">
        <v>9</v>
      </c>
      <c r="DJ269" t="s">
        <v>9</v>
      </c>
      <c r="DK269" t="s">
        <v>4531</v>
      </c>
      <c r="DL269" t="s">
        <v>249</v>
      </c>
      <c r="DM269" t="s">
        <v>4675</v>
      </c>
      <c r="DN269" t="s">
        <v>4675</v>
      </c>
      <c r="DO269" t="s">
        <v>9</v>
      </c>
      <c r="DP269" t="s">
        <v>9</v>
      </c>
      <c r="DQ269" t="s">
        <v>4533</v>
      </c>
      <c r="DR269" t="s">
        <v>249</v>
      </c>
      <c r="DS269" t="s">
        <v>4712</v>
      </c>
      <c r="DT269" t="s">
        <v>4712</v>
      </c>
      <c r="DU269" t="s">
        <v>9</v>
      </c>
      <c r="DV269" t="s">
        <v>8</v>
      </c>
      <c r="DW269" t="s">
        <v>4533</v>
      </c>
      <c r="DX269" t="s">
        <v>249</v>
      </c>
      <c r="DY269" t="s">
        <v>4556</v>
      </c>
      <c r="DZ269" t="s">
        <v>4556</v>
      </c>
      <c r="EA269" t="s">
        <v>8</v>
      </c>
      <c r="EB269" t="s">
        <v>8</v>
      </c>
      <c r="EC269" t="s">
        <v>4537</v>
      </c>
      <c r="ED269" t="s">
        <v>249</v>
      </c>
      <c r="EE269" t="s">
        <v>4716</v>
      </c>
      <c r="EF269" t="s">
        <v>4716</v>
      </c>
      <c r="EG269" t="s">
        <v>9</v>
      </c>
      <c r="EH269" t="s">
        <v>9</v>
      </c>
      <c r="EI269" t="s">
        <v>4535</v>
      </c>
      <c r="EJ269" t="s">
        <v>249</v>
      </c>
      <c r="EM269" t="s">
        <v>9</v>
      </c>
      <c r="EN269" t="s">
        <v>8</v>
      </c>
      <c r="EO269" t="s">
        <v>4531</v>
      </c>
      <c r="EP269" t="s">
        <v>249</v>
      </c>
      <c r="EQ269" t="s">
        <v>4731</v>
      </c>
      <c r="ER269" t="s">
        <v>4731</v>
      </c>
      <c r="ES269" t="s">
        <v>9</v>
      </c>
      <c r="ET269" t="s">
        <v>9</v>
      </c>
      <c r="EU269" t="s">
        <v>4531</v>
      </c>
      <c r="GP269" t="s">
        <v>252</v>
      </c>
      <c r="HB269" t="s">
        <v>8</v>
      </c>
      <c r="HC269" t="s">
        <v>4751</v>
      </c>
      <c r="HD269" t="s">
        <v>283</v>
      </c>
      <c r="HE269" t="s">
        <v>1259</v>
      </c>
      <c r="HG269" t="s">
        <v>4630</v>
      </c>
      <c r="LS269" t="s">
        <v>253</v>
      </c>
      <c r="MZ269" t="s">
        <v>4528</v>
      </c>
      <c r="NA269" t="s">
        <v>4528</v>
      </c>
      <c r="NB269" t="s">
        <v>4528</v>
      </c>
      <c r="NC269" t="s">
        <v>4527</v>
      </c>
      <c r="ND269" t="s">
        <v>4527</v>
      </c>
      <c r="NE269" t="s">
        <v>4527</v>
      </c>
      <c r="NF269" t="s">
        <v>4527</v>
      </c>
      <c r="NG269" t="s">
        <v>4527</v>
      </c>
      <c r="NI269" t="s">
        <v>4528</v>
      </c>
      <c r="NJ269" t="s">
        <v>4527</v>
      </c>
      <c r="NK269" t="s">
        <v>4527</v>
      </c>
      <c r="NL269" t="s">
        <v>4527</v>
      </c>
      <c r="NM269" t="s">
        <v>4527</v>
      </c>
      <c r="NN269" t="s">
        <v>4527</v>
      </c>
      <c r="NO269" t="s">
        <v>4527</v>
      </c>
      <c r="NP269" t="s">
        <v>4527</v>
      </c>
      <c r="NQ269" t="s">
        <v>4527</v>
      </c>
      <c r="NR269" t="s">
        <v>4527</v>
      </c>
      <c r="NS269" t="s">
        <v>4527</v>
      </c>
      <c r="NT269" t="s">
        <v>4527</v>
      </c>
      <c r="NU269" t="s">
        <v>4527</v>
      </c>
      <c r="NV269" t="s">
        <v>4527</v>
      </c>
      <c r="NW269" t="s">
        <v>4527</v>
      </c>
      <c r="NX269" t="s">
        <v>4527</v>
      </c>
    </row>
    <row r="270" spans="1:389" x14ac:dyDescent="0.25">
      <c r="A270">
        <v>269</v>
      </c>
      <c r="B270" t="s">
        <v>4737</v>
      </c>
      <c r="C270" t="s">
        <v>400</v>
      </c>
      <c r="D270" t="s">
        <v>402</v>
      </c>
      <c r="E270" t="s">
        <v>421</v>
      </c>
      <c r="F270" t="s">
        <v>4738</v>
      </c>
      <c r="G270" t="s">
        <v>245</v>
      </c>
      <c r="FM270" t="s">
        <v>249</v>
      </c>
      <c r="FN270" t="s">
        <v>4750</v>
      </c>
      <c r="FO270" t="s">
        <v>4648</v>
      </c>
      <c r="FY270" t="s">
        <v>249</v>
      </c>
      <c r="MZ270" t="s">
        <v>4528</v>
      </c>
      <c r="NA270" t="s">
        <v>4528</v>
      </c>
      <c r="NB270" t="s">
        <v>4528</v>
      </c>
      <c r="NC270" t="s">
        <v>4528</v>
      </c>
      <c r="ND270" t="s">
        <v>4527</v>
      </c>
      <c r="NE270" t="s">
        <v>4527</v>
      </c>
      <c r="NF270" t="s">
        <v>4527</v>
      </c>
      <c r="NG270" t="s">
        <v>4527</v>
      </c>
      <c r="NI270" t="s">
        <v>4527</v>
      </c>
      <c r="NJ270" t="s">
        <v>4527</v>
      </c>
      <c r="NK270" t="s">
        <v>4527</v>
      </c>
      <c r="NL270" t="s">
        <v>4527</v>
      </c>
      <c r="NM270" t="s">
        <v>4527</v>
      </c>
      <c r="NN270" t="s">
        <v>4527</v>
      </c>
      <c r="NO270" t="s">
        <v>4527</v>
      </c>
      <c r="NP270" t="s">
        <v>4528</v>
      </c>
      <c r="NQ270" t="s">
        <v>4527</v>
      </c>
      <c r="NR270" t="s">
        <v>4527</v>
      </c>
      <c r="NS270" t="s">
        <v>4527</v>
      </c>
      <c r="NT270" t="s">
        <v>4527</v>
      </c>
      <c r="NU270" t="s">
        <v>4527</v>
      </c>
      <c r="NV270" t="s">
        <v>4527</v>
      </c>
      <c r="NW270" t="s">
        <v>4527</v>
      </c>
      <c r="NX270" t="s">
        <v>4527</v>
      </c>
    </row>
    <row r="271" spans="1:389" x14ac:dyDescent="0.25">
      <c r="A271">
        <v>270</v>
      </c>
      <c r="B271" t="s">
        <v>4737</v>
      </c>
      <c r="C271" t="s">
        <v>400</v>
      </c>
      <c r="D271" t="s">
        <v>402</v>
      </c>
      <c r="E271" t="s">
        <v>421</v>
      </c>
      <c r="F271" t="s">
        <v>4738</v>
      </c>
      <c r="G271" t="s">
        <v>245</v>
      </c>
      <c r="FM271" t="s">
        <v>249</v>
      </c>
      <c r="FN271" t="s">
        <v>4648</v>
      </c>
      <c r="FO271" t="s">
        <v>4648</v>
      </c>
      <c r="FY271" t="s">
        <v>249</v>
      </c>
      <c r="MZ271" t="s">
        <v>4528</v>
      </c>
      <c r="NA271" t="s">
        <v>4528</v>
      </c>
      <c r="NB271" t="s">
        <v>4528</v>
      </c>
      <c r="NC271" t="s">
        <v>4528</v>
      </c>
      <c r="ND271" t="s">
        <v>4527</v>
      </c>
      <c r="NE271" t="s">
        <v>4527</v>
      </c>
      <c r="NF271" t="s">
        <v>4527</v>
      </c>
      <c r="NG271" t="s">
        <v>4527</v>
      </c>
      <c r="NI271" t="s">
        <v>4527</v>
      </c>
      <c r="NJ271" t="s">
        <v>4527</v>
      </c>
      <c r="NK271" t="s">
        <v>4527</v>
      </c>
      <c r="NL271" t="s">
        <v>4528</v>
      </c>
      <c r="NM271" t="s">
        <v>4527</v>
      </c>
      <c r="NN271" t="s">
        <v>4527</v>
      </c>
      <c r="NO271" t="s">
        <v>4527</v>
      </c>
      <c r="NP271" t="s">
        <v>4528</v>
      </c>
      <c r="NQ271" t="s">
        <v>4527</v>
      </c>
      <c r="NR271" t="s">
        <v>4527</v>
      </c>
      <c r="NS271" t="s">
        <v>4527</v>
      </c>
      <c r="NT271" t="s">
        <v>4527</v>
      </c>
      <c r="NU271" t="s">
        <v>4527</v>
      </c>
      <c r="NV271" t="s">
        <v>4527</v>
      </c>
      <c r="NW271" t="s">
        <v>4527</v>
      </c>
      <c r="NX271" t="s">
        <v>4527</v>
      </c>
    </row>
    <row r="272" spans="1:389" x14ac:dyDescent="0.25">
      <c r="A272">
        <v>271</v>
      </c>
      <c r="B272" t="s">
        <v>4737</v>
      </c>
      <c r="C272" t="s">
        <v>400</v>
      </c>
      <c r="D272" t="s">
        <v>402</v>
      </c>
      <c r="E272" t="s">
        <v>421</v>
      </c>
      <c r="F272" t="s">
        <v>4738</v>
      </c>
      <c r="G272" t="s">
        <v>245</v>
      </c>
      <c r="DE272" t="s">
        <v>249</v>
      </c>
      <c r="DF272" t="s">
        <v>278</v>
      </c>
      <c r="DG272" t="s">
        <v>4556</v>
      </c>
      <c r="DH272" t="s">
        <v>4556</v>
      </c>
      <c r="DI272" t="s">
        <v>9</v>
      </c>
      <c r="DJ272" t="s">
        <v>9</v>
      </c>
      <c r="DK272" t="s">
        <v>4540</v>
      </c>
      <c r="DL272" t="s">
        <v>246</v>
      </c>
      <c r="DM272" t="s">
        <v>4547</v>
      </c>
      <c r="DN272" t="s">
        <v>4547</v>
      </c>
      <c r="DO272" t="s">
        <v>9</v>
      </c>
      <c r="DP272" t="s">
        <v>8</v>
      </c>
      <c r="DQ272" t="s">
        <v>4533</v>
      </c>
      <c r="DR272" t="s">
        <v>246</v>
      </c>
      <c r="DS272" t="s">
        <v>4645</v>
      </c>
      <c r="DT272" t="s">
        <v>4645</v>
      </c>
      <c r="DU272" t="s">
        <v>8</v>
      </c>
      <c r="DV272" t="s">
        <v>8</v>
      </c>
      <c r="DW272" t="s">
        <v>4533</v>
      </c>
      <c r="ED272" t="s">
        <v>246</v>
      </c>
      <c r="EE272" t="s">
        <v>4526</v>
      </c>
      <c r="EF272" t="s">
        <v>4526</v>
      </c>
      <c r="EG272" t="s">
        <v>8</v>
      </c>
      <c r="EH272" t="s">
        <v>8</v>
      </c>
      <c r="EI272" t="s">
        <v>4533</v>
      </c>
      <c r="EJ272" t="s">
        <v>249</v>
      </c>
      <c r="EM272" t="s">
        <v>9</v>
      </c>
      <c r="EN272" t="s">
        <v>8</v>
      </c>
      <c r="EO272" t="s">
        <v>4533</v>
      </c>
      <c r="EP272" t="s">
        <v>249</v>
      </c>
      <c r="EQ272" t="s">
        <v>4712</v>
      </c>
      <c r="ER272" t="s">
        <v>4712</v>
      </c>
      <c r="ES272" t="s">
        <v>8</v>
      </c>
      <c r="ET272" t="s">
        <v>8</v>
      </c>
      <c r="EU272" t="s">
        <v>4533</v>
      </c>
      <c r="GP272" t="s">
        <v>252</v>
      </c>
      <c r="HB272" t="s">
        <v>8</v>
      </c>
      <c r="HC272" t="s">
        <v>4751</v>
      </c>
      <c r="HD272" t="s">
        <v>283</v>
      </c>
      <c r="HE272" t="s">
        <v>1259</v>
      </c>
      <c r="HG272" t="s">
        <v>4555</v>
      </c>
      <c r="LS272" t="s">
        <v>253</v>
      </c>
      <c r="MZ272" t="s">
        <v>4528</v>
      </c>
      <c r="NA272" t="s">
        <v>4527</v>
      </c>
      <c r="NB272" t="s">
        <v>4528</v>
      </c>
      <c r="NC272" t="s">
        <v>4527</v>
      </c>
      <c r="ND272" t="s">
        <v>4527</v>
      </c>
      <c r="NE272" t="s">
        <v>4527</v>
      </c>
      <c r="NF272" t="s">
        <v>4527</v>
      </c>
      <c r="NG272" t="s">
        <v>4527</v>
      </c>
      <c r="NI272" t="s">
        <v>4527</v>
      </c>
      <c r="NJ272" t="s">
        <v>4527</v>
      </c>
      <c r="NK272" t="s">
        <v>4527</v>
      </c>
      <c r="NL272" t="s">
        <v>4527</v>
      </c>
      <c r="NM272" t="s">
        <v>4527</v>
      </c>
      <c r="NN272" t="s">
        <v>4527</v>
      </c>
      <c r="NO272" t="s">
        <v>4527</v>
      </c>
      <c r="NP272" t="s">
        <v>4527</v>
      </c>
      <c r="NQ272" t="s">
        <v>4527</v>
      </c>
      <c r="NR272" t="s">
        <v>4527</v>
      </c>
      <c r="NS272" t="s">
        <v>4527</v>
      </c>
      <c r="NT272" t="s">
        <v>4527</v>
      </c>
      <c r="NU272" t="s">
        <v>4527</v>
      </c>
      <c r="NV272" t="s">
        <v>4527</v>
      </c>
      <c r="NW272" t="s">
        <v>4528</v>
      </c>
      <c r="NX272" t="s">
        <v>4527</v>
      </c>
      <c r="NY272" t="s">
        <v>4754</v>
      </c>
    </row>
    <row r="273" spans="1:388" x14ac:dyDescent="0.25">
      <c r="A273">
        <v>272</v>
      </c>
      <c r="B273" t="s">
        <v>4737</v>
      </c>
      <c r="C273" t="s">
        <v>400</v>
      </c>
      <c r="D273" t="s">
        <v>402</v>
      </c>
      <c r="E273" t="s">
        <v>421</v>
      </c>
      <c r="F273" t="s">
        <v>4738</v>
      </c>
      <c r="G273" t="s">
        <v>245</v>
      </c>
      <c r="DE273" t="s">
        <v>249</v>
      </c>
      <c r="DF273" t="s">
        <v>261</v>
      </c>
      <c r="DG273" t="s">
        <v>4675</v>
      </c>
      <c r="DH273" t="s">
        <v>4715</v>
      </c>
      <c r="DI273" t="s">
        <v>9</v>
      </c>
      <c r="DJ273" t="s">
        <v>8</v>
      </c>
      <c r="DK273" t="s">
        <v>4535</v>
      </c>
      <c r="DL273" t="s">
        <v>249</v>
      </c>
      <c r="DM273" t="s">
        <v>4543</v>
      </c>
      <c r="DN273" t="s">
        <v>4543</v>
      </c>
      <c r="DO273" t="s">
        <v>9</v>
      </c>
      <c r="DP273" t="s">
        <v>8</v>
      </c>
      <c r="DQ273" t="s">
        <v>4531</v>
      </c>
      <c r="DR273" t="s">
        <v>249</v>
      </c>
      <c r="DS273" t="s">
        <v>4645</v>
      </c>
      <c r="DT273" t="s">
        <v>4645</v>
      </c>
      <c r="DU273" t="s">
        <v>276</v>
      </c>
      <c r="DV273" t="s">
        <v>276</v>
      </c>
      <c r="DW273" t="s">
        <v>4537</v>
      </c>
      <c r="DX273" t="s">
        <v>246</v>
      </c>
      <c r="DY273" t="s">
        <v>4570</v>
      </c>
      <c r="DZ273" t="s">
        <v>4570</v>
      </c>
      <c r="EA273" t="s">
        <v>8</v>
      </c>
      <c r="EB273" t="s">
        <v>8</v>
      </c>
      <c r="EC273" t="s">
        <v>4533</v>
      </c>
      <c r="ED273" t="s">
        <v>246</v>
      </c>
      <c r="EE273" t="s">
        <v>4623</v>
      </c>
      <c r="EF273" t="s">
        <v>4623</v>
      </c>
      <c r="EG273" t="s">
        <v>9</v>
      </c>
      <c r="EH273" t="s">
        <v>8</v>
      </c>
      <c r="EI273" t="s">
        <v>4533</v>
      </c>
      <c r="EJ273" t="s">
        <v>249</v>
      </c>
      <c r="EK273" t="s">
        <v>4716</v>
      </c>
      <c r="EL273" t="s">
        <v>4716</v>
      </c>
      <c r="EM273" t="s">
        <v>8</v>
      </c>
      <c r="EN273" t="s">
        <v>8</v>
      </c>
      <c r="EO273" t="s">
        <v>4565</v>
      </c>
      <c r="EP273" t="s">
        <v>249</v>
      </c>
      <c r="EQ273" t="s">
        <v>4645</v>
      </c>
      <c r="ER273" t="s">
        <v>4645</v>
      </c>
      <c r="ES273" t="s">
        <v>9</v>
      </c>
      <c r="ET273" t="s">
        <v>9</v>
      </c>
      <c r="EU273" t="s">
        <v>4531</v>
      </c>
      <c r="GP273" t="s">
        <v>252</v>
      </c>
      <c r="HB273" t="s">
        <v>8</v>
      </c>
      <c r="HC273" t="s">
        <v>4751</v>
      </c>
      <c r="HD273" t="s">
        <v>283</v>
      </c>
      <c r="HE273" t="s">
        <v>1259</v>
      </c>
      <c r="HG273" t="s">
        <v>4630</v>
      </c>
      <c r="LS273" t="s">
        <v>253</v>
      </c>
      <c r="MZ273" t="s">
        <v>4528</v>
      </c>
      <c r="NA273" t="s">
        <v>4527</v>
      </c>
      <c r="NB273" t="s">
        <v>4528</v>
      </c>
      <c r="NC273" t="s">
        <v>4527</v>
      </c>
      <c r="ND273" t="s">
        <v>4527</v>
      </c>
      <c r="NE273" t="s">
        <v>4527</v>
      </c>
      <c r="NF273" t="s">
        <v>4527</v>
      </c>
      <c r="NG273" t="s">
        <v>4527</v>
      </c>
      <c r="NI273" t="s">
        <v>4527</v>
      </c>
      <c r="NJ273" t="s">
        <v>4527</v>
      </c>
      <c r="NK273" t="s">
        <v>4527</v>
      </c>
      <c r="NL273" t="s">
        <v>4527</v>
      </c>
      <c r="NM273" t="s">
        <v>4527</v>
      </c>
      <c r="NN273" t="s">
        <v>4528</v>
      </c>
      <c r="NO273" t="s">
        <v>4528</v>
      </c>
      <c r="NP273" t="s">
        <v>4527</v>
      </c>
      <c r="NQ273" t="s">
        <v>4527</v>
      </c>
      <c r="NR273" t="s">
        <v>4527</v>
      </c>
      <c r="NS273" t="s">
        <v>4527</v>
      </c>
      <c r="NT273" t="s">
        <v>4527</v>
      </c>
      <c r="NU273" t="s">
        <v>4527</v>
      </c>
      <c r="NV273" t="s">
        <v>4527</v>
      </c>
      <c r="NW273" t="s">
        <v>4527</v>
      </c>
      <c r="NX273" t="s">
        <v>4527</v>
      </c>
    </row>
    <row r="274" spans="1:388" x14ac:dyDescent="0.25">
      <c r="A274">
        <v>273</v>
      </c>
      <c r="B274" t="s">
        <v>4737</v>
      </c>
      <c r="C274" t="s">
        <v>400</v>
      </c>
      <c r="D274" t="s">
        <v>402</v>
      </c>
      <c r="E274" t="s">
        <v>421</v>
      </c>
      <c r="F274" t="s">
        <v>4738</v>
      </c>
      <c r="G274" t="s">
        <v>245</v>
      </c>
      <c r="AL274" t="s">
        <v>249</v>
      </c>
      <c r="AM274" t="s">
        <v>255</v>
      </c>
      <c r="AN274" t="s">
        <v>4542</v>
      </c>
      <c r="AO274" t="s">
        <v>4542</v>
      </c>
      <c r="AP274" t="s">
        <v>9</v>
      </c>
      <c r="AQ274" t="s">
        <v>9</v>
      </c>
      <c r="AR274" t="s">
        <v>4540</v>
      </c>
      <c r="AS274" t="s">
        <v>249</v>
      </c>
      <c r="AT274" t="s">
        <v>279</v>
      </c>
      <c r="AU274" t="s">
        <v>4542</v>
      </c>
      <c r="AV274" t="s">
        <v>4755</v>
      </c>
      <c r="AW274" t="s">
        <v>9</v>
      </c>
      <c r="AX274" t="s">
        <v>9</v>
      </c>
      <c r="AY274" t="s">
        <v>4629</v>
      </c>
      <c r="AZ274" t="s">
        <v>249</v>
      </c>
      <c r="BA274" t="s">
        <v>279</v>
      </c>
      <c r="BB274" t="s">
        <v>4541</v>
      </c>
      <c r="BC274" t="s">
        <v>4756</v>
      </c>
      <c r="BD274" t="s">
        <v>9</v>
      </c>
      <c r="BE274" t="s">
        <v>9</v>
      </c>
      <c r="BF274" t="s">
        <v>4531</v>
      </c>
      <c r="BG274" t="s">
        <v>249</v>
      </c>
      <c r="BH274" t="s">
        <v>251</v>
      </c>
      <c r="BI274" t="s">
        <v>248</v>
      </c>
      <c r="BJ274" t="s">
        <v>4716</v>
      </c>
      <c r="BK274" t="s">
        <v>4757</v>
      </c>
      <c r="BL274" t="s">
        <v>9</v>
      </c>
      <c r="BM274" t="s">
        <v>9</v>
      </c>
      <c r="BN274" t="s">
        <v>4531</v>
      </c>
      <c r="BW274" t="s">
        <v>249</v>
      </c>
      <c r="BX274" t="s">
        <v>256</v>
      </c>
      <c r="BY274" t="s">
        <v>279</v>
      </c>
      <c r="BZ274" t="s">
        <v>4542</v>
      </c>
      <c r="CA274" t="s">
        <v>4742</v>
      </c>
      <c r="CB274" t="s">
        <v>9</v>
      </c>
      <c r="CC274" t="s">
        <v>9</v>
      </c>
      <c r="CD274" t="s">
        <v>4630</v>
      </c>
      <c r="CM274" t="s">
        <v>249</v>
      </c>
      <c r="CN274" t="s">
        <v>255</v>
      </c>
      <c r="CO274" t="s">
        <v>4541</v>
      </c>
      <c r="CP274" t="s">
        <v>4541</v>
      </c>
      <c r="CQ274" t="s">
        <v>9</v>
      </c>
      <c r="CR274" t="s">
        <v>9</v>
      </c>
      <c r="CS274" t="s">
        <v>4630</v>
      </c>
      <c r="CT274" t="s">
        <v>249</v>
      </c>
      <c r="CU274" t="s">
        <v>271</v>
      </c>
      <c r="CV274" t="s">
        <v>293</v>
      </c>
      <c r="CW274" t="s">
        <v>4669</v>
      </c>
      <c r="CX274" t="s">
        <v>4532</v>
      </c>
      <c r="CY274" t="s">
        <v>9</v>
      </c>
      <c r="CZ274" t="s">
        <v>9</v>
      </c>
      <c r="DA274" t="s">
        <v>4630</v>
      </c>
      <c r="DE274" t="s">
        <v>249</v>
      </c>
      <c r="DF274" t="s">
        <v>261</v>
      </c>
      <c r="DG274" t="s">
        <v>4543</v>
      </c>
      <c r="DH274" t="s">
        <v>4544</v>
      </c>
      <c r="DI274" t="s">
        <v>9</v>
      </c>
      <c r="DJ274" t="s">
        <v>9</v>
      </c>
      <c r="DK274" t="s">
        <v>4574</v>
      </c>
      <c r="DL274" t="s">
        <v>249</v>
      </c>
      <c r="DM274" t="s">
        <v>4675</v>
      </c>
      <c r="DN274" t="s">
        <v>4675</v>
      </c>
      <c r="DO274" t="s">
        <v>9</v>
      </c>
      <c r="DP274" t="s">
        <v>9</v>
      </c>
      <c r="DQ274" t="s">
        <v>4535</v>
      </c>
      <c r="EJ274" t="s">
        <v>249</v>
      </c>
      <c r="EM274" t="s">
        <v>9</v>
      </c>
      <c r="EN274" t="s">
        <v>9</v>
      </c>
      <c r="EO274" t="s">
        <v>4565</v>
      </c>
      <c r="GO274" t="s">
        <v>252</v>
      </c>
      <c r="GP274" t="s">
        <v>252</v>
      </c>
      <c r="GW274" t="s">
        <v>8</v>
      </c>
      <c r="GX274" t="s">
        <v>4751</v>
      </c>
      <c r="GY274" t="s">
        <v>1261</v>
      </c>
      <c r="HA274" t="s">
        <v>4630</v>
      </c>
      <c r="HB274" t="s">
        <v>8</v>
      </c>
      <c r="HC274" t="s">
        <v>4751</v>
      </c>
      <c r="HD274" t="s">
        <v>283</v>
      </c>
      <c r="HE274" t="s">
        <v>1261</v>
      </c>
      <c r="HG274" t="s">
        <v>4644</v>
      </c>
      <c r="LS274" t="s">
        <v>253</v>
      </c>
      <c r="MZ274" t="s">
        <v>4528</v>
      </c>
      <c r="NA274" t="s">
        <v>4528</v>
      </c>
      <c r="NB274" t="s">
        <v>4528</v>
      </c>
      <c r="NC274" t="s">
        <v>4527</v>
      </c>
      <c r="ND274" t="s">
        <v>4527</v>
      </c>
      <c r="NE274" t="s">
        <v>4527</v>
      </c>
      <c r="NF274" t="s">
        <v>4527</v>
      </c>
      <c r="NG274" t="s">
        <v>4527</v>
      </c>
      <c r="NI274" t="s">
        <v>4527</v>
      </c>
      <c r="NJ274" t="s">
        <v>4527</v>
      </c>
      <c r="NK274" t="s">
        <v>4527</v>
      </c>
      <c r="NL274" t="s">
        <v>4527</v>
      </c>
      <c r="NM274" t="s">
        <v>4527</v>
      </c>
      <c r="NN274" t="s">
        <v>4527</v>
      </c>
      <c r="NO274" t="s">
        <v>4527</v>
      </c>
      <c r="NP274" t="s">
        <v>4528</v>
      </c>
      <c r="NQ274" t="s">
        <v>4527</v>
      </c>
      <c r="NR274" t="s">
        <v>4528</v>
      </c>
      <c r="NS274" t="s">
        <v>4527</v>
      </c>
      <c r="NT274" t="s">
        <v>4528</v>
      </c>
      <c r="NU274" t="s">
        <v>4527</v>
      </c>
      <c r="NV274" t="s">
        <v>4527</v>
      </c>
      <c r="NW274" t="s">
        <v>4527</v>
      </c>
      <c r="NX274" t="s">
        <v>4527</v>
      </c>
    </row>
    <row r="275" spans="1:388" x14ac:dyDescent="0.25">
      <c r="A275">
        <v>274</v>
      </c>
      <c r="B275" t="s">
        <v>4737</v>
      </c>
      <c r="C275" t="s">
        <v>259</v>
      </c>
      <c r="D275" t="s">
        <v>260</v>
      </c>
      <c r="E275" t="s">
        <v>263</v>
      </c>
      <c r="F275" t="s">
        <v>2123</v>
      </c>
      <c r="G275" t="s">
        <v>245</v>
      </c>
      <c r="H275" t="s">
        <v>249</v>
      </c>
      <c r="I275" t="s">
        <v>316</v>
      </c>
      <c r="J275" t="s">
        <v>255</v>
      </c>
      <c r="K275" t="s">
        <v>4758</v>
      </c>
      <c r="L275" t="s">
        <v>4758</v>
      </c>
      <c r="M275" t="s">
        <v>9</v>
      </c>
      <c r="N275" t="s">
        <v>9</v>
      </c>
      <c r="O275" t="s">
        <v>4531</v>
      </c>
      <c r="X275" t="s">
        <v>249</v>
      </c>
      <c r="Y275" t="s">
        <v>255</v>
      </c>
      <c r="Z275" t="s">
        <v>4570</v>
      </c>
      <c r="AA275" t="s">
        <v>4570</v>
      </c>
      <c r="AB275" t="s">
        <v>9</v>
      </c>
      <c r="AC275" t="s">
        <v>9</v>
      </c>
      <c r="AD275" t="s">
        <v>4535</v>
      </c>
      <c r="GN275" t="s">
        <v>252</v>
      </c>
      <c r="GW275" t="s">
        <v>8</v>
      </c>
      <c r="GX275" t="s">
        <v>4759</v>
      </c>
      <c r="GY275" t="s">
        <v>1259</v>
      </c>
      <c r="HA275" t="s">
        <v>4634</v>
      </c>
      <c r="HH275" t="s">
        <v>292</v>
      </c>
      <c r="LY275" t="s">
        <v>253</v>
      </c>
      <c r="MZ275" t="s">
        <v>4528</v>
      </c>
      <c r="NA275" t="s">
        <v>4527</v>
      </c>
      <c r="NB275" t="s">
        <v>4527</v>
      </c>
      <c r="NC275" t="s">
        <v>4527</v>
      </c>
      <c r="ND275" t="s">
        <v>4527</v>
      </c>
      <c r="NE275" t="s">
        <v>4527</v>
      </c>
      <c r="NF275" t="s">
        <v>4527</v>
      </c>
      <c r="NG275" t="s">
        <v>4527</v>
      </c>
      <c r="NI275" t="s">
        <v>4527</v>
      </c>
      <c r="NJ275" t="s">
        <v>4527</v>
      </c>
      <c r="NK275" t="s">
        <v>4527</v>
      </c>
      <c r="NL275" t="s">
        <v>4527</v>
      </c>
      <c r="NM275" t="s">
        <v>4527</v>
      </c>
      <c r="NN275" t="s">
        <v>4527</v>
      </c>
      <c r="NO275" t="s">
        <v>4527</v>
      </c>
      <c r="NP275" t="s">
        <v>4527</v>
      </c>
      <c r="NQ275" t="s">
        <v>4527</v>
      </c>
      <c r="NR275" t="s">
        <v>4527</v>
      </c>
      <c r="NS275" t="s">
        <v>4528</v>
      </c>
      <c r="NT275" t="s">
        <v>4528</v>
      </c>
      <c r="NU275" t="s">
        <v>4528</v>
      </c>
      <c r="NV275" t="s">
        <v>4527</v>
      </c>
      <c r="NW275" t="s">
        <v>4527</v>
      </c>
      <c r="NX275" t="s">
        <v>4527</v>
      </c>
    </row>
    <row r="276" spans="1:388" x14ac:dyDescent="0.25">
      <c r="A276">
        <v>275</v>
      </c>
      <c r="B276" t="s">
        <v>4737</v>
      </c>
      <c r="C276" t="s">
        <v>259</v>
      </c>
      <c r="D276" t="s">
        <v>260</v>
      </c>
      <c r="E276" t="s">
        <v>263</v>
      </c>
      <c r="F276" t="s">
        <v>2123</v>
      </c>
      <c r="G276" t="s">
        <v>245</v>
      </c>
      <c r="H276" t="s">
        <v>249</v>
      </c>
      <c r="I276" t="s">
        <v>316</v>
      </c>
      <c r="J276" t="s">
        <v>255</v>
      </c>
      <c r="K276" t="s">
        <v>4570</v>
      </c>
      <c r="L276" t="s">
        <v>4570</v>
      </c>
      <c r="M276" t="s">
        <v>8</v>
      </c>
      <c r="N276" t="s">
        <v>9</v>
      </c>
      <c r="O276" t="s">
        <v>4565</v>
      </c>
      <c r="X276" t="s">
        <v>249</v>
      </c>
      <c r="Y276" t="s">
        <v>255</v>
      </c>
      <c r="Z276" t="s">
        <v>4570</v>
      </c>
      <c r="AA276" t="s">
        <v>4570</v>
      </c>
      <c r="AB276" t="s">
        <v>9</v>
      </c>
      <c r="AC276" t="s">
        <v>9</v>
      </c>
      <c r="AD276" t="s">
        <v>4531</v>
      </c>
      <c r="GN276" t="s">
        <v>252</v>
      </c>
      <c r="GQ276" t="s">
        <v>8</v>
      </c>
      <c r="GR276" t="s">
        <v>8</v>
      </c>
      <c r="GS276" t="s">
        <v>2031</v>
      </c>
      <c r="GT276" t="s">
        <v>1259</v>
      </c>
      <c r="GV276" t="s">
        <v>4555</v>
      </c>
      <c r="GW276" t="s">
        <v>8</v>
      </c>
      <c r="GX276" t="s">
        <v>4760</v>
      </c>
      <c r="GY276" t="s">
        <v>1259</v>
      </c>
      <c r="HA276" t="s">
        <v>4637</v>
      </c>
      <c r="HH276" t="s">
        <v>292</v>
      </c>
      <c r="LY276" t="s">
        <v>253</v>
      </c>
      <c r="MZ276" t="s">
        <v>4528</v>
      </c>
      <c r="NA276" t="s">
        <v>4527</v>
      </c>
      <c r="NB276" t="s">
        <v>4527</v>
      </c>
      <c r="NC276" t="s">
        <v>4527</v>
      </c>
      <c r="ND276" t="s">
        <v>4527</v>
      </c>
      <c r="NE276" t="s">
        <v>4527</v>
      </c>
      <c r="NF276" t="s">
        <v>4527</v>
      </c>
      <c r="NG276" t="s">
        <v>4527</v>
      </c>
      <c r="NI276" t="s">
        <v>4527</v>
      </c>
      <c r="NJ276" t="s">
        <v>4527</v>
      </c>
      <c r="NK276" t="s">
        <v>4527</v>
      </c>
      <c r="NL276" t="s">
        <v>4527</v>
      </c>
      <c r="NM276" t="s">
        <v>4527</v>
      </c>
      <c r="NN276" t="s">
        <v>4527</v>
      </c>
      <c r="NO276" t="s">
        <v>4527</v>
      </c>
      <c r="NP276" t="s">
        <v>4528</v>
      </c>
      <c r="NQ276" t="s">
        <v>4527</v>
      </c>
      <c r="NR276" t="s">
        <v>4527</v>
      </c>
      <c r="NS276" t="s">
        <v>4528</v>
      </c>
      <c r="NT276" t="s">
        <v>4527</v>
      </c>
      <c r="NU276" t="s">
        <v>4527</v>
      </c>
      <c r="NV276" t="s">
        <v>4527</v>
      </c>
      <c r="NW276" t="s">
        <v>4527</v>
      </c>
      <c r="NX276" t="s">
        <v>4527</v>
      </c>
    </row>
    <row r="277" spans="1:388" x14ac:dyDescent="0.25">
      <c r="A277">
        <v>276</v>
      </c>
      <c r="B277" t="s">
        <v>4737</v>
      </c>
      <c r="C277" t="s">
        <v>259</v>
      </c>
      <c r="D277" t="s">
        <v>260</v>
      </c>
      <c r="E277" t="s">
        <v>263</v>
      </c>
      <c r="F277" t="s">
        <v>2123</v>
      </c>
      <c r="G277" t="s">
        <v>245</v>
      </c>
      <c r="H277" t="s">
        <v>249</v>
      </c>
      <c r="I277" t="s">
        <v>316</v>
      </c>
      <c r="J277" t="s">
        <v>255</v>
      </c>
      <c r="K277" t="s">
        <v>4547</v>
      </c>
      <c r="L277" t="s">
        <v>4547</v>
      </c>
      <c r="M277" t="s">
        <v>9</v>
      </c>
      <c r="N277" t="s">
        <v>9</v>
      </c>
      <c r="O277" t="s">
        <v>4535</v>
      </c>
      <c r="X277" t="s">
        <v>249</v>
      </c>
      <c r="Y277" t="s">
        <v>255</v>
      </c>
      <c r="Z277" t="s">
        <v>4547</v>
      </c>
      <c r="AA277" t="s">
        <v>4547</v>
      </c>
      <c r="AB277" t="s">
        <v>9</v>
      </c>
      <c r="AC277" t="s">
        <v>9</v>
      </c>
      <c r="AD277" t="s">
        <v>4531</v>
      </c>
      <c r="GN277" t="s">
        <v>252</v>
      </c>
      <c r="GW277" t="s">
        <v>9</v>
      </c>
      <c r="GX277" t="s">
        <v>4682</v>
      </c>
      <c r="GY277" t="s">
        <v>1259</v>
      </c>
      <c r="LY277" t="s">
        <v>3504</v>
      </c>
      <c r="MZ277" t="s">
        <v>4528</v>
      </c>
      <c r="NA277" t="s">
        <v>4527</v>
      </c>
      <c r="NB277" t="s">
        <v>4527</v>
      </c>
      <c r="NC277" t="s">
        <v>4527</v>
      </c>
      <c r="ND277" t="s">
        <v>4527</v>
      </c>
      <c r="NE277" t="s">
        <v>4527</v>
      </c>
      <c r="NF277" t="s">
        <v>4527</v>
      </c>
      <c r="NG277" t="s">
        <v>4527</v>
      </c>
      <c r="NI277" t="s">
        <v>4527</v>
      </c>
      <c r="NJ277" t="s">
        <v>4527</v>
      </c>
      <c r="NK277" t="s">
        <v>4527</v>
      </c>
      <c r="NL277" t="s">
        <v>4527</v>
      </c>
      <c r="NM277" t="s">
        <v>4527</v>
      </c>
      <c r="NN277" t="s">
        <v>4527</v>
      </c>
      <c r="NO277" t="s">
        <v>4527</v>
      </c>
      <c r="NP277" t="s">
        <v>4527</v>
      </c>
      <c r="NQ277" t="s">
        <v>4527</v>
      </c>
      <c r="NR277" t="s">
        <v>4527</v>
      </c>
      <c r="NS277" t="s">
        <v>4528</v>
      </c>
      <c r="NT277" t="s">
        <v>4527</v>
      </c>
      <c r="NU277" t="s">
        <v>4527</v>
      </c>
      <c r="NV277" t="s">
        <v>4528</v>
      </c>
      <c r="NW277" t="s">
        <v>4527</v>
      </c>
      <c r="NX277" t="s">
        <v>4527</v>
      </c>
    </row>
    <row r="278" spans="1:388" x14ac:dyDescent="0.25">
      <c r="A278">
        <v>277</v>
      </c>
      <c r="B278" t="s">
        <v>4737</v>
      </c>
      <c r="C278" t="s">
        <v>259</v>
      </c>
      <c r="D278" t="s">
        <v>260</v>
      </c>
      <c r="E278" t="s">
        <v>263</v>
      </c>
      <c r="F278" t="s">
        <v>2123</v>
      </c>
      <c r="G278" t="s">
        <v>245</v>
      </c>
      <c r="H278" t="s">
        <v>249</v>
      </c>
      <c r="I278" t="s">
        <v>316</v>
      </c>
      <c r="J278" t="s">
        <v>255</v>
      </c>
      <c r="K278" t="s">
        <v>4592</v>
      </c>
      <c r="L278" t="s">
        <v>4592</v>
      </c>
      <c r="M278" t="s">
        <v>9</v>
      </c>
      <c r="N278" t="s">
        <v>8</v>
      </c>
      <c r="O278" t="s">
        <v>4630</v>
      </c>
      <c r="X278" t="s">
        <v>246</v>
      </c>
      <c r="Y278" t="s">
        <v>255</v>
      </c>
      <c r="Z278" t="s">
        <v>4547</v>
      </c>
      <c r="AA278" t="s">
        <v>4547</v>
      </c>
      <c r="AB278" t="s">
        <v>9</v>
      </c>
      <c r="AC278" t="s">
        <v>9</v>
      </c>
      <c r="AD278" t="s">
        <v>4531</v>
      </c>
      <c r="GN278" t="s">
        <v>252</v>
      </c>
      <c r="GW278" t="s">
        <v>8</v>
      </c>
      <c r="GX278" t="s">
        <v>4759</v>
      </c>
      <c r="GY278" t="s">
        <v>1259</v>
      </c>
      <c r="HA278" t="s">
        <v>4531</v>
      </c>
      <c r="HH278" t="s">
        <v>292</v>
      </c>
      <c r="LY278" t="s">
        <v>3504</v>
      </c>
      <c r="MZ278" t="s">
        <v>4528</v>
      </c>
      <c r="NA278" t="s">
        <v>4527</v>
      </c>
      <c r="NB278" t="s">
        <v>4527</v>
      </c>
      <c r="NC278" t="s">
        <v>4527</v>
      </c>
      <c r="ND278" t="s">
        <v>4527</v>
      </c>
      <c r="NE278" t="s">
        <v>4527</v>
      </c>
      <c r="NF278" t="s">
        <v>4527</v>
      </c>
      <c r="NG278" t="s">
        <v>4527</v>
      </c>
      <c r="NI278" t="s">
        <v>4527</v>
      </c>
      <c r="NJ278" t="s">
        <v>4527</v>
      </c>
      <c r="NK278" t="s">
        <v>4527</v>
      </c>
      <c r="NL278" t="s">
        <v>4527</v>
      </c>
      <c r="NM278" t="s">
        <v>4527</v>
      </c>
      <c r="NN278" t="s">
        <v>4527</v>
      </c>
      <c r="NO278" t="s">
        <v>4527</v>
      </c>
      <c r="NP278" t="s">
        <v>4528</v>
      </c>
      <c r="NQ278" t="s">
        <v>4527</v>
      </c>
      <c r="NR278" t="s">
        <v>4527</v>
      </c>
      <c r="NS278" t="s">
        <v>4528</v>
      </c>
      <c r="NT278" t="s">
        <v>4527</v>
      </c>
      <c r="NU278" t="s">
        <v>4527</v>
      </c>
      <c r="NV278" t="s">
        <v>4527</v>
      </c>
      <c r="NW278" t="s">
        <v>4527</v>
      </c>
      <c r="NX278" t="s">
        <v>4527</v>
      </c>
    </row>
    <row r="279" spans="1:388" x14ac:dyDescent="0.25">
      <c r="A279">
        <v>278</v>
      </c>
      <c r="B279" t="s">
        <v>4737</v>
      </c>
      <c r="C279" t="s">
        <v>259</v>
      </c>
      <c r="D279" t="s">
        <v>260</v>
      </c>
      <c r="E279" t="s">
        <v>263</v>
      </c>
      <c r="F279" t="s">
        <v>2123</v>
      </c>
      <c r="G279" t="s">
        <v>245</v>
      </c>
      <c r="DB279" t="s">
        <v>249</v>
      </c>
      <c r="DC279" t="s">
        <v>4554</v>
      </c>
      <c r="DD279" t="s">
        <v>4565</v>
      </c>
      <c r="MZ279" t="s">
        <v>4528</v>
      </c>
      <c r="NA279" t="s">
        <v>4527</v>
      </c>
      <c r="NB279" t="s">
        <v>4527</v>
      </c>
      <c r="NC279" t="s">
        <v>4527</v>
      </c>
      <c r="ND279" t="s">
        <v>4527</v>
      </c>
      <c r="NE279" t="s">
        <v>4527</v>
      </c>
      <c r="NF279" t="s">
        <v>4527</v>
      </c>
      <c r="NG279" t="s">
        <v>4527</v>
      </c>
      <c r="NI279" t="s">
        <v>4527</v>
      </c>
      <c r="NJ279" t="s">
        <v>4527</v>
      </c>
      <c r="NK279" t="s">
        <v>4527</v>
      </c>
      <c r="NL279" t="s">
        <v>4527</v>
      </c>
      <c r="NM279" t="s">
        <v>4527</v>
      </c>
      <c r="NN279" t="s">
        <v>4527</v>
      </c>
      <c r="NO279" t="s">
        <v>4527</v>
      </c>
      <c r="NP279" t="s">
        <v>4527</v>
      </c>
      <c r="NQ279" t="s">
        <v>4527</v>
      </c>
      <c r="NR279" t="s">
        <v>4527</v>
      </c>
      <c r="NS279" t="s">
        <v>4527</v>
      </c>
      <c r="NT279" t="s">
        <v>4527</v>
      </c>
      <c r="NU279" t="s">
        <v>4527</v>
      </c>
      <c r="NV279" t="s">
        <v>4528</v>
      </c>
      <c r="NW279" t="s">
        <v>4527</v>
      </c>
      <c r="NX279" t="s">
        <v>4527</v>
      </c>
    </row>
    <row r="280" spans="1:388" x14ac:dyDescent="0.25">
      <c r="A280">
        <v>279</v>
      </c>
      <c r="B280" t="s">
        <v>4737</v>
      </c>
      <c r="C280" t="s">
        <v>259</v>
      </c>
      <c r="D280" t="s">
        <v>260</v>
      </c>
      <c r="E280" t="s">
        <v>263</v>
      </c>
      <c r="F280" t="s">
        <v>2123</v>
      </c>
      <c r="G280" t="s">
        <v>245</v>
      </c>
      <c r="DB280" t="s">
        <v>249</v>
      </c>
      <c r="DC280" t="s">
        <v>4534</v>
      </c>
      <c r="DD280" t="s">
        <v>4574</v>
      </c>
      <c r="MZ280" t="s">
        <v>4528</v>
      </c>
      <c r="NA280" t="s">
        <v>4527</v>
      </c>
      <c r="NB280" t="s">
        <v>4527</v>
      </c>
      <c r="NC280" t="s">
        <v>4527</v>
      </c>
      <c r="ND280" t="s">
        <v>4527</v>
      </c>
      <c r="NE280" t="s">
        <v>4527</v>
      </c>
      <c r="NF280" t="s">
        <v>4527</v>
      </c>
      <c r="NG280" t="s">
        <v>4527</v>
      </c>
      <c r="NI280" t="s">
        <v>4527</v>
      </c>
      <c r="NJ280" t="s">
        <v>4527</v>
      </c>
      <c r="NK280" t="s">
        <v>4527</v>
      </c>
      <c r="NL280" t="s">
        <v>4527</v>
      </c>
      <c r="NM280" t="s">
        <v>4527</v>
      </c>
      <c r="NN280" t="s">
        <v>4527</v>
      </c>
      <c r="NO280" t="s">
        <v>4527</v>
      </c>
      <c r="NP280" t="s">
        <v>4527</v>
      </c>
      <c r="NQ280" t="s">
        <v>4527</v>
      </c>
      <c r="NR280" t="s">
        <v>4527</v>
      </c>
      <c r="NS280" t="s">
        <v>4527</v>
      </c>
      <c r="NT280" t="s">
        <v>4527</v>
      </c>
      <c r="NU280" t="s">
        <v>4527</v>
      </c>
      <c r="NV280" t="s">
        <v>4528</v>
      </c>
      <c r="NW280" t="s">
        <v>4527</v>
      </c>
      <c r="NX280" t="s">
        <v>4527</v>
      </c>
    </row>
    <row r="281" spans="1:388" x14ac:dyDescent="0.25">
      <c r="A281">
        <v>280</v>
      </c>
      <c r="B281" t="s">
        <v>4737</v>
      </c>
      <c r="C281" t="s">
        <v>259</v>
      </c>
      <c r="D281" t="s">
        <v>260</v>
      </c>
      <c r="E281" t="s">
        <v>263</v>
      </c>
      <c r="F281" t="s">
        <v>2123</v>
      </c>
      <c r="G281" t="s">
        <v>245</v>
      </c>
      <c r="DB281" t="s">
        <v>249</v>
      </c>
      <c r="DC281" t="s">
        <v>4554</v>
      </c>
      <c r="DD281" t="s">
        <v>4565</v>
      </c>
      <c r="MZ281" t="s">
        <v>4528</v>
      </c>
      <c r="NA281" t="s">
        <v>4527</v>
      </c>
      <c r="NB281" t="s">
        <v>4527</v>
      </c>
      <c r="NC281" t="s">
        <v>4527</v>
      </c>
      <c r="ND281" t="s">
        <v>4527</v>
      </c>
      <c r="NE281" t="s">
        <v>4527</v>
      </c>
      <c r="NF281" t="s">
        <v>4527</v>
      </c>
      <c r="NG281" t="s">
        <v>4527</v>
      </c>
      <c r="NI281" t="s">
        <v>4527</v>
      </c>
      <c r="NJ281" t="s">
        <v>4527</v>
      </c>
      <c r="NK281" t="s">
        <v>4527</v>
      </c>
      <c r="NL281" t="s">
        <v>4527</v>
      </c>
      <c r="NM281" t="s">
        <v>4527</v>
      </c>
      <c r="NN281" t="s">
        <v>4527</v>
      </c>
      <c r="NO281" t="s">
        <v>4528</v>
      </c>
      <c r="NP281" t="s">
        <v>4527</v>
      </c>
      <c r="NQ281" t="s">
        <v>4527</v>
      </c>
      <c r="NR281" t="s">
        <v>4527</v>
      </c>
      <c r="NS281" t="s">
        <v>4528</v>
      </c>
      <c r="NT281" t="s">
        <v>4527</v>
      </c>
      <c r="NU281" t="s">
        <v>4527</v>
      </c>
      <c r="NV281" t="s">
        <v>4527</v>
      </c>
      <c r="NW281" t="s">
        <v>4527</v>
      </c>
      <c r="NX281" t="s">
        <v>4527</v>
      </c>
    </row>
    <row r="282" spans="1:388" x14ac:dyDescent="0.25">
      <c r="A282">
        <v>281</v>
      </c>
      <c r="B282" t="s">
        <v>4737</v>
      </c>
      <c r="C282" t="s">
        <v>259</v>
      </c>
      <c r="D282" t="s">
        <v>260</v>
      </c>
      <c r="E282" t="s">
        <v>263</v>
      </c>
      <c r="F282" t="s">
        <v>2123</v>
      </c>
      <c r="G282" t="s">
        <v>245</v>
      </c>
      <c r="DB282" t="s">
        <v>249</v>
      </c>
      <c r="DC282" t="s">
        <v>4554</v>
      </c>
      <c r="DD282" t="s">
        <v>4565</v>
      </c>
      <c r="MZ282" t="s">
        <v>4528</v>
      </c>
      <c r="NA282" t="s">
        <v>4527</v>
      </c>
      <c r="NB282" t="s">
        <v>4527</v>
      </c>
      <c r="NC282" t="s">
        <v>4527</v>
      </c>
      <c r="ND282" t="s">
        <v>4527</v>
      </c>
      <c r="NE282" t="s">
        <v>4527</v>
      </c>
      <c r="NF282" t="s">
        <v>4527</v>
      </c>
      <c r="NG282" t="s">
        <v>4527</v>
      </c>
      <c r="NI282" t="s">
        <v>4527</v>
      </c>
      <c r="NJ282" t="s">
        <v>4527</v>
      </c>
      <c r="NK282" t="s">
        <v>4527</v>
      </c>
      <c r="NL282" t="s">
        <v>4527</v>
      </c>
      <c r="NM282" t="s">
        <v>4527</v>
      </c>
      <c r="NN282" t="s">
        <v>4527</v>
      </c>
      <c r="NO282" t="s">
        <v>4527</v>
      </c>
      <c r="NP282" t="s">
        <v>4527</v>
      </c>
      <c r="NQ282" t="s">
        <v>4527</v>
      </c>
      <c r="NR282" t="s">
        <v>4527</v>
      </c>
      <c r="NS282" t="s">
        <v>4528</v>
      </c>
      <c r="NT282" t="s">
        <v>4527</v>
      </c>
      <c r="NU282" t="s">
        <v>4527</v>
      </c>
      <c r="NV282" t="s">
        <v>4527</v>
      </c>
      <c r="NW282" t="s">
        <v>4527</v>
      </c>
      <c r="NX282" t="s">
        <v>4527</v>
      </c>
    </row>
    <row r="283" spans="1:388" x14ac:dyDescent="0.25">
      <c r="A283">
        <v>282</v>
      </c>
      <c r="B283" t="s">
        <v>4737</v>
      </c>
      <c r="C283" t="s">
        <v>259</v>
      </c>
      <c r="D283" t="s">
        <v>260</v>
      </c>
      <c r="E283" t="s">
        <v>263</v>
      </c>
      <c r="F283" t="s">
        <v>2123</v>
      </c>
      <c r="G283" t="s">
        <v>245</v>
      </c>
      <c r="P283" t="s">
        <v>249</v>
      </c>
      <c r="Q283" t="s">
        <v>316</v>
      </c>
      <c r="R283" t="s">
        <v>848</v>
      </c>
      <c r="S283" t="s">
        <v>4691</v>
      </c>
      <c r="T283" t="s">
        <v>4691</v>
      </c>
      <c r="U283" t="s">
        <v>9</v>
      </c>
      <c r="V283" t="s">
        <v>9</v>
      </c>
      <c r="W283" t="s">
        <v>4535</v>
      </c>
      <c r="AE283" t="s">
        <v>249</v>
      </c>
      <c r="AF283" t="s">
        <v>848</v>
      </c>
      <c r="AG283" t="s">
        <v>4761</v>
      </c>
      <c r="AH283" t="s">
        <v>4761</v>
      </c>
      <c r="AI283" t="s">
        <v>9</v>
      </c>
      <c r="AJ283" t="s">
        <v>8</v>
      </c>
      <c r="AK283" t="s">
        <v>4531</v>
      </c>
      <c r="GN283" t="s">
        <v>252</v>
      </c>
      <c r="GW283" t="s">
        <v>8</v>
      </c>
      <c r="GX283" t="s">
        <v>4759</v>
      </c>
      <c r="GY283" t="s">
        <v>1259</v>
      </c>
      <c r="HA283" t="s">
        <v>4634</v>
      </c>
      <c r="HH283" t="s">
        <v>292</v>
      </c>
      <c r="MZ283" t="s">
        <v>4528</v>
      </c>
      <c r="NA283" t="s">
        <v>4527</v>
      </c>
      <c r="NB283" t="s">
        <v>4527</v>
      </c>
      <c r="NC283" t="s">
        <v>4527</v>
      </c>
      <c r="ND283" t="s">
        <v>4527</v>
      </c>
      <c r="NE283" t="s">
        <v>4527</v>
      </c>
      <c r="NF283" t="s">
        <v>4527</v>
      </c>
      <c r="NG283" t="s">
        <v>4527</v>
      </c>
      <c r="NI283" t="s">
        <v>4527</v>
      </c>
      <c r="NJ283" t="s">
        <v>4527</v>
      </c>
      <c r="NK283" t="s">
        <v>4527</v>
      </c>
      <c r="NL283" t="s">
        <v>4527</v>
      </c>
      <c r="NM283" t="s">
        <v>4527</v>
      </c>
      <c r="NN283" t="s">
        <v>4527</v>
      </c>
      <c r="NO283" t="s">
        <v>4527</v>
      </c>
      <c r="NP283" t="s">
        <v>4527</v>
      </c>
      <c r="NQ283" t="s">
        <v>4527</v>
      </c>
      <c r="NR283" t="s">
        <v>4527</v>
      </c>
      <c r="NS283" t="s">
        <v>4528</v>
      </c>
      <c r="NT283" t="s">
        <v>4528</v>
      </c>
      <c r="NU283" t="s">
        <v>4528</v>
      </c>
      <c r="NV283" t="s">
        <v>4527</v>
      </c>
      <c r="NW283" t="s">
        <v>4527</v>
      </c>
      <c r="NX283" t="s">
        <v>4527</v>
      </c>
    </row>
    <row r="284" spans="1:388" x14ac:dyDescent="0.25">
      <c r="A284">
        <v>283</v>
      </c>
      <c r="B284" t="s">
        <v>4737</v>
      </c>
      <c r="C284" t="s">
        <v>259</v>
      </c>
      <c r="D284" t="s">
        <v>260</v>
      </c>
      <c r="E284" t="s">
        <v>263</v>
      </c>
      <c r="F284" t="s">
        <v>2123</v>
      </c>
      <c r="G284" t="s">
        <v>245</v>
      </c>
      <c r="EV284" t="s">
        <v>249</v>
      </c>
      <c r="MZ284" t="s">
        <v>4528</v>
      </c>
      <c r="NA284" t="s">
        <v>4527</v>
      </c>
      <c r="NB284" t="s">
        <v>4527</v>
      </c>
      <c r="NC284" t="s">
        <v>4527</v>
      </c>
      <c r="ND284" t="s">
        <v>4527</v>
      </c>
      <c r="NE284" t="s">
        <v>4527</v>
      </c>
      <c r="NF284" t="s">
        <v>4527</v>
      </c>
      <c r="NG284" t="s">
        <v>4527</v>
      </c>
      <c r="NI284" t="s">
        <v>4527</v>
      </c>
      <c r="NJ284" t="s">
        <v>4527</v>
      </c>
      <c r="NK284" t="s">
        <v>4527</v>
      </c>
      <c r="NL284" t="s">
        <v>4527</v>
      </c>
      <c r="NM284" t="s">
        <v>4527</v>
      </c>
      <c r="NN284" t="s">
        <v>4527</v>
      </c>
      <c r="NO284" t="s">
        <v>4527</v>
      </c>
      <c r="NP284" t="s">
        <v>4527</v>
      </c>
      <c r="NQ284" t="s">
        <v>4528</v>
      </c>
      <c r="NR284" t="s">
        <v>4527</v>
      </c>
      <c r="NS284" t="s">
        <v>4528</v>
      </c>
      <c r="NT284" t="s">
        <v>4527</v>
      </c>
      <c r="NU284" t="s">
        <v>4528</v>
      </c>
      <c r="NV284" t="s">
        <v>4527</v>
      </c>
      <c r="NW284" t="s">
        <v>4527</v>
      </c>
      <c r="NX284" t="s">
        <v>4527</v>
      </c>
    </row>
    <row r="285" spans="1:388" x14ac:dyDescent="0.25">
      <c r="A285">
        <v>284</v>
      </c>
      <c r="B285" t="s">
        <v>4737</v>
      </c>
      <c r="C285" t="s">
        <v>259</v>
      </c>
      <c r="D285" t="s">
        <v>260</v>
      </c>
      <c r="E285" t="s">
        <v>263</v>
      </c>
      <c r="F285" t="s">
        <v>2123</v>
      </c>
      <c r="G285" t="s">
        <v>245</v>
      </c>
      <c r="EV285" t="s">
        <v>249</v>
      </c>
      <c r="MZ285" t="s">
        <v>4528</v>
      </c>
      <c r="NA285" t="s">
        <v>4527</v>
      </c>
      <c r="NB285" t="s">
        <v>4527</v>
      </c>
      <c r="NC285" t="s">
        <v>4527</v>
      </c>
      <c r="ND285" t="s">
        <v>4527</v>
      </c>
      <c r="NE285" t="s">
        <v>4527</v>
      </c>
      <c r="NF285" t="s">
        <v>4527</v>
      </c>
      <c r="NG285" t="s">
        <v>4527</v>
      </c>
      <c r="NI285" t="s">
        <v>4527</v>
      </c>
      <c r="NJ285" t="s">
        <v>4527</v>
      </c>
      <c r="NK285" t="s">
        <v>4527</v>
      </c>
      <c r="NL285" t="s">
        <v>4527</v>
      </c>
      <c r="NM285" t="s">
        <v>4527</v>
      </c>
      <c r="NN285" t="s">
        <v>4527</v>
      </c>
      <c r="NO285" t="s">
        <v>4527</v>
      </c>
      <c r="NP285" t="s">
        <v>4527</v>
      </c>
      <c r="NQ285" t="s">
        <v>4527</v>
      </c>
      <c r="NR285" t="s">
        <v>4527</v>
      </c>
      <c r="NS285" t="s">
        <v>4528</v>
      </c>
      <c r="NT285" t="s">
        <v>4528</v>
      </c>
      <c r="NU285" t="s">
        <v>4528</v>
      </c>
      <c r="NV285" t="s">
        <v>4527</v>
      </c>
      <c r="NW285" t="s">
        <v>4527</v>
      </c>
      <c r="NX285" t="s">
        <v>4527</v>
      </c>
    </row>
    <row r="286" spans="1:388" x14ac:dyDescent="0.25">
      <c r="A286">
        <v>285</v>
      </c>
      <c r="B286" t="s">
        <v>4737</v>
      </c>
      <c r="C286" t="s">
        <v>259</v>
      </c>
      <c r="D286" t="s">
        <v>260</v>
      </c>
      <c r="E286" t="s">
        <v>263</v>
      </c>
      <c r="F286" t="s">
        <v>2123</v>
      </c>
      <c r="G286" t="s">
        <v>245</v>
      </c>
      <c r="P286" t="s">
        <v>246</v>
      </c>
      <c r="Q286" t="s">
        <v>316</v>
      </c>
      <c r="R286" t="s">
        <v>848</v>
      </c>
      <c r="S286" t="s">
        <v>4762</v>
      </c>
      <c r="T286" t="s">
        <v>4762</v>
      </c>
      <c r="U286" t="s">
        <v>9</v>
      </c>
      <c r="V286" t="s">
        <v>9</v>
      </c>
      <c r="W286" t="s">
        <v>4546</v>
      </c>
      <c r="AE286" t="s">
        <v>249</v>
      </c>
      <c r="AF286" t="s">
        <v>848</v>
      </c>
      <c r="AG286" t="s">
        <v>4666</v>
      </c>
      <c r="AH286" t="s">
        <v>4666</v>
      </c>
      <c r="AI286" t="s">
        <v>8</v>
      </c>
      <c r="AJ286" t="s">
        <v>9</v>
      </c>
      <c r="AK286" t="s">
        <v>4565</v>
      </c>
      <c r="GN286" t="s">
        <v>252</v>
      </c>
      <c r="GW286" t="s">
        <v>8</v>
      </c>
      <c r="GX286" t="s">
        <v>4654</v>
      </c>
      <c r="GY286" t="s">
        <v>1259</v>
      </c>
      <c r="HA286" t="s">
        <v>4624</v>
      </c>
      <c r="HH286" t="s">
        <v>292</v>
      </c>
      <c r="MZ286" t="s">
        <v>4528</v>
      </c>
      <c r="NA286" t="s">
        <v>4527</v>
      </c>
      <c r="NB286" t="s">
        <v>4527</v>
      </c>
      <c r="NC286" t="s">
        <v>4527</v>
      </c>
      <c r="ND286" t="s">
        <v>4527</v>
      </c>
      <c r="NE286" t="s">
        <v>4527</v>
      </c>
      <c r="NF286" t="s">
        <v>4527</v>
      </c>
      <c r="NG286" t="s">
        <v>4527</v>
      </c>
      <c r="NI286" t="s">
        <v>4527</v>
      </c>
      <c r="NJ286" t="s">
        <v>4527</v>
      </c>
      <c r="NK286" t="s">
        <v>4527</v>
      </c>
      <c r="NL286" t="s">
        <v>4527</v>
      </c>
      <c r="NM286" t="s">
        <v>4527</v>
      </c>
      <c r="NN286" t="s">
        <v>4527</v>
      </c>
      <c r="NO286" t="s">
        <v>4527</v>
      </c>
      <c r="NP286" t="s">
        <v>4528</v>
      </c>
      <c r="NQ286" t="s">
        <v>4527</v>
      </c>
      <c r="NR286" t="s">
        <v>4527</v>
      </c>
      <c r="NS286" t="s">
        <v>4528</v>
      </c>
      <c r="NT286" t="s">
        <v>4528</v>
      </c>
      <c r="NU286" t="s">
        <v>4527</v>
      </c>
      <c r="NV286" t="s">
        <v>4527</v>
      </c>
      <c r="NW286" t="s">
        <v>4527</v>
      </c>
      <c r="NX286" t="s">
        <v>4527</v>
      </c>
    </row>
    <row r="287" spans="1:388" x14ac:dyDescent="0.25">
      <c r="A287">
        <v>286</v>
      </c>
      <c r="B287" t="s">
        <v>4737</v>
      </c>
      <c r="C287" t="s">
        <v>259</v>
      </c>
      <c r="D287" t="s">
        <v>260</v>
      </c>
      <c r="E287" t="s">
        <v>263</v>
      </c>
      <c r="F287" t="s">
        <v>2123</v>
      </c>
      <c r="G287" t="s">
        <v>245</v>
      </c>
      <c r="CE287" t="s">
        <v>249</v>
      </c>
      <c r="CF287" t="s">
        <v>256</v>
      </c>
      <c r="CG287" t="s">
        <v>848</v>
      </c>
      <c r="CH287" t="s">
        <v>4763</v>
      </c>
      <c r="CI287" t="s">
        <v>4763</v>
      </c>
      <c r="CJ287" t="s">
        <v>9</v>
      </c>
      <c r="CK287" t="s">
        <v>8</v>
      </c>
      <c r="CL287" t="s">
        <v>4531</v>
      </c>
      <c r="GO287" t="s">
        <v>252</v>
      </c>
      <c r="GW287" t="s">
        <v>8</v>
      </c>
      <c r="GX287" t="s">
        <v>4654</v>
      </c>
      <c r="GY287" t="s">
        <v>1259</v>
      </c>
      <c r="HA287" t="s">
        <v>4764</v>
      </c>
      <c r="HH287" t="s">
        <v>292</v>
      </c>
      <c r="MZ287" t="s">
        <v>4528</v>
      </c>
      <c r="NA287" t="s">
        <v>4527</v>
      </c>
      <c r="NB287" t="s">
        <v>4527</v>
      </c>
      <c r="NC287" t="s">
        <v>4527</v>
      </c>
      <c r="ND287" t="s">
        <v>4527</v>
      </c>
      <c r="NE287" t="s">
        <v>4527</v>
      </c>
      <c r="NF287" t="s">
        <v>4527</v>
      </c>
      <c r="NG287" t="s">
        <v>4527</v>
      </c>
      <c r="NI287" t="s">
        <v>4527</v>
      </c>
      <c r="NJ287" t="s">
        <v>4527</v>
      </c>
      <c r="NK287" t="s">
        <v>4527</v>
      </c>
      <c r="NL287" t="s">
        <v>4527</v>
      </c>
      <c r="NM287" t="s">
        <v>4527</v>
      </c>
      <c r="NN287" t="s">
        <v>4527</v>
      </c>
      <c r="NO287" t="s">
        <v>4527</v>
      </c>
      <c r="NP287" t="s">
        <v>4528</v>
      </c>
      <c r="NQ287" t="s">
        <v>4527</v>
      </c>
      <c r="NR287" t="s">
        <v>4527</v>
      </c>
      <c r="NS287" t="s">
        <v>4527</v>
      </c>
      <c r="NT287" t="s">
        <v>4527</v>
      </c>
      <c r="NU287" t="s">
        <v>4527</v>
      </c>
      <c r="NV287" t="s">
        <v>4527</v>
      </c>
      <c r="NW287" t="s">
        <v>4527</v>
      </c>
      <c r="NX287" t="s">
        <v>4527</v>
      </c>
    </row>
    <row r="288" spans="1:388" x14ac:dyDescent="0.25">
      <c r="A288">
        <v>287</v>
      </c>
      <c r="B288" t="s">
        <v>4737</v>
      </c>
      <c r="C288" t="s">
        <v>259</v>
      </c>
      <c r="D288" t="s">
        <v>260</v>
      </c>
      <c r="E288" t="s">
        <v>263</v>
      </c>
      <c r="F288" t="s">
        <v>2123</v>
      </c>
      <c r="G288" t="s">
        <v>245</v>
      </c>
      <c r="CE288" t="s">
        <v>246</v>
      </c>
      <c r="CF288" t="s">
        <v>256</v>
      </c>
      <c r="CG288" t="s">
        <v>848</v>
      </c>
      <c r="CH288" t="s">
        <v>4692</v>
      </c>
      <c r="CI288" t="s">
        <v>4692</v>
      </c>
      <c r="CJ288" t="s">
        <v>9</v>
      </c>
      <c r="CK288" t="s">
        <v>9</v>
      </c>
      <c r="CL288" t="s">
        <v>4540</v>
      </c>
      <c r="GO288" t="s">
        <v>252</v>
      </c>
      <c r="GW288" t="s">
        <v>8</v>
      </c>
      <c r="GX288" t="s">
        <v>4654</v>
      </c>
      <c r="GY288" t="s">
        <v>1259</v>
      </c>
      <c r="HA288" t="s">
        <v>4531</v>
      </c>
      <c r="HH288" t="s">
        <v>292</v>
      </c>
      <c r="MZ288" t="s">
        <v>4528</v>
      </c>
      <c r="NA288" t="s">
        <v>4527</v>
      </c>
      <c r="NB288" t="s">
        <v>4527</v>
      </c>
      <c r="NC288" t="s">
        <v>4527</v>
      </c>
      <c r="ND288" t="s">
        <v>4527</v>
      </c>
      <c r="NE288" t="s">
        <v>4527</v>
      </c>
      <c r="NF288" t="s">
        <v>4527</v>
      </c>
      <c r="NG288" t="s">
        <v>4527</v>
      </c>
      <c r="NI288" t="s">
        <v>4527</v>
      </c>
      <c r="NJ288" t="s">
        <v>4527</v>
      </c>
      <c r="NK288" t="s">
        <v>4527</v>
      </c>
      <c r="NL288" t="s">
        <v>4527</v>
      </c>
      <c r="NM288" t="s">
        <v>4527</v>
      </c>
      <c r="NN288" t="s">
        <v>4527</v>
      </c>
      <c r="NO288" t="s">
        <v>4527</v>
      </c>
      <c r="NP288" t="s">
        <v>4527</v>
      </c>
      <c r="NQ288" t="s">
        <v>4527</v>
      </c>
      <c r="NR288" t="s">
        <v>4527</v>
      </c>
      <c r="NS288" t="s">
        <v>4528</v>
      </c>
      <c r="NT288" t="s">
        <v>4528</v>
      </c>
      <c r="NU288" t="s">
        <v>4527</v>
      </c>
      <c r="NV288" t="s">
        <v>4527</v>
      </c>
      <c r="NW288" t="s">
        <v>4527</v>
      </c>
      <c r="NX288" t="s">
        <v>4527</v>
      </c>
    </row>
    <row r="289" spans="1:388" x14ac:dyDescent="0.25">
      <c r="A289">
        <v>288</v>
      </c>
      <c r="B289" t="s">
        <v>4737</v>
      </c>
      <c r="C289" t="s">
        <v>259</v>
      </c>
      <c r="D289" t="s">
        <v>260</v>
      </c>
      <c r="E289" t="s">
        <v>263</v>
      </c>
      <c r="F289" t="s">
        <v>2123</v>
      </c>
      <c r="G289" t="s">
        <v>245</v>
      </c>
      <c r="BO289" t="s">
        <v>249</v>
      </c>
      <c r="BP289" t="s">
        <v>251</v>
      </c>
      <c r="BQ289" t="s">
        <v>848</v>
      </c>
      <c r="BR289" t="s">
        <v>4620</v>
      </c>
      <c r="BS289" t="s">
        <v>4620</v>
      </c>
      <c r="BT289" t="s">
        <v>9</v>
      </c>
      <c r="BU289" t="s">
        <v>8</v>
      </c>
      <c r="BV289" t="s">
        <v>4531</v>
      </c>
      <c r="GO289" t="s">
        <v>252</v>
      </c>
      <c r="GW289" t="s">
        <v>8</v>
      </c>
      <c r="GX289" t="s">
        <v>4654</v>
      </c>
      <c r="GY289" t="s">
        <v>1259</v>
      </c>
      <c r="HA289" t="s">
        <v>4637</v>
      </c>
      <c r="HH289" t="s">
        <v>292</v>
      </c>
      <c r="MZ289" t="s">
        <v>4528</v>
      </c>
      <c r="NA289" t="s">
        <v>4527</v>
      </c>
      <c r="NB289" t="s">
        <v>4527</v>
      </c>
      <c r="NC289" t="s">
        <v>4527</v>
      </c>
      <c r="ND289" t="s">
        <v>4527</v>
      </c>
      <c r="NE289" t="s">
        <v>4527</v>
      </c>
      <c r="NF289" t="s">
        <v>4527</v>
      </c>
      <c r="NG289" t="s">
        <v>4527</v>
      </c>
      <c r="NI289" t="s">
        <v>4527</v>
      </c>
      <c r="NJ289" t="s">
        <v>4527</v>
      </c>
      <c r="NK289" t="s">
        <v>4527</v>
      </c>
      <c r="NL289" t="s">
        <v>4527</v>
      </c>
      <c r="NM289" t="s">
        <v>4527</v>
      </c>
      <c r="NN289" t="s">
        <v>4527</v>
      </c>
      <c r="NO289" t="s">
        <v>4527</v>
      </c>
      <c r="NP289" t="s">
        <v>4527</v>
      </c>
      <c r="NQ289" t="s">
        <v>4527</v>
      </c>
      <c r="NR289" t="s">
        <v>4527</v>
      </c>
      <c r="NS289" t="s">
        <v>4528</v>
      </c>
      <c r="NT289" t="s">
        <v>4528</v>
      </c>
      <c r="NU289" t="s">
        <v>4527</v>
      </c>
      <c r="NV289" t="s">
        <v>4527</v>
      </c>
      <c r="NW289" t="s">
        <v>4527</v>
      </c>
      <c r="NX289" t="s">
        <v>4527</v>
      </c>
    </row>
    <row r="290" spans="1:388" x14ac:dyDescent="0.25">
      <c r="A290">
        <v>289</v>
      </c>
      <c r="B290" t="s">
        <v>4737</v>
      </c>
      <c r="C290" t="s">
        <v>259</v>
      </c>
      <c r="D290" t="s">
        <v>260</v>
      </c>
      <c r="E290" t="s">
        <v>263</v>
      </c>
      <c r="F290" t="s">
        <v>2123</v>
      </c>
      <c r="G290" t="s">
        <v>245</v>
      </c>
      <c r="BO290" t="s">
        <v>249</v>
      </c>
      <c r="BP290" t="s">
        <v>251</v>
      </c>
      <c r="BQ290" t="s">
        <v>848</v>
      </c>
      <c r="BR290" t="s">
        <v>4618</v>
      </c>
      <c r="BS290" t="s">
        <v>4618</v>
      </c>
      <c r="BT290" t="s">
        <v>9</v>
      </c>
      <c r="BU290" t="s">
        <v>8</v>
      </c>
      <c r="BV290" t="s">
        <v>4555</v>
      </c>
      <c r="GO290" t="s">
        <v>252</v>
      </c>
      <c r="GW290" t="s">
        <v>8</v>
      </c>
      <c r="GX290" t="s">
        <v>4759</v>
      </c>
      <c r="GY290" t="s">
        <v>1259</v>
      </c>
      <c r="HA290" t="s">
        <v>4634</v>
      </c>
      <c r="HH290" t="s">
        <v>292</v>
      </c>
      <c r="MZ290" t="s">
        <v>4528</v>
      </c>
      <c r="NA290" t="s">
        <v>4527</v>
      </c>
      <c r="NB290" t="s">
        <v>4527</v>
      </c>
      <c r="NC290" t="s">
        <v>4527</v>
      </c>
      <c r="ND290" t="s">
        <v>4527</v>
      </c>
      <c r="NE290" t="s">
        <v>4527</v>
      </c>
      <c r="NF290" t="s">
        <v>4527</v>
      </c>
      <c r="NG290" t="s">
        <v>4527</v>
      </c>
      <c r="NI290" t="s">
        <v>4527</v>
      </c>
      <c r="NJ290" t="s">
        <v>4527</v>
      </c>
      <c r="NK290" t="s">
        <v>4527</v>
      </c>
      <c r="NL290" t="s">
        <v>4527</v>
      </c>
      <c r="NM290" t="s">
        <v>4527</v>
      </c>
      <c r="NN290" t="s">
        <v>4527</v>
      </c>
      <c r="NO290" t="s">
        <v>4527</v>
      </c>
      <c r="NP290" t="s">
        <v>4528</v>
      </c>
      <c r="NQ290" t="s">
        <v>4527</v>
      </c>
      <c r="NR290" t="s">
        <v>4527</v>
      </c>
      <c r="NS290" t="s">
        <v>4528</v>
      </c>
      <c r="NT290" t="s">
        <v>4528</v>
      </c>
      <c r="NU290" t="s">
        <v>4527</v>
      </c>
      <c r="NV290" t="s">
        <v>4527</v>
      </c>
      <c r="NW290" t="s">
        <v>4527</v>
      </c>
      <c r="NX290" t="s">
        <v>4527</v>
      </c>
    </row>
    <row r="291" spans="1:388" x14ac:dyDescent="0.25">
      <c r="A291">
        <v>290</v>
      </c>
      <c r="B291" t="s">
        <v>4737</v>
      </c>
      <c r="C291" t="s">
        <v>259</v>
      </c>
      <c r="D291" t="s">
        <v>260</v>
      </c>
      <c r="E291" t="s">
        <v>263</v>
      </c>
      <c r="F291" t="s">
        <v>2123</v>
      </c>
      <c r="G291" t="s">
        <v>245</v>
      </c>
      <c r="EY291" t="s">
        <v>249</v>
      </c>
      <c r="FC291" t="s">
        <v>249</v>
      </c>
      <c r="FD291" t="s">
        <v>265</v>
      </c>
      <c r="FE291" t="s">
        <v>4675</v>
      </c>
      <c r="FF291" t="s">
        <v>4676</v>
      </c>
      <c r="MZ291" t="s">
        <v>4528</v>
      </c>
      <c r="NA291" t="s">
        <v>4527</v>
      </c>
      <c r="NB291" t="s">
        <v>4527</v>
      </c>
      <c r="NC291" t="s">
        <v>4527</v>
      </c>
      <c r="ND291" t="s">
        <v>4527</v>
      </c>
      <c r="NE291" t="s">
        <v>4527</v>
      </c>
      <c r="NF291" t="s">
        <v>4527</v>
      </c>
      <c r="NG291" t="s">
        <v>4527</v>
      </c>
      <c r="NI291" t="s">
        <v>4527</v>
      </c>
      <c r="NJ291" t="s">
        <v>4527</v>
      </c>
      <c r="NK291" t="s">
        <v>4527</v>
      </c>
      <c r="NL291" t="s">
        <v>4527</v>
      </c>
      <c r="NM291" t="s">
        <v>4527</v>
      </c>
      <c r="NN291" t="s">
        <v>4527</v>
      </c>
      <c r="NO291" t="s">
        <v>4527</v>
      </c>
      <c r="NP291" t="s">
        <v>4527</v>
      </c>
      <c r="NQ291" t="s">
        <v>4527</v>
      </c>
      <c r="NR291" t="s">
        <v>4527</v>
      </c>
      <c r="NS291" t="s">
        <v>4528</v>
      </c>
      <c r="NT291" t="s">
        <v>4528</v>
      </c>
      <c r="NU291" t="s">
        <v>4527</v>
      </c>
      <c r="NV291" t="s">
        <v>4527</v>
      </c>
      <c r="NW291" t="s">
        <v>4527</v>
      </c>
      <c r="NX291" t="s">
        <v>4527</v>
      </c>
    </row>
    <row r="292" spans="1:388" x14ac:dyDescent="0.25">
      <c r="A292">
        <v>291</v>
      </c>
      <c r="B292" t="s">
        <v>4737</v>
      </c>
      <c r="C292" t="s">
        <v>259</v>
      </c>
      <c r="D292" t="s">
        <v>260</v>
      </c>
      <c r="E292" t="s">
        <v>263</v>
      </c>
      <c r="F292" t="s">
        <v>2123</v>
      </c>
      <c r="G292" t="s">
        <v>245</v>
      </c>
      <c r="EY292" t="s">
        <v>249</v>
      </c>
      <c r="FC292" t="s">
        <v>249</v>
      </c>
      <c r="FD292" t="s">
        <v>265</v>
      </c>
      <c r="FE292" t="s">
        <v>4675</v>
      </c>
      <c r="FF292" t="s">
        <v>4676</v>
      </c>
      <c r="MZ292" t="s">
        <v>4528</v>
      </c>
      <c r="NA292" t="s">
        <v>4527</v>
      </c>
      <c r="NB292" t="s">
        <v>4527</v>
      </c>
      <c r="NC292" t="s">
        <v>4527</v>
      </c>
      <c r="ND292" t="s">
        <v>4527</v>
      </c>
      <c r="NE292" t="s">
        <v>4527</v>
      </c>
      <c r="NF292" t="s">
        <v>4527</v>
      </c>
      <c r="NG292" t="s">
        <v>4527</v>
      </c>
      <c r="NI292" t="s">
        <v>4527</v>
      </c>
      <c r="NJ292" t="s">
        <v>4527</v>
      </c>
      <c r="NK292" t="s">
        <v>4527</v>
      </c>
      <c r="NL292" t="s">
        <v>4527</v>
      </c>
      <c r="NM292" t="s">
        <v>4527</v>
      </c>
      <c r="NN292" t="s">
        <v>4527</v>
      </c>
      <c r="NO292" t="s">
        <v>4527</v>
      </c>
      <c r="NP292" t="s">
        <v>4527</v>
      </c>
      <c r="NQ292" t="s">
        <v>4527</v>
      </c>
      <c r="NR292" t="s">
        <v>4527</v>
      </c>
      <c r="NS292" t="s">
        <v>4528</v>
      </c>
      <c r="NT292" t="s">
        <v>4527</v>
      </c>
      <c r="NU292" t="s">
        <v>4527</v>
      </c>
      <c r="NV292" t="s">
        <v>4527</v>
      </c>
      <c r="NW292" t="s">
        <v>4527</v>
      </c>
      <c r="NX292" t="s">
        <v>4527</v>
      </c>
    </row>
    <row r="293" spans="1:388" x14ac:dyDescent="0.25">
      <c r="A293">
        <v>292</v>
      </c>
      <c r="B293" t="s">
        <v>4737</v>
      </c>
      <c r="C293" t="s">
        <v>259</v>
      </c>
      <c r="D293" t="s">
        <v>260</v>
      </c>
      <c r="E293" t="s">
        <v>263</v>
      </c>
      <c r="F293" t="s">
        <v>2123</v>
      </c>
      <c r="G293" t="s">
        <v>245</v>
      </c>
      <c r="EY293" t="s">
        <v>249</v>
      </c>
      <c r="FC293" t="s">
        <v>246</v>
      </c>
      <c r="FD293" t="s">
        <v>265</v>
      </c>
      <c r="FE293" t="s">
        <v>4675</v>
      </c>
      <c r="FF293" t="s">
        <v>4676</v>
      </c>
      <c r="MZ293" t="s">
        <v>4528</v>
      </c>
      <c r="NA293" t="s">
        <v>4527</v>
      </c>
      <c r="NB293" t="s">
        <v>4527</v>
      </c>
      <c r="NC293" t="s">
        <v>4527</v>
      </c>
      <c r="ND293" t="s">
        <v>4527</v>
      </c>
      <c r="NE293" t="s">
        <v>4527</v>
      </c>
      <c r="NF293" t="s">
        <v>4527</v>
      </c>
      <c r="NG293" t="s">
        <v>4527</v>
      </c>
      <c r="NI293" t="s">
        <v>4527</v>
      </c>
      <c r="NJ293" t="s">
        <v>4527</v>
      </c>
      <c r="NK293" t="s">
        <v>4527</v>
      </c>
      <c r="NL293" t="s">
        <v>4527</v>
      </c>
      <c r="NM293" t="s">
        <v>4527</v>
      </c>
      <c r="NN293" t="s">
        <v>4527</v>
      </c>
      <c r="NO293" t="s">
        <v>4527</v>
      </c>
      <c r="NP293" t="s">
        <v>4527</v>
      </c>
      <c r="NQ293" t="s">
        <v>4527</v>
      </c>
      <c r="NR293" t="s">
        <v>4527</v>
      </c>
      <c r="NS293" t="s">
        <v>4528</v>
      </c>
      <c r="NT293" t="s">
        <v>4528</v>
      </c>
      <c r="NU293" t="s">
        <v>4527</v>
      </c>
      <c r="NV293" t="s">
        <v>4527</v>
      </c>
      <c r="NW293" t="s">
        <v>4527</v>
      </c>
      <c r="NX293" t="s">
        <v>4527</v>
      </c>
    </row>
    <row r="294" spans="1:388" x14ac:dyDescent="0.25">
      <c r="A294">
        <v>293</v>
      </c>
      <c r="B294" t="s">
        <v>4737</v>
      </c>
      <c r="C294" t="s">
        <v>259</v>
      </c>
      <c r="D294" t="s">
        <v>260</v>
      </c>
      <c r="E294" t="s">
        <v>263</v>
      </c>
      <c r="F294" t="s">
        <v>2123</v>
      </c>
      <c r="G294" t="s">
        <v>245</v>
      </c>
      <c r="EP294" t="s">
        <v>249</v>
      </c>
      <c r="EQ294" t="s">
        <v>4705</v>
      </c>
      <c r="ER294" t="s">
        <v>4705</v>
      </c>
      <c r="ES294" t="s">
        <v>9</v>
      </c>
      <c r="ET294" t="s">
        <v>8</v>
      </c>
      <c r="EU294" t="s">
        <v>4531</v>
      </c>
      <c r="GP294" t="s">
        <v>276</v>
      </c>
      <c r="HB294" t="s">
        <v>8</v>
      </c>
      <c r="HC294" t="s">
        <v>4654</v>
      </c>
      <c r="HD294" t="s">
        <v>285</v>
      </c>
      <c r="HE294" t="s">
        <v>1259</v>
      </c>
      <c r="HG294" t="s">
        <v>4531</v>
      </c>
      <c r="HH294" t="s">
        <v>292</v>
      </c>
      <c r="LY294" t="s">
        <v>253</v>
      </c>
      <c r="MZ294" t="s">
        <v>4528</v>
      </c>
      <c r="NA294" t="s">
        <v>4527</v>
      </c>
      <c r="NB294" t="s">
        <v>4527</v>
      </c>
      <c r="NC294" t="s">
        <v>4527</v>
      </c>
      <c r="ND294" t="s">
        <v>4527</v>
      </c>
      <c r="NE294" t="s">
        <v>4527</v>
      </c>
      <c r="NF294" t="s">
        <v>4527</v>
      </c>
      <c r="NG294" t="s">
        <v>4527</v>
      </c>
      <c r="NI294" t="s">
        <v>4527</v>
      </c>
      <c r="NJ294" t="s">
        <v>4527</v>
      </c>
      <c r="NK294" t="s">
        <v>4527</v>
      </c>
      <c r="NL294" t="s">
        <v>4527</v>
      </c>
      <c r="NM294" t="s">
        <v>4527</v>
      </c>
      <c r="NN294" t="s">
        <v>4527</v>
      </c>
      <c r="NO294" t="s">
        <v>4527</v>
      </c>
      <c r="NP294" t="s">
        <v>4528</v>
      </c>
      <c r="NQ294" t="s">
        <v>4527</v>
      </c>
      <c r="NR294" t="s">
        <v>4527</v>
      </c>
      <c r="NS294" t="s">
        <v>4527</v>
      </c>
      <c r="NT294" t="s">
        <v>4527</v>
      </c>
      <c r="NU294" t="s">
        <v>4527</v>
      </c>
      <c r="NV294" t="s">
        <v>4527</v>
      </c>
      <c r="NW294" t="s">
        <v>4527</v>
      </c>
      <c r="NX294" t="s">
        <v>4527</v>
      </c>
    </row>
    <row r="295" spans="1:388" x14ac:dyDescent="0.25">
      <c r="A295">
        <v>294</v>
      </c>
      <c r="B295" t="s">
        <v>4737</v>
      </c>
      <c r="C295" t="s">
        <v>259</v>
      </c>
      <c r="D295" t="s">
        <v>260</v>
      </c>
      <c r="E295" t="s">
        <v>263</v>
      </c>
      <c r="F295" t="s">
        <v>2123</v>
      </c>
      <c r="G295" t="s">
        <v>245</v>
      </c>
      <c r="EP295" t="s">
        <v>249</v>
      </c>
      <c r="EQ295" t="s">
        <v>4765</v>
      </c>
      <c r="ER295" t="s">
        <v>4765</v>
      </c>
      <c r="ES295" t="s">
        <v>9</v>
      </c>
      <c r="ET295" t="s">
        <v>9</v>
      </c>
      <c r="EU295" t="s">
        <v>4533</v>
      </c>
      <c r="GP295" t="s">
        <v>252</v>
      </c>
      <c r="HB295" t="s">
        <v>8</v>
      </c>
      <c r="HC295" t="s">
        <v>4654</v>
      </c>
      <c r="HD295" t="s">
        <v>285</v>
      </c>
      <c r="HE295" t="s">
        <v>1259</v>
      </c>
      <c r="HG295" t="s">
        <v>4634</v>
      </c>
      <c r="HH295" t="s">
        <v>292</v>
      </c>
      <c r="LY295" t="s">
        <v>253</v>
      </c>
      <c r="MZ295" t="s">
        <v>4528</v>
      </c>
      <c r="NA295" t="s">
        <v>4527</v>
      </c>
      <c r="NB295" t="s">
        <v>4527</v>
      </c>
      <c r="NC295" t="s">
        <v>4527</v>
      </c>
      <c r="ND295" t="s">
        <v>4527</v>
      </c>
      <c r="NE295" t="s">
        <v>4527</v>
      </c>
      <c r="NF295" t="s">
        <v>4527</v>
      </c>
      <c r="NG295" t="s">
        <v>4527</v>
      </c>
      <c r="NI295" t="s">
        <v>4527</v>
      </c>
      <c r="NJ295" t="s">
        <v>4527</v>
      </c>
      <c r="NK295" t="s">
        <v>4527</v>
      </c>
      <c r="NL295" t="s">
        <v>4527</v>
      </c>
      <c r="NM295" t="s">
        <v>4527</v>
      </c>
      <c r="NN295" t="s">
        <v>4527</v>
      </c>
      <c r="NO295" t="s">
        <v>4527</v>
      </c>
      <c r="NP295" t="s">
        <v>4527</v>
      </c>
      <c r="NQ295" t="s">
        <v>4527</v>
      </c>
      <c r="NR295" t="s">
        <v>4528</v>
      </c>
      <c r="NS295" t="s">
        <v>4528</v>
      </c>
      <c r="NT295" t="s">
        <v>4527</v>
      </c>
      <c r="NU295" t="s">
        <v>4527</v>
      </c>
      <c r="NV295" t="s">
        <v>4527</v>
      </c>
      <c r="NW295" t="s">
        <v>4527</v>
      </c>
      <c r="NX295" t="s">
        <v>4527</v>
      </c>
    </row>
    <row r="296" spans="1:388" x14ac:dyDescent="0.25">
      <c r="A296">
        <v>295</v>
      </c>
      <c r="B296" t="s">
        <v>4737</v>
      </c>
      <c r="C296" t="s">
        <v>259</v>
      </c>
      <c r="D296" t="s">
        <v>260</v>
      </c>
      <c r="E296" t="s">
        <v>263</v>
      </c>
      <c r="F296" t="s">
        <v>2123</v>
      </c>
      <c r="G296" t="s">
        <v>245</v>
      </c>
      <c r="EP296" t="s">
        <v>246</v>
      </c>
      <c r="EQ296" t="s">
        <v>4705</v>
      </c>
      <c r="ER296" t="s">
        <v>4705</v>
      </c>
      <c r="ES296" t="s">
        <v>8</v>
      </c>
      <c r="ET296" t="s">
        <v>9</v>
      </c>
      <c r="EU296" t="s">
        <v>4629</v>
      </c>
      <c r="GP296" t="s">
        <v>252</v>
      </c>
      <c r="HB296" t="s">
        <v>8</v>
      </c>
      <c r="HC296" t="s">
        <v>4654</v>
      </c>
      <c r="HD296" t="s">
        <v>285</v>
      </c>
      <c r="HE296" t="s">
        <v>1259</v>
      </c>
      <c r="HG296" t="s">
        <v>4531</v>
      </c>
      <c r="HH296" t="s">
        <v>292</v>
      </c>
      <c r="LY296" t="s">
        <v>253</v>
      </c>
      <c r="MZ296" t="s">
        <v>4528</v>
      </c>
      <c r="NA296" t="s">
        <v>4527</v>
      </c>
      <c r="NB296" t="s">
        <v>4527</v>
      </c>
      <c r="NC296" t="s">
        <v>4527</v>
      </c>
      <c r="ND296" t="s">
        <v>4527</v>
      </c>
      <c r="NE296" t="s">
        <v>4527</v>
      </c>
      <c r="NF296" t="s">
        <v>4527</v>
      </c>
      <c r="NG296" t="s">
        <v>4527</v>
      </c>
      <c r="NI296" t="s">
        <v>4527</v>
      </c>
      <c r="NJ296" t="s">
        <v>4527</v>
      </c>
      <c r="NK296" t="s">
        <v>4527</v>
      </c>
      <c r="NL296" t="s">
        <v>4527</v>
      </c>
      <c r="NM296" t="s">
        <v>4527</v>
      </c>
      <c r="NN296" t="s">
        <v>4527</v>
      </c>
      <c r="NO296" t="s">
        <v>4527</v>
      </c>
      <c r="NP296" t="s">
        <v>4528</v>
      </c>
      <c r="NQ296" t="s">
        <v>4527</v>
      </c>
      <c r="NR296" t="s">
        <v>4527</v>
      </c>
      <c r="NS296" t="s">
        <v>4527</v>
      </c>
      <c r="NT296" t="s">
        <v>4527</v>
      </c>
      <c r="NU296" t="s">
        <v>4527</v>
      </c>
      <c r="NV296" t="s">
        <v>4527</v>
      </c>
      <c r="NW296" t="s">
        <v>4527</v>
      </c>
      <c r="NX296" t="s">
        <v>4527</v>
      </c>
    </row>
    <row r="297" spans="1:388" x14ac:dyDescent="0.25">
      <c r="A297">
        <v>296</v>
      </c>
      <c r="B297" t="s">
        <v>4737</v>
      </c>
      <c r="C297" t="s">
        <v>259</v>
      </c>
      <c r="D297" t="s">
        <v>260</v>
      </c>
      <c r="E297" t="s">
        <v>263</v>
      </c>
      <c r="F297" t="s">
        <v>2123</v>
      </c>
      <c r="G297" t="s">
        <v>245</v>
      </c>
      <c r="AL297" t="s">
        <v>249</v>
      </c>
      <c r="AP297" t="s">
        <v>9</v>
      </c>
      <c r="AQ297" t="s">
        <v>9</v>
      </c>
      <c r="AR297" t="s">
        <v>4533</v>
      </c>
      <c r="AS297" t="s">
        <v>249</v>
      </c>
      <c r="AT297" t="s">
        <v>255</v>
      </c>
      <c r="AU297" t="s">
        <v>4554</v>
      </c>
      <c r="AV297" t="s">
        <v>4554</v>
      </c>
      <c r="AW297" t="s">
        <v>9</v>
      </c>
      <c r="AX297" t="s">
        <v>9</v>
      </c>
      <c r="AY297" t="s">
        <v>4533</v>
      </c>
      <c r="GO297" t="s">
        <v>252</v>
      </c>
      <c r="GW297" t="s">
        <v>8</v>
      </c>
      <c r="GX297" t="s">
        <v>4680</v>
      </c>
      <c r="GY297" t="s">
        <v>1259</v>
      </c>
      <c r="HA297" t="s">
        <v>4555</v>
      </c>
      <c r="HH297" t="s">
        <v>292</v>
      </c>
      <c r="LY297" t="s">
        <v>253</v>
      </c>
      <c r="MZ297" t="s">
        <v>4528</v>
      </c>
      <c r="NA297" t="s">
        <v>4527</v>
      </c>
      <c r="NB297" t="s">
        <v>4527</v>
      </c>
      <c r="NC297" t="s">
        <v>4527</v>
      </c>
      <c r="ND297" t="s">
        <v>4527</v>
      </c>
      <c r="NE297" t="s">
        <v>4527</v>
      </c>
      <c r="NF297" t="s">
        <v>4527</v>
      </c>
      <c r="NG297" t="s">
        <v>4527</v>
      </c>
      <c r="NI297" t="s">
        <v>4528</v>
      </c>
      <c r="NJ297" t="s">
        <v>4527</v>
      </c>
      <c r="NK297" t="s">
        <v>4527</v>
      </c>
      <c r="NL297" t="s">
        <v>4527</v>
      </c>
      <c r="NM297" t="s">
        <v>4527</v>
      </c>
      <c r="NN297" t="s">
        <v>4527</v>
      </c>
      <c r="NO297" t="s">
        <v>4527</v>
      </c>
      <c r="NP297" t="s">
        <v>4527</v>
      </c>
      <c r="NQ297" t="s">
        <v>4527</v>
      </c>
      <c r="NR297" t="s">
        <v>4527</v>
      </c>
      <c r="NS297" t="s">
        <v>4527</v>
      </c>
      <c r="NT297" t="s">
        <v>4527</v>
      </c>
      <c r="NU297" t="s">
        <v>4527</v>
      </c>
      <c r="NV297" t="s">
        <v>4527</v>
      </c>
      <c r="NW297" t="s">
        <v>4527</v>
      </c>
      <c r="NX297" t="s">
        <v>4527</v>
      </c>
    </row>
    <row r="298" spans="1:388" x14ac:dyDescent="0.25">
      <c r="A298">
        <v>297</v>
      </c>
      <c r="B298" t="s">
        <v>4737</v>
      </c>
      <c r="C298" t="s">
        <v>259</v>
      </c>
      <c r="D298" t="s">
        <v>260</v>
      </c>
      <c r="E298" t="s">
        <v>263</v>
      </c>
      <c r="F298" t="s">
        <v>2123</v>
      </c>
      <c r="G298" t="s">
        <v>245</v>
      </c>
      <c r="EP298" t="s">
        <v>249</v>
      </c>
      <c r="EQ298" t="s">
        <v>4766</v>
      </c>
      <c r="ER298" t="s">
        <v>4766</v>
      </c>
      <c r="ES298" t="s">
        <v>9</v>
      </c>
      <c r="ET298" t="s">
        <v>8</v>
      </c>
      <c r="EU298" t="s">
        <v>4531</v>
      </c>
      <c r="GP298" t="s">
        <v>252</v>
      </c>
      <c r="HB298" t="s">
        <v>8</v>
      </c>
      <c r="HC298" t="s">
        <v>4654</v>
      </c>
      <c r="HD298" t="s">
        <v>285</v>
      </c>
      <c r="HE298" t="s">
        <v>1259</v>
      </c>
      <c r="HG298" t="s">
        <v>4624</v>
      </c>
      <c r="HH298" t="s">
        <v>292</v>
      </c>
      <c r="LY298" t="s">
        <v>253</v>
      </c>
      <c r="MZ298" t="s">
        <v>4528</v>
      </c>
      <c r="NA298" t="s">
        <v>4527</v>
      </c>
      <c r="NB298" t="s">
        <v>4527</v>
      </c>
      <c r="NC298" t="s">
        <v>4527</v>
      </c>
      <c r="ND298" t="s">
        <v>4527</v>
      </c>
      <c r="NE298" t="s">
        <v>4527</v>
      </c>
      <c r="NF298" t="s">
        <v>4527</v>
      </c>
      <c r="NG298" t="s">
        <v>4527</v>
      </c>
      <c r="NI298" t="s">
        <v>4527</v>
      </c>
      <c r="NJ298" t="s">
        <v>4527</v>
      </c>
      <c r="NK298" t="s">
        <v>4527</v>
      </c>
      <c r="NL298" t="s">
        <v>4527</v>
      </c>
      <c r="NM298" t="s">
        <v>4527</v>
      </c>
      <c r="NN298" t="s">
        <v>4527</v>
      </c>
      <c r="NO298" t="s">
        <v>4528</v>
      </c>
      <c r="NP298" t="s">
        <v>4527</v>
      </c>
      <c r="NQ298" t="s">
        <v>4527</v>
      </c>
      <c r="NR298" t="s">
        <v>4527</v>
      </c>
      <c r="NS298" t="s">
        <v>4528</v>
      </c>
      <c r="NT298" t="s">
        <v>4527</v>
      </c>
      <c r="NU298" t="s">
        <v>4527</v>
      </c>
      <c r="NV298" t="s">
        <v>4527</v>
      </c>
      <c r="NW298" t="s">
        <v>4527</v>
      </c>
      <c r="NX298" t="s">
        <v>4527</v>
      </c>
    </row>
    <row r="299" spans="1:388" x14ac:dyDescent="0.25">
      <c r="A299">
        <v>298</v>
      </c>
      <c r="B299" t="s">
        <v>4737</v>
      </c>
      <c r="C299" t="s">
        <v>259</v>
      </c>
      <c r="D299" t="s">
        <v>260</v>
      </c>
      <c r="E299" t="s">
        <v>263</v>
      </c>
      <c r="F299" t="s">
        <v>2123</v>
      </c>
      <c r="G299" t="s">
        <v>245</v>
      </c>
      <c r="AL299" t="s">
        <v>249</v>
      </c>
      <c r="AP299" t="s">
        <v>9</v>
      </c>
      <c r="AQ299" t="s">
        <v>9</v>
      </c>
      <c r="AR299" t="s">
        <v>4533</v>
      </c>
      <c r="AS299" t="s">
        <v>249</v>
      </c>
      <c r="AT299" t="s">
        <v>255</v>
      </c>
      <c r="AU299" t="s">
        <v>4554</v>
      </c>
      <c r="AV299" t="s">
        <v>4554</v>
      </c>
      <c r="AW299" t="s">
        <v>9</v>
      </c>
      <c r="AX299" t="s">
        <v>9</v>
      </c>
      <c r="AY299" t="s">
        <v>4537</v>
      </c>
      <c r="GO299" t="s">
        <v>252</v>
      </c>
      <c r="GW299" t="s">
        <v>8</v>
      </c>
      <c r="GX299" t="s">
        <v>4759</v>
      </c>
      <c r="GY299" t="s">
        <v>1261</v>
      </c>
      <c r="HA299" t="s">
        <v>4644</v>
      </c>
      <c r="HH299" t="s">
        <v>292</v>
      </c>
      <c r="LY299" t="s">
        <v>253</v>
      </c>
      <c r="MZ299" t="s">
        <v>4528</v>
      </c>
      <c r="NA299" t="s">
        <v>4527</v>
      </c>
      <c r="NB299" t="s">
        <v>4527</v>
      </c>
      <c r="NC299" t="s">
        <v>4527</v>
      </c>
      <c r="ND299" t="s">
        <v>4527</v>
      </c>
      <c r="NE299" t="s">
        <v>4527</v>
      </c>
      <c r="NF299" t="s">
        <v>4527</v>
      </c>
      <c r="NG299" t="s">
        <v>4527</v>
      </c>
      <c r="NI299" t="s">
        <v>4528</v>
      </c>
      <c r="NJ299" t="s">
        <v>4527</v>
      </c>
      <c r="NK299" t="s">
        <v>4527</v>
      </c>
      <c r="NL299" t="s">
        <v>4527</v>
      </c>
      <c r="NM299" t="s">
        <v>4527</v>
      </c>
      <c r="NN299" t="s">
        <v>4527</v>
      </c>
      <c r="NO299" t="s">
        <v>4527</v>
      </c>
      <c r="NP299" t="s">
        <v>4527</v>
      </c>
      <c r="NQ299" t="s">
        <v>4527</v>
      </c>
      <c r="NR299" t="s">
        <v>4527</v>
      </c>
      <c r="NS299" t="s">
        <v>4527</v>
      </c>
      <c r="NT299" t="s">
        <v>4527</v>
      </c>
      <c r="NU299" t="s">
        <v>4527</v>
      </c>
      <c r="NV299" t="s">
        <v>4527</v>
      </c>
      <c r="NW299" t="s">
        <v>4527</v>
      </c>
      <c r="NX299" t="s">
        <v>4527</v>
      </c>
    </row>
    <row r="300" spans="1:388" x14ac:dyDescent="0.25">
      <c r="A300">
        <v>299</v>
      </c>
      <c r="B300" t="s">
        <v>4737</v>
      </c>
      <c r="C300" t="s">
        <v>259</v>
      </c>
      <c r="D300" t="s">
        <v>260</v>
      </c>
      <c r="E300" t="s">
        <v>263</v>
      </c>
      <c r="F300" t="s">
        <v>2123</v>
      </c>
      <c r="G300" t="s">
        <v>245</v>
      </c>
      <c r="CM300" t="s">
        <v>249</v>
      </c>
      <c r="CN300" t="s">
        <v>255</v>
      </c>
      <c r="CO300" t="s">
        <v>4547</v>
      </c>
      <c r="CP300" t="s">
        <v>4547</v>
      </c>
      <c r="CQ300" t="s">
        <v>9</v>
      </c>
      <c r="CR300" t="s">
        <v>9</v>
      </c>
      <c r="CS300" t="s">
        <v>4533</v>
      </c>
      <c r="CT300" t="s">
        <v>249</v>
      </c>
      <c r="CU300" t="s">
        <v>271</v>
      </c>
      <c r="CV300" t="s">
        <v>293</v>
      </c>
      <c r="CW300" t="s">
        <v>4669</v>
      </c>
      <c r="CX300" t="s">
        <v>4532</v>
      </c>
      <c r="CY300" t="s">
        <v>9</v>
      </c>
      <c r="CZ300" t="s">
        <v>9</v>
      </c>
      <c r="DA300" t="s">
        <v>4533</v>
      </c>
      <c r="GO300" t="s">
        <v>252</v>
      </c>
      <c r="GW300" t="s">
        <v>8</v>
      </c>
      <c r="GX300" t="s">
        <v>4704</v>
      </c>
      <c r="GY300" t="s">
        <v>1262</v>
      </c>
      <c r="HA300" t="s">
        <v>4637</v>
      </c>
      <c r="LY300" t="s">
        <v>276</v>
      </c>
      <c r="MZ300" t="s">
        <v>4528</v>
      </c>
      <c r="NA300" t="s">
        <v>4527</v>
      </c>
      <c r="NB300" t="s">
        <v>4527</v>
      </c>
      <c r="NC300" t="s">
        <v>4527</v>
      </c>
      <c r="ND300" t="s">
        <v>4527</v>
      </c>
      <c r="NE300" t="s">
        <v>4527</v>
      </c>
      <c r="NF300" t="s">
        <v>4527</v>
      </c>
      <c r="NG300" t="s">
        <v>4527</v>
      </c>
      <c r="NI300" t="s">
        <v>4527</v>
      </c>
      <c r="NJ300" t="s">
        <v>4527</v>
      </c>
      <c r="NK300" t="s">
        <v>4527</v>
      </c>
      <c r="NL300" t="s">
        <v>4527</v>
      </c>
      <c r="NM300" t="s">
        <v>4527</v>
      </c>
      <c r="NN300" t="s">
        <v>4527</v>
      </c>
      <c r="NO300" t="s">
        <v>4527</v>
      </c>
      <c r="NP300" t="s">
        <v>4527</v>
      </c>
      <c r="NQ300" t="s">
        <v>4527</v>
      </c>
      <c r="NR300" t="s">
        <v>4527</v>
      </c>
      <c r="NS300" t="s">
        <v>4527</v>
      </c>
      <c r="NT300" t="s">
        <v>4527</v>
      </c>
      <c r="NU300" t="s">
        <v>4527</v>
      </c>
      <c r="NV300" t="s">
        <v>4527</v>
      </c>
      <c r="NW300" t="s">
        <v>4527</v>
      </c>
      <c r="NX300" t="s">
        <v>4528</v>
      </c>
    </row>
    <row r="301" spans="1:388" x14ac:dyDescent="0.25">
      <c r="A301">
        <v>300</v>
      </c>
      <c r="B301" t="s">
        <v>4737</v>
      </c>
      <c r="C301" t="s">
        <v>259</v>
      </c>
      <c r="D301" t="s">
        <v>260</v>
      </c>
      <c r="E301" t="s">
        <v>263</v>
      </c>
      <c r="F301" t="s">
        <v>2123</v>
      </c>
      <c r="G301" t="s">
        <v>245</v>
      </c>
      <c r="AL301" t="s">
        <v>249</v>
      </c>
      <c r="AP301" t="s">
        <v>9</v>
      </c>
      <c r="AQ301" t="s">
        <v>9</v>
      </c>
      <c r="AS301" t="s">
        <v>249</v>
      </c>
      <c r="AT301" t="s">
        <v>255</v>
      </c>
      <c r="AU301" t="s">
        <v>4554</v>
      </c>
      <c r="AV301" t="s">
        <v>4554</v>
      </c>
      <c r="AW301" t="s">
        <v>9</v>
      </c>
      <c r="AX301" t="s">
        <v>9</v>
      </c>
      <c r="GO301" t="s">
        <v>252</v>
      </c>
      <c r="GW301" t="s">
        <v>8</v>
      </c>
      <c r="GX301" t="s">
        <v>4654</v>
      </c>
      <c r="GY301" t="s">
        <v>1261</v>
      </c>
      <c r="HA301" t="s">
        <v>4661</v>
      </c>
      <c r="HH301" t="s">
        <v>292</v>
      </c>
      <c r="LY301" t="s">
        <v>253</v>
      </c>
      <c r="MZ301" t="s">
        <v>4528</v>
      </c>
      <c r="NA301" t="s">
        <v>4527</v>
      </c>
      <c r="NB301" t="s">
        <v>4527</v>
      </c>
      <c r="NC301" t="s">
        <v>4527</v>
      </c>
      <c r="ND301" t="s">
        <v>4527</v>
      </c>
      <c r="NE301" t="s">
        <v>4527</v>
      </c>
      <c r="NF301" t="s">
        <v>4527</v>
      </c>
      <c r="NG301" t="s">
        <v>4527</v>
      </c>
      <c r="NI301" t="s">
        <v>4527</v>
      </c>
      <c r="NJ301" t="s">
        <v>4527</v>
      </c>
      <c r="NK301" t="s">
        <v>4527</v>
      </c>
      <c r="NL301" t="s">
        <v>4527</v>
      </c>
      <c r="NM301" t="s">
        <v>4527</v>
      </c>
      <c r="NN301" t="s">
        <v>4527</v>
      </c>
      <c r="NO301" t="s">
        <v>4527</v>
      </c>
      <c r="NP301" t="s">
        <v>4527</v>
      </c>
      <c r="NQ301" t="s">
        <v>4527</v>
      </c>
      <c r="NR301" t="s">
        <v>4527</v>
      </c>
      <c r="NS301" t="s">
        <v>4528</v>
      </c>
      <c r="NT301" t="s">
        <v>4528</v>
      </c>
      <c r="NU301" t="s">
        <v>4527</v>
      </c>
      <c r="NV301" t="s">
        <v>4527</v>
      </c>
      <c r="NW301" t="s">
        <v>4527</v>
      </c>
      <c r="NX301" t="s">
        <v>4527</v>
      </c>
    </row>
    <row r="302" spans="1:388" x14ac:dyDescent="0.25">
      <c r="A302">
        <v>301</v>
      </c>
      <c r="B302" t="s">
        <v>4737</v>
      </c>
      <c r="C302" t="s">
        <v>259</v>
      </c>
      <c r="D302" t="s">
        <v>260</v>
      </c>
      <c r="E302" t="s">
        <v>263</v>
      </c>
      <c r="F302" t="s">
        <v>2123</v>
      </c>
      <c r="G302" t="s">
        <v>245</v>
      </c>
      <c r="AL302" t="s">
        <v>249</v>
      </c>
      <c r="AP302" t="s">
        <v>9</v>
      </c>
      <c r="AQ302" t="s">
        <v>9</v>
      </c>
      <c r="AR302" t="s">
        <v>4531</v>
      </c>
      <c r="AS302" t="s">
        <v>249</v>
      </c>
      <c r="AT302" t="s">
        <v>255</v>
      </c>
      <c r="AU302" t="s">
        <v>4554</v>
      </c>
      <c r="AV302" t="s">
        <v>4554</v>
      </c>
      <c r="AW302" t="s">
        <v>9</v>
      </c>
      <c r="AX302" t="s">
        <v>9</v>
      </c>
      <c r="AY302" t="s">
        <v>4531</v>
      </c>
      <c r="GO302" t="s">
        <v>252</v>
      </c>
      <c r="GW302" t="s">
        <v>8</v>
      </c>
      <c r="GX302" t="s">
        <v>4704</v>
      </c>
      <c r="GY302" t="s">
        <v>276</v>
      </c>
      <c r="HA302" t="s">
        <v>4644</v>
      </c>
      <c r="LY302" t="s">
        <v>276</v>
      </c>
      <c r="MZ302" t="s">
        <v>4528</v>
      </c>
      <c r="NA302" t="s">
        <v>4527</v>
      </c>
      <c r="NB302" t="s">
        <v>4527</v>
      </c>
      <c r="NC302" t="s">
        <v>4527</v>
      </c>
      <c r="ND302" t="s">
        <v>4527</v>
      </c>
      <c r="NE302" t="s">
        <v>4527</v>
      </c>
      <c r="NF302" t="s">
        <v>4527</v>
      </c>
      <c r="NG302" t="s">
        <v>4527</v>
      </c>
      <c r="NI302" t="s">
        <v>4528</v>
      </c>
      <c r="NJ302" t="s">
        <v>4527</v>
      </c>
      <c r="NK302" t="s">
        <v>4527</v>
      </c>
      <c r="NL302" t="s">
        <v>4527</v>
      </c>
      <c r="NM302" t="s">
        <v>4527</v>
      </c>
      <c r="NN302" t="s">
        <v>4527</v>
      </c>
      <c r="NO302" t="s">
        <v>4527</v>
      </c>
      <c r="NP302" t="s">
        <v>4527</v>
      </c>
      <c r="NQ302" t="s">
        <v>4527</v>
      </c>
      <c r="NR302" t="s">
        <v>4527</v>
      </c>
      <c r="NS302" t="s">
        <v>4527</v>
      </c>
      <c r="NT302" t="s">
        <v>4527</v>
      </c>
      <c r="NU302" t="s">
        <v>4527</v>
      </c>
      <c r="NV302" t="s">
        <v>4527</v>
      </c>
      <c r="NW302" t="s">
        <v>4527</v>
      </c>
      <c r="NX302" t="s">
        <v>4527</v>
      </c>
    </row>
    <row r="303" spans="1:388" x14ac:dyDescent="0.25">
      <c r="A303">
        <v>302</v>
      </c>
      <c r="B303" t="s">
        <v>4737</v>
      </c>
      <c r="C303" t="s">
        <v>259</v>
      </c>
      <c r="D303" t="s">
        <v>260</v>
      </c>
      <c r="E303" t="s">
        <v>263</v>
      </c>
      <c r="F303" t="s">
        <v>2123</v>
      </c>
      <c r="G303" t="s">
        <v>245</v>
      </c>
      <c r="BG303" t="s">
        <v>249</v>
      </c>
      <c r="BH303" t="s">
        <v>251</v>
      </c>
      <c r="BI303" t="s">
        <v>255</v>
      </c>
      <c r="BJ303" t="s">
        <v>4541</v>
      </c>
      <c r="BK303" t="s">
        <v>4541</v>
      </c>
      <c r="BL303" t="s">
        <v>9</v>
      </c>
      <c r="BM303" t="s">
        <v>9</v>
      </c>
      <c r="BN303" t="s">
        <v>4565</v>
      </c>
      <c r="BW303" t="s">
        <v>249</v>
      </c>
      <c r="BX303" t="s">
        <v>256</v>
      </c>
      <c r="BY303" t="s">
        <v>255</v>
      </c>
      <c r="BZ303" t="s">
        <v>4767</v>
      </c>
      <c r="CA303" t="s">
        <v>4767</v>
      </c>
      <c r="CB303" t="s">
        <v>9</v>
      </c>
      <c r="CC303" t="s">
        <v>9</v>
      </c>
      <c r="CD303" t="s">
        <v>4565</v>
      </c>
      <c r="GO303" t="s">
        <v>252</v>
      </c>
      <c r="GW303" t="s">
        <v>8</v>
      </c>
      <c r="GX303" t="s">
        <v>4768</v>
      </c>
      <c r="GY303" t="s">
        <v>1262</v>
      </c>
      <c r="HA303" t="s">
        <v>4531</v>
      </c>
      <c r="LY303" t="s">
        <v>276</v>
      </c>
      <c r="MZ303" t="s">
        <v>4528</v>
      </c>
      <c r="NA303" t="s">
        <v>4527</v>
      </c>
      <c r="NB303" t="s">
        <v>4527</v>
      </c>
      <c r="NC303" t="s">
        <v>4527</v>
      </c>
      <c r="ND303" t="s">
        <v>4527</v>
      </c>
      <c r="NE303" t="s">
        <v>4527</v>
      </c>
      <c r="NF303" t="s">
        <v>4527</v>
      </c>
      <c r="NG303" t="s">
        <v>4527</v>
      </c>
      <c r="NI303" t="s">
        <v>4528</v>
      </c>
      <c r="NJ303" t="s">
        <v>4527</v>
      </c>
      <c r="NK303" t="s">
        <v>4527</v>
      </c>
      <c r="NL303" t="s">
        <v>4527</v>
      </c>
      <c r="NM303" t="s">
        <v>4527</v>
      </c>
      <c r="NN303" t="s">
        <v>4527</v>
      </c>
      <c r="NO303" t="s">
        <v>4527</v>
      </c>
      <c r="NP303" t="s">
        <v>4527</v>
      </c>
      <c r="NQ303" t="s">
        <v>4527</v>
      </c>
      <c r="NR303" t="s">
        <v>4527</v>
      </c>
      <c r="NS303" t="s">
        <v>4527</v>
      </c>
      <c r="NT303" t="s">
        <v>4527</v>
      </c>
      <c r="NU303" t="s">
        <v>4527</v>
      </c>
      <c r="NV303" t="s">
        <v>4527</v>
      </c>
      <c r="NW303" t="s">
        <v>4527</v>
      </c>
      <c r="NX303" t="s">
        <v>4527</v>
      </c>
    </row>
    <row r="304" spans="1:388" x14ac:dyDescent="0.25">
      <c r="A304">
        <v>303</v>
      </c>
      <c r="B304" t="s">
        <v>4737</v>
      </c>
      <c r="C304" t="s">
        <v>259</v>
      </c>
      <c r="D304" t="s">
        <v>260</v>
      </c>
      <c r="E304" t="s">
        <v>263</v>
      </c>
      <c r="F304" t="s">
        <v>2123</v>
      </c>
      <c r="G304" t="s">
        <v>245</v>
      </c>
      <c r="BG304" t="s">
        <v>249</v>
      </c>
      <c r="BH304" t="s">
        <v>282</v>
      </c>
      <c r="BI304" t="s">
        <v>255</v>
      </c>
      <c r="BJ304" t="s">
        <v>4724</v>
      </c>
      <c r="BK304" t="s">
        <v>4724</v>
      </c>
      <c r="BL304" t="s">
        <v>9</v>
      </c>
      <c r="BM304" t="s">
        <v>9</v>
      </c>
      <c r="BW304" t="s">
        <v>249</v>
      </c>
      <c r="BX304" t="s">
        <v>284</v>
      </c>
      <c r="BY304" t="s">
        <v>255</v>
      </c>
      <c r="BZ304" t="s">
        <v>4542</v>
      </c>
      <c r="CA304" t="s">
        <v>4542</v>
      </c>
      <c r="CB304" t="s">
        <v>9</v>
      </c>
      <c r="CC304" t="s">
        <v>9</v>
      </c>
      <c r="CD304" t="s">
        <v>4533</v>
      </c>
      <c r="GO304" t="s">
        <v>252</v>
      </c>
      <c r="GW304" t="s">
        <v>8</v>
      </c>
      <c r="GX304" t="s">
        <v>4654</v>
      </c>
      <c r="GY304" t="s">
        <v>1259</v>
      </c>
      <c r="HA304" t="s">
        <v>4630</v>
      </c>
      <c r="HH304" t="s">
        <v>292</v>
      </c>
      <c r="LY304" t="s">
        <v>253</v>
      </c>
      <c r="MZ304" t="s">
        <v>4528</v>
      </c>
      <c r="NA304" t="s">
        <v>4527</v>
      </c>
      <c r="NB304" t="s">
        <v>4527</v>
      </c>
      <c r="NC304" t="s">
        <v>4527</v>
      </c>
      <c r="ND304" t="s">
        <v>4527</v>
      </c>
      <c r="NE304" t="s">
        <v>4527</v>
      </c>
      <c r="NF304" t="s">
        <v>4527</v>
      </c>
      <c r="NG304" t="s">
        <v>4527</v>
      </c>
      <c r="NI304" t="s">
        <v>4528</v>
      </c>
      <c r="NJ304" t="s">
        <v>4527</v>
      </c>
      <c r="NK304" t="s">
        <v>4527</v>
      </c>
      <c r="NL304" t="s">
        <v>4527</v>
      </c>
      <c r="NM304" t="s">
        <v>4527</v>
      </c>
      <c r="NN304" t="s">
        <v>4527</v>
      </c>
      <c r="NO304" t="s">
        <v>4527</v>
      </c>
      <c r="NP304" t="s">
        <v>4527</v>
      </c>
      <c r="NQ304" t="s">
        <v>4527</v>
      </c>
      <c r="NR304" t="s">
        <v>4527</v>
      </c>
      <c r="NS304" t="s">
        <v>4527</v>
      </c>
      <c r="NT304" t="s">
        <v>4527</v>
      </c>
      <c r="NU304" t="s">
        <v>4527</v>
      </c>
      <c r="NV304" t="s">
        <v>4527</v>
      </c>
      <c r="NW304" t="s">
        <v>4527</v>
      </c>
      <c r="NX304" t="s">
        <v>4527</v>
      </c>
    </row>
    <row r="305" spans="1:388" x14ac:dyDescent="0.25">
      <c r="A305">
        <v>304</v>
      </c>
      <c r="B305" t="s">
        <v>4737</v>
      </c>
      <c r="C305" t="s">
        <v>259</v>
      </c>
      <c r="D305" t="s">
        <v>260</v>
      </c>
      <c r="E305" t="s">
        <v>263</v>
      </c>
      <c r="F305" t="s">
        <v>2123</v>
      </c>
      <c r="G305" t="s">
        <v>245</v>
      </c>
      <c r="BG305" t="s">
        <v>249</v>
      </c>
      <c r="BH305" t="s">
        <v>251</v>
      </c>
      <c r="BI305" t="s">
        <v>255</v>
      </c>
      <c r="BJ305" t="s">
        <v>4541</v>
      </c>
      <c r="BK305" t="s">
        <v>4541</v>
      </c>
      <c r="BL305" t="s">
        <v>9</v>
      </c>
      <c r="BM305" t="s">
        <v>9</v>
      </c>
      <c r="BW305" t="s">
        <v>249</v>
      </c>
      <c r="BX305" t="s">
        <v>256</v>
      </c>
      <c r="BY305" t="s">
        <v>255</v>
      </c>
      <c r="BZ305" t="s">
        <v>4767</v>
      </c>
      <c r="CA305" t="s">
        <v>4767</v>
      </c>
      <c r="CB305" t="s">
        <v>9</v>
      </c>
      <c r="CC305" t="s">
        <v>8</v>
      </c>
      <c r="GO305" t="s">
        <v>252</v>
      </c>
      <c r="GW305" t="s">
        <v>8</v>
      </c>
      <c r="GX305" t="s">
        <v>2028</v>
      </c>
      <c r="GY305" t="s">
        <v>1261</v>
      </c>
      <c r="HA305" t="s">
        <v>4644</v>
      </c>
      <c r="LY305" t="s">
        <v>276</v>
      </c>
      <c r="MZ305" t="s">
        <v>4528</v>
      </c>
      <c r="NA305" t="s">
        <v>4527</v>
      </c>
      <c r="NB305" t="s">
        <v>4527</v>
      </c>
      <c r="NC305" t="s">
        <v>4527</v>
      </c>
      <c r="ND305" t="s">
        <v>4527</v>
      </c>
      <c r="NE305" t="s">
        <v>4527</v>
      </c>
      <c r="NF305" t="s">
        <v>4527</v>
      </c>
      <c r="NG305" t="s">
        <v>4527</v>
      </c>
      <c r="NI305" t="s">
        <v>4528</v>
      </c>
      <c r="NJ305" t="s">
        <v>4527</v>
      </c>
      <c r="NK305" t="s">
        <v>4527</v>
      </c>
      <c r="NL305" t="s">
        <v>4527</v>
      </c>
      <c r="NM305" t="s">
        <v>4527</v>
      </c>
      <c r="NN305" t="s">
        <v>4527</v>
      </c>
      <c r="NO305" t="s">
        <v>4527</v>
      </c>
      <c r="NP305" t="s">
        <v>4527</v>
      </c>
      <c r="NQ305" t="s">
        <v>4527</v>
      </c>
      <c r="NR305" t="s">
        <v>4527</v>
      </c>
      <c r="NS305" t="s">
        <v>4527</v>
      </c>
      <c r="NT305" t="s">
        <v>4527</v>
      </c>
      <c r="NU305" t="s">
        <v>4527</v>
      </c>
      <c r="NV305" t="s">
        <v>4527</v>
      </c>
      <c r="NW305" t="s">
        <v>4527</v>
      </c>
      <c r="NX305" t="s">
        <v>4527</v>
      </c>
    </row>
    <row r="306" spans="1:388" x14ac:dyDescent="0.25">
      <c r="A306">
        <v>305</v>
      </c>
      <c r="B306" t="s">
        <v>4737</v>
      </c>
      <c r="C306" t="s">
        <v>259</v>
      </c>
      <c r="D306" t="s">
        <v>260</v>
      </c>
      <c r="E306" t="s">
        <v>263</v>
      </c>
      <c r="F306" t="s">
        <v>2123</v>
      </c>
      <c r="G306" t="s">
        <v>245</v>
      </c>
      <c r="BG306" t="s">
        <v>249</v>
      </c>
      <c r="BH306" t="s">
        <v>282</v>
      </c>
      <c r="BI306" t="s">
        <v>255</v>
      </c>
      <c r="BJ306" t="s">
        <v>4541</v>
      </c>
      <c r="BK306" t="s">
        <v>4541</v>
      </c>
      <c r="BL306" t="s">
        <v>9</v>
      </c>
      <c r="BM306" t="s">
        <v>9</v>
      </c>
      <c r="BN306" t="s">
        <v>4533</v>
      </c>
      <c r="BW306" t="s">
        <v>249</v>
      </c>
      <c r="BX306" t="s">
        <v>256</v>
      </c>
      <c r="BY306" t="s">
        <v>255</v>
      </c>
      <c r="BZ306" t="s">
        <v>4542</v>
      </c>
      <c r="CA306" t="s">
        <v>4542</v>
      </c>
      <c r="CB306" t="s">
        <v>9</v>
      </c>
      <c r="CC306" t="s">
        <v>8</v>
      </c>
      <c r="CD306" t="s">
        <v>4565</v>
      </c>
      <c r="GO306" t="s">
        <v>252</v>
      </c>
      <c r="GW306" t="s">
        <v>9</v>
      </c>
      <c r="GX306" t="s">
        <v>2028</v>
      </c>
      <c r="GY306" t="s">
        <v>1261</v>
      </c>
      <c r="LY306" t="s">
        <v>276</v>
      </c>
      <c r="MZ306" t="s">
        <v>4528</v>
      </c>
      <c r="NA306" t="s">
        <v>4527</v>
      </c>
      <c r="NB306" t="s">
        <v>4527</v>
      </c>
      <c r="NC306" t="s">
        <v>4527</v>
      </c>
      <c r="ND306" t="s">
        <v>4527</v>
      </c>
      <c r="NE306" t="s">
        <v>4527</v>
      </c>
      <c r="NF306" t="s">
        <v>4527</v>
      </c>
      <c r="NG306" t="s">
        <v>4527</v>
      </c>
      <c r="NI306" t="s">
        <v>4527</v>
      </c>
      <c r="NJ306" t="s">
        <v>4527</v>
      </c>
      <c r="NK306" t="s">
        <v>4527</v>
      </c>
      <c r="NL306" t="s">
        <v>4527</v>
      </c>
      <c r="NM306" t="s">
        <v>4527</v>
      </c>
      <c r="NN306" t="s">
        <v>4528</v>
      </c>
      <c r="NO306" t="s">
        <v>4527</v>
      </c>
      <c r="NP306" t="s">
        <v>4527</v>
      </c>
      <c r="NQ306" t="s">
        <v>4527</v>
      </c>
      <c r="NR306" t="s">
        <v>4527</v>
      </c>
      <c r="NS306" t="s">
        <v>4528</v>
      </c>
      <c r="NT306" t="s">
        <v>4528</v>
      </c>
      <c r="NU306" t="s">
        <v>4527</v>
      </c>
      <c r="NV306" t="s">
        <v>4527</v>
      </c>
      <c r="NW306" t="s">
        <v>4527</v>
      </c>
      <c r="NX306" t="s">
        <v>4527</v>
      </c>
    </row>
    <row r="307" spans="1:388" x14ac:dyDescent="0.25">
      <c r="A307">
        <v>306</v>
      </c>
      <c r="B307" t="s">
        <v>4737</v>
      </c>
      <c r="C307" t="s">
        <v>259</v>
      </c>
      <c r="D307" t="s">
        <v>260</v>
      </c>
      <c r="E307" t="s">
        <v>263</v>
      </c>
      <c r="F307" t="s">
        <v>2123</v>
      </c>
      <c r="G307" t="s">
        <v>245</v>
      </c>
      <c r="FM307" t="s">
        <v>246</v>
      </c>
      <c r="FN307" t="s">
        <v>4649</v>
      </c>
      <c r="FO307" t="s">
        <v>4710</v>
      </c>
      <c r="MZ307" t="s">
        <v>4528</v>
      </c>
      <c r="NA307" t="s">
        <v>4527</v>
      </c>
      <c r="NB307" t="s">
        <v>4527</v>
      </c>
      <c r="NC307" t="s">
        <v>4527</v>
      </c>
      <c r="ND307" t="s">
        <v>4527</v>
      </c>
      <c r="NE307" t="s">
        <v>4527</v>
      </c>
      <c r="NF307" t="s">
        <v>4527</v>
      </c>
      <c r="NG307" t="s">
        <v>4527</v>
      </c>
      <c r="NI307" t="s">
        <v>4528</v>
      </c>
      <c r="NJ307" t="s">
        <v>4527</v>
      </c>
      <c r="NK307" t="s">
        <v>4527</v>
      </c>
      <c r="NL307" t="s">
        <v>4527</v>
      </c>
      <c r="NM307" t="s">
        <v>4527</v>
      </c>
      <c r="NN307" t="s">
        <v>4527</v>
      </c>
      <c r="NO307" t="s">
        <v>4527</v>
      </c>
      <c r="NP307" t="s">
        <v>4527</v>
      </c>
      <c r="NQ307" t="s">
        <v>4527</v>
      </c>
      <c r="NR307" t="s">
        <v>4527</v>
      </c>
      <c r="NS307" t="s">
        <v>4527</v>
      </c>
      <c r="NT307" t="s">
        <v>4527</v>
      </c>
      <c r="NU307" t="s">
        <v>4527</v>
      </c>
      <c r="NV307" t="s">
        <v>4527</v>
      </c>
      <c r="NW307" t="s">
        <v>4527</v>
      </c>
      <c r="NX307" t="s">
        <v>4527</v>
      </c>
    </row>
    <row r="308" spans="1:388" x14ac:dyDescent="0.25">
      <c r="A308">
        <v>307</v>
      </c>
      <c r="B308" t="s">
        <v>4737</v>
      </c>
      <c r="C308" t="s">
        <v>259</v>
      </c>
      <c r="D308" t="s">
        <v>260</v>
      </c>
      <c r="E308" t="s">
        <v>263</v>
      </c>
      <c r="F308" t="s">
        <v>2123</v>
      </c>
      <c r="G308" t="s">
        <v>245</v>
      </c>
      <c r="CM308" t="s">
        <v>249</v>
      </c>
      <c r="CN308" t="s">
        <v>255</v>
      </c>
      <c r="CO308" t="s">
        <v>4547</v>
      </c>
      <c r="CP308" t="s">
        <v>4547</v>
      </c>
      <c r="CQ308" t="s">
        <v>9</v>
      </c>
      <c r="CR308" t="s">
        <v>8</v>
      </c>
      <c r="CT308" t="s">
        <v>249</v>
      </c>
      <c r="CU308" t="s">
        <v>257</v>
      </c>
      <c r="CV308" t="s">
        <v>293</v>
      </c>
      <c r="CW308" t="s">
        <v>4669</v>
      </c>
      <c r="CX308" t="s">
        <v>4532</v>
      </c>
      <c r="CY308" t="s">
        <v>9</v>
      </c>
      <c r="CZ308" t="s">
        <v>9</v>
      </c>
      <c r="DA308" t="s">
        <v>4565</v>
      </c>
      <c r="GO308" t="s">
        <v>252</v>
      </c>
      <c r="GW308" t="s">
        <v>8</v>
      </c>
      <c r="GX308" t="s">
        <v>4682</v>
      </c>
      <c r="GY308" t="s">
        <v>1261</v>
      </c>
      <c r="HA308" t="s">
        <v>4528</v>
      </c>
      <c r="HH308" t="s">
        <v>292</v>
      </c>
      <c r="LY308" t="s">
        <v>253</v>
      </c>
      <c r="MZ308" t="s">
        <v>4528</v>
      </c>
      <c r="NA308" t="s">
        <v>4527</v>
      </c>
      <c r="NB308" t="s">
        <v>4527</v>
      </c>
      <c r="NC308" t="s">
        <v>4527</v>
      </c>
      <c r="ND308" t="s">
        <v>4527</v>
      </c>
      <c r="NE308" t="s">
        <v>4527</v>
      </c>
      <c r="NF308" t="s">
        <v>4527</v>
      </c>
      <c r="NG308" t="s">
        <v>4527</v>
      </c>
      <c r="NI308" t="s">
        <v>4528</v>
      </c>
      <c r="NJ308" t="s">
        <v>4527</v>
      </c>
      <c r="NK308" t="s">
        <v>4527</v>
      </c>
      <c r="NL308" t="s">
        <v>4527</v>
      </c>
      <c r="NM308" t="s">
        <v>4527</v>
      </c>
      <c r="NN308" t="s">
        <v>4527</v>
      </c>
      <c r="NO308" t="s">
        <v>4527</v>
      </c>
      <c r="NP308" t="s">
        <v>4527</v>
      </c>
      <c r="NQ308" t="s">
        <v>4527</v>
      </c>
      <c r="NR308" t="s">
        <v>4527</v>
      </c>
      <c r="NS308" t="s">
        <v>4527</v>
      </c>
      <c r="NT308" t="s">
        <v>4527</v>
      </c>
      <c r="NU308" t="s">
        <v>4527</v>
      </c>
      <c r="NV308" t="s">
        <v>4527</v>
      </c>
      <c r="NW308" t="s">
        <v>4527</v>
      </c>
      <c r="NX308" t="s">
        <v>4527</v>
      </c>
    </row>
    <row r="309" spans="1:388" x14ac:dyDescent="0.25">
      <c r="A309">
        <v>308</v>
      </c>
      <c r="B309" t="s">
        <v>4737</v>
      </c>
      <c r="C309" t="s">
        <v>259</v>
      </c>
      <c r="D309" t="s">
        <v>260</v>
      </c>
      <c r="E309" t="s">
        <v>263</v>
      </c>
      <c r="F309" t="s">
        <v>2123</v>
      </c>
      <c r="G309" t="s">
        <v>245</v>
      </c>
      <c r="CM309" t="s">
        <v>249</v>
      </c>
      <c r="CN309" t="s">
        <v>255</v>
      </c>
      <c r="CO309" t="s">
        <v>4547</v>
      </c>
      <c r="CP309" t="s">
        <v>4547</v>
      </c>
      <c r="CQ309" t="s">
        <v>9</v>
      </c>
      <c r="CR309" t="s">
        <v>9</v>
      </c>
      <c r="CS309" t="s">
        <v>4535</v>
      </c>
      <c r="CT309" t="s">
        <v>249</v>
      </c>
      <c r="CU309" t="s">
        <v>271</v>
      </c>
      <c r="CV309" t="s">
        <v>293</v>
      </c>
      <c r="CW309" t="s">
        <v>4669</v>
      </c>
      <c r="CX309" t="s">
        <v>4532</v>
      </c>
      <c r="CY309" t="s">
        <v>9</v>
      </c>
      <c r="CZ309" t="s">
        <v>9</v>
      </c>
      <c r="DA309" t="s">
        <v>4533</v>
      </c>
      <c r="GO309" t="s">
        <v>252</v>
      </c>
      <c r="GW309" t="s">
        <v>8</v>
      </c>
      <c r="GX309" t="s">
        <v>4682</v>
      </c>
      <c r="GY309" t="s">
        <v>1261</v>
      </c>
      <c r="HA309" t="s">
        <v>4528</v>
      </c>
      <c r="HH309" t="s">
        <v>292</v>
      </c>
      <c r="LY309" t="s">
        <v>253</v>
      </c>
      <c r="MZ309" t="s">
        <v>4528</v>
      </c>
      <c r="NA309" t="s">
        <v>4527</v>
      </c>
      <c r="NB309" t="s">
        <v>4527</v>
      </c>
      <c r="NC309" t="s">
        <v>4527</v>
      </c>
      <c r="ND309" t="s">
        <v>4527</v>
      </c>
      <c r="NE309" t="s">
        <v>4527</v>
      </c>
      <c r="NF309" t="s">
        <v>4527</v>
      </c>
      <c r="NG309" t="s">
        <v>4527</v>
      </c>
      <c r="NI309" t="s">
        <v>4528</v>
      </c>
      <c r="NJ309" t="s">
        <v>4527</v>
      </c>
      <c r="NK309" t="s">
        <v>4527</v>
      </c>
      <c r="NL309" t="s">
        <v>4527</v>
      </c>
      <c r="NM309" t="s">
        <v>4527</v>
      </c>
      <c r="NN309" t="s">
        <v>4527</v>
      </c>
      <c r="NO309" t="s">
        <v>4527</v>
      </c>
      <c r="NP309" t="s">
        <v>4527</v>
      </c>
      <c r="NQ309" t="s">
        <v>4527</v>
      </c>
      <c r="NR309" t="s">
        <v>4527</v>
      </c>
      <c r="NS309" t="s">
        <v>4527</v>
      </c>
      <c r="NT309" t="s">
        <v>4527</v>
      </c>
      <c r="NU309" t="s">
        <v>4527</v>
      </c>
      <c r="NV309" t="s">
        <v>4527</v>
      </c>
      <c r="NW309" t="s">
        <v>4527</v>
      </c>
      <c r="NX309" t="s">
        <v>4527</v>
      </c>
    </row>
    <row r="310" spans="1:388" x14ac:dyDescent="0.25">
      <c r="A310">
        <v>309</v>
      </c>
      <c r="B310" t="s">
        <v>4737</v>
      </c>
      <c r="C310" t="s">
        <v>259</v>
      </c>
      <c r="D310" t="s">
        <v>260</v>
      </c>
      <c r="E310" t="s">
        <v>263</v>
      </c>
      <c r="F310" t="s">
        <v>2123</v>
      </c>
      <c r="G310" t="s">
        <v>245</v>
      </c>
      <c r="CM310" t="s">
        <v>249</v>
      </c>
      <c r="CN310" t="s">
        <v>255</v>
      </c>
      <c r="CO310" t="s">
        <v>4547</v>
      </c>
      <c r="CP310" t="s">
        <v>4547</v>
      </c>
      <c r="CQ310" t="s">
        <v>9</v>
      </c>
      <c r="CR310" t="s">
        <v>9</v>
      </c>
      <c r="CS310" t="s">
        <v>4533</v>
      </c>
      <c r="CT310" t="s">
        <v>249</v>
      </c>
      <c r="CU310" t="s">
        <v>271</v>
      </c>
      <c r="CV310" t="s">
        <v>293</v>
      </c>
      <c r="CW310" t="s">
        <v>4669</v>
      </c>
      <c r="CX310" t="s">
        <v>4532</v>
      </c>
      <c r="CY310" t="s">
        <v>9</v>
      </c>
      <c r="CZ310" t="s">
        <v>9</v>
      </c>
      <c r="DA310" t="s">
        <v>4531</v>
      </c>
      <c r="GO310" t="s">
        <v>252</v>
      </c>
      <c r="GW310" t="s">
        <v>8</v>
      </c>
      <c r="GX310" t="s">
        <v>4704</v>
      </c>
      <c r="GY310" t="s">
        <v>1262</v>
      </c>
      <c r="HA310" t="s">
        <v>4644</v>
      </c>
      <c r="LY310" t="s">
        <v>276</v>
      </c>
      <c r="MZ310" t="s">
        <v>4528</v>
      </c>
      <c r="NA310" t="s">
        <v>4527</v>
      </c>
      <c r="NB310" t="s">
        <v>4527</v>
      </c>
      <c r="NC310" t="s">
        <v>4527</v>
      </c>
      <c r="ND310" t="s">
        <v>4527</v>
      </c>
      <c r="NE310" t="s">
        <v>4527</v>
      </c>
      <c r="NF310" t="s">
        <v>4527</v>
      </c>
      <c r="NG310" t="s">
        <v>4527</v>
      </c>
      <c r="NI310" t="s">
        <v>4527</v>
      </c>
      <c r="NJ310" t="s">
        <v>4527</v>
      </c>
      <c r="NK310" t="s">
        <v>4527</v>
      </c>
      <c r="NL310" t="s">
        <v>4527</v>
      </c>
      <c r="NM310" t="s">
        <v>4527</v>
      </c>
      <c r="NN310" t="s">
        <v>4527</v>
      </c>
      <c r="NO310" t="s">
        <v>4527</v>
      </c>
      <c r="NP310" t="s">
        <v>4527</v>
      </c>
      <c r="NQ310" t="s">
        <v>4527</v>
      </c>
      <c r="NR310" t="s">
        <v>4527</v>
      </c>
      <c r="NS310" t="s">
        <v>4527</v>
      </c>
      <c r="NT310" t="s">
        <v>4527</v>
      </c>
      <c r="NU310" t="s">
        <v>4527</v>
      </c>
      <c r="NV310" t="s">
        <v>4527</v>
      </c>
      <c r="NW310" t="s">
        <v>4527</v>
      </c>
      <c r="NX310" t="s">
        <v>4528</v>
      </c>
    </row>
    <row r="311" spans="1:388" x14ac:dyDescent="0.25">
      <c r="A311">
        <v>310</v>
      </c>
      <c r="B311" t="s">
        <v>4737</v>
      </c>
      <c r="C311" t="s">
        <v>259</v>
      </c>
      <c r="D311" t="s">
        <v>260</v>
      </c>
      <c r="E311" t="s">
        <v>263</v>
      </c>
      <c r="F311" t="s">
        <v>2123</v>
      </c>
      <c r="G311" t="s">
        <v>245</v>
      </c>
      <c r="AZ311" t="s">
        <v>249</v>
      </c>
      <c r="BA311" t="s">
        <v>255</v>
      </c>
      <c r="BB311" t="s">
        <v>4567</v>
      </c>
      <c r="BC311" t="s">
        <v>4567</v>
      </c>
      <c r="BD311" t="s">
        <v>9</v>
      </c>
      <c r="BE311" t="s">
        <v>9</v>
      </c>
      <c r="BF311" t="s">
        <v>4533</v>
      </c>
      <c r="LY311" t="s">
        <v>276</v>
      </c>
      <c r="MZ311" t="s">
        <v>4528</v>
      </c>
      <c r="NA311" t="s">
        <v>4527</v>
      </c>
      <c r="NB311" t="s">
        <v>4527</v>
      </c>
      <c r="NC311" t="s">
        <v>4527</v>
      </c>
      <c r="ND311" t="s">
        <v>4527</v>
      </c>
      <c r="NE311" t="s">
        <v>4527</v>
      </c>
      <c r="NF311" t="s">
        <v>4527</v>
      </c>
      <c r="NG311" t="s">
        <v>4527</v>
      </c>
      <c r="NI311" t="s">
        <v>4528</v>
      </c>
      <c r="NJ311" t="s">
        <v>4527</v>
      </c>
      <c r="NK311" t="s">
        <v>4527</v>
      </c>
      <c r="NL311" t="s">
        <v>4527</v>
      </c>
      <c r="NM311" t="s">
        <v>4527</v>
      </c>
      <c r="NN311" t="s">
        <v>4527</v>
      </c>
      <c r="NO311" t="s">
        <v>4527</v>
      </c>
      <c r="NP311" t="s">
        <v>4527</v>
      </c>
      <c r="NQ311" t="s">
        <v>4527</v>
      </c>
      <c r="NR311" t="s">
        <v>4527</v>
      </c>
      <c r="NS311" t="s">
        <v>4527</v>
      </c>
      <c r="NT311" t="s">
        <v>4527</v>
      </c>
      <c r="NU311" t="s">
        <v>4527</v>
      </c>
      <c r="NV311" t="s">
        <v>4527</v>
      </c>
      <c r="NW311" t="s">
        <v>4527</v>
      </c>
      <c r="NX311" t="s">
        <v>4527</v>
      </c>
    </row>
    <row r="312" spans="1:388" x14ac:dyDescent="0.25">
      <c r="A312">
        <v>311</v>
      </c>
      <c r="B312" t="s">
        <v>4737</v>
      </c>
      <c r="C312" t="s">
        <v>259</v>
      </c>
      <c r="D312" t="s">
        <v>260</v>
      </c>
      <c r="E312" t="s">
        <v>263</v>
      </c>
      <c r="F312" t="s">
        <v>2123</v>
      </c>
      <c r="G312" t="s">
        <v>245</v>
      </c>
      <c r="AZ312" t="s">
        <v>249</v>
      </c>
      <c r="BA312" t="s">
        <v>255</v>
      </c>
      <c r="BB312" t="s">
        <v>4567</v>
      </c>
      <c r="BC312" t="s">
        <v>4567</v>
      </c>
      <c r="BD312" t="s">
        <v>9</v>
      </c>
      <c r="BE312" t="s">
        <v>9</v>
      </c>
      <c r="LY312" t="s">
        <v>276</v>
      </c>
      <c r="MZ312" t="s">
        <v>4528</v>
      </c>
      <c r="NA312" t="s">
        <v>4527</v>
      </c>
      <c r="NB312" t="s">
        <v>4527</v>
      </c>
      <c r="NC312" t="s">
        <v>4527</v>
      </c>
      <c r="ND312" t="s">
        <v>4527</v>
      </c>
      <c r="NE312" t="s">
        <v>4527</v>
      </c>
      <c r="NF312" t="s">
        <v>4527</v>
      </c>
      <c r="NG312" t="s">
        <v>4527</v>
      </c>
      <c r="NI312" t="s">
        <v>4527</v>
      </c>
      <c r="NJ312" t="s">
        <v>4527</v>
      </c>
      <c r="NK312" t="s">
        <v>4527</v>
      </c>
      <c r="NL312" t="s">
        <v>4527</v>
      </c>
      <c r="NM312" t="s">
        <v>4527</v>
      </c>
      <c r="NN312" t="s">
        <v>4527</v>
      </c>
      <c r="NO312" t="s">
        <v>4527</v>
      </c>
      <c r="NP312" t="s">
        <v>4527</v>
      </c>
      <c r="NQ312" t="s">
        <v>4527</v>
      </c>
      <c r="NR312" t="s">
        <v>4527</v>
      </c>
      <c r="NS312" t="s">
        <v>4527</v>
      </c>
      <c r="NT312" t="s">
        <v>4527</v>
      </c>
      <c r="NU312" t="s">
        <v>4527</v>
      </c>
      <c r="NV312" t="s">
        <v>4527</v>
      </c>
      <c r="NW312" t="s">
        <v>4527</v>
      </c>
      <c r="NX312" t="s">
        <v>4528</v>
      </c>
    </row>
    <row r="313" spans="1:388" x14ac:dyDescent="0.25">
      <c r="A313">
        <v>312</v>
      </c>
      <c r="B313" t="s">
        <v>4737</v>
      </c>
      <c r="C313" t="s">
        <v>259</v>
      </c>
      <c r="D313" t="s">
        <v>260</v>
      </c>
      <c r="E313" t="s">
        <v>263</v>
      </c>
      <c r="F313" t="s">
        <v>2123</v>
      </c>
      <c r="G313" t="s">
        <v>245</v>
      </c>
      <c r="AZ313" t="s">
        <v>246</v>
      </c>
      <c r="BA313" t="s">
        <v>255</v>
      </c>
      <c r="BB313" t="s">
        <v>4567</v>
      </c>
      <c r="BC313" t="s">
        <v>4567</v>
      </c>
      <c r="BD313" t="s">
        <v>9</v>
      </c>
      <c r="BE313" t="s">
        <v>9</v>
      </c>
      <c r="LY313" t="s">
        <v>276</v>
      </c>
      <c r="MZ313" t="s">
        <v>4528</v>
      </c>
      <c r="NA313" t="s">
        <v>4527</v>
      </c>
      <c r="NB313" t="s">
        <v>4527</v>
      </c>
      <c r="NC313" t="s">
        <v>4527</v>
      </c>
      <c r="ND313" t="s">
        <v>4527</v>
      </c>
      <c r="NE313" t="s">
        <v>4527</v>
      </c>
      <c r="NF313" t="s">
        <v>4527</v>
      </c>
      <c r="NG313" t="s">
        <v>4527</v>
      </c>
      <c r="NI313" t="s">
        <v>4528</v>
      </c>
      <c r="NJ313" t="s">
        <v>4527</v>
      </c>
      <c r="NK313" t="s">
        <v>4527</v>
      </c>
      <c r="NL313" t="s">
        <v>4527</v>
      </c>
      <c r="NM313" t="s">
        <v>4527</v>
      </c>
      <c r="NN313" t="s">
        <v>4527</v>
      </c>
      <c r="NO313" t="s">
        <v>4527</v>
      </c>
      <c r="NP313" t="s">
        <v>4527</v>
      </c>
      <c r="NQ313" t="s">
        <v>4527</v>
      </c>
      <c r="NR313" t="s">
        <v>4527</v>
      </c>
      <c r="NS313" t="s">
        <v>4527</v>
      </c>
      <c r="NT313" t="s">
        <v>4527</v>
      </c>
      <c r="NU313" t="s">
        <v>4527</v>
      </c>
      <c r="NV313" t="s">
        <v>4527</v>
      </c>
      <c r="NW313" t="s">
        <v>4527</v>
      </c>
      <c r="NX313" t="s">
        <v>4527</v>
      </c>
    </row>
    <row r="314" spans="1:388" x14ac:dyDescent="0.25">
      <c r="A314">
        <v>313</v>
      </c>
      <c r="B314" t="s">
        <v>4737</v>
      </c>
      <c r="C314" t="s">
        <v>259</v>
      </c>
      <c r="D314" t="s">
        <v>260</v>
      </c>
      <c r="E314" t="s">
        <v>263</v>
      </c>
      <c r="F314" t="s">
        <v>2123</v>
      </c>
      <c r="G314" t="s">
        <v>245</v>
      </c>
      <c r="AZ314" t="s">
        <v>249</v>
      </c>
      <c r="BA314" t="s">
        <v>255</v>
      </c>
      <c r="BB314" t="s">
        <v>4567</v>
      </c>
      <c r="BC314" t="s">
        <v>4567</v>
      </c>
      <c r="BD314" t="s">
        <v>9</v>
      </c>
      <c r="BE314" t="s">
        <v>9</v>
      </c>
      <c r="LY314" t="s">
        <v>276</v>
      </c>
      <c r="MZ314" t="s">
        <v>4528</v>
      </c>
      <c r="NA314" t="s">
        <v>4527</v>
      </c>
      <c r="NB314" t="s">
        <v>4527</v>
      </c>
      <c r="NC314" t="s">
        <v>4527</v>
      </c>
      <c r="ND314" t="s">
        <v>4527</v>
      </c>
      <c r="NE314" t="s">
        <v>4527</v>
      </c>
      <c r="NF314" t="s">
        <v>4527</v>
      </c>
      <c r="NG314" t="s">
        <v>4527</v>
      </c>
      <c r="NI314" t="s">
        <v>4528</v>
      </c>
      <c r="NJ314" t="s">
        <v>4527</v>
      </c>
      <c r="NK314" t="s">
        <v>4527</v>
      </c>
      <c r="NL314" t="s">
        <v>4527</v>
      </c>
      <c r="NM314" t="s">
        <v>4527</v>
      </c>
      <c r="NN314" t="s">
        <v>4527</v>
      </c>
      <c r="NO314" t="s">
        <v>4527</v>
      </c>
      <c r="NP314" t="s">
        <v>4527</v>
      </c>
      <c r="NQ314" t="s">
        <v>4527</v>
      </c>
      <c r="NR314" t="s">
        <v>4527</v>
      </c>
      <c r="NS314" t="s">
        <v>4527</v>
      </c>
      <c r="NT314" t="s">
        <v>4527</v>
      </c>
      <c r="NU314" t="s">
        <v>4527</v>
      </c>
      <c r="NV314" t="s">
        <v>4527</v>
      </c>
      <c r="NW314" t="s">
        <v>4527</v>
      </c>
      <c r="NX314" t="s">
        <v>4527</v>
      </c>
    </row>
    <row r="315" spans="1:388" x14ac:dyDescent="0.25">
      <c r="A315">
        <v>314</v>
      </c>
      <c r="B315" t="s">
        <v>4737</v>
      </c>
      <c r="C315" t="s">
        <v>259</v>
      </c>
      <c r="D315" t="s">
        <v>260</v>
      </c>
      <c r="E315" t="s">
        <v>263</v>
      </c>
      <c r="F315" t="s">
        <v>2123</v>
      </c>
      <c r="G315" t="s">
        <v>245</v>
      </c>
      <c r="DE315" t="s">
        <v>249</v>
      </c>
      <c r="DF315" t="s">
        <v>261</v>
      </c>
      <c r="DG315" t="s">
        <v>4675</v>
      </c>
      <c r="DH315" t="s">
        <v>4715</v>
      </c>
      <c r="DI315" t="s">
        <v>9</v>
      </c>
      <c r="DJ315" t="s">
        <v>9</v>
      </c>
      <c r="DL315" t="s">
        <v>249</v>
      </c>
      <c r="DM315" t="s">
        <v>4542</v>
      </c>
      <c r="DN315" t="s">
        <v>4542</v>
      </c>
      <c r="DO315" t="s">
        <v>9</v>
      </c>
      <c r="DP315" t="s">
        <v>9</v>
      </c>
      <c r="DR315" t="s">
        <v>249</v>
      </c>
      <c r="DS315" t="s">
        <v>4612</v>
      </c>
      <c r="DT315" t="s">
        <v>4612</v>
      </c>
      <c r="DU315" t="s">
        <v>9</v>
      </c>
      <c r="DV315" t="s">
        <v>9</v>
      </c>
      <c r="GP315" t="s">
        <v>252</v>
      </c>
      <c r="HB315" t="s">
        <v>8</v>
      </c>
      <c r="HC315" t="s">
        <v>4680</v>
      </c>
      <c r="HD315" t="s">
        <v>285</v>
      </c>
      <c r="HE315" t="s">
        <v>1261</v>
      </c>
      <c r="HG315" t="s">
        <v>4644</v>
      </c>
      <c r="HH315" t="s">
        <v>292</v>
      </c>
      <c r="LY315" t="s">
        <v>253</v>
      </c>
      <c r="MZ315" t="s">
        <v>4528</v>
      </c>
      <c r="NA315" t="s">
        <v>4527</v>
      </c>
      <c r="NB315" t="s">
        <v>4527</v>
      </c>
      <c r="NC315" t="s">
        <v>4527</v>
      </c>
      <c r="ND315" t="s">
        <v>4527</v>
      </c>
      <c r="NE315" t="s">
        <v>4527</v>
      </c>
      <c r="NF315" t="s">
        <v>4527</v>
      </c>
      <c r="NG315" t="s">
        <v>4527</v>
      </c>
      <c r="NI315" t="s">
        <v>4528</v>
      </c>
      <c r="NJ315" t="s">
        <v>4527</v>
      </c>
      <c r="NK315" t="s">
        <v>4527</v>
      </c>
      <c r="NL315" t="s">
        <v>4527</v>
      </c>
      <c r="NM315" t="s">
        <v>4527</v>
      </c>
      <c r="NN315" t="s">
        <v>4527</v>
      </c>
      <c r="NO315" t="s">
        <v>4527</v>
      </c>
      <c r="NP315" t="s">
        <v>4527</v>
      </c>
      <c r="NQ315" t="s">
        <v>4527</v>
      </c>
      <c r="NR315" t="s">
        <v>4527</v>
      </c>
      <c r="NS315" t="s">
        <v>4527</v>
      </c>
      <c r="NT315" t="s">
        <v>4527</v>
      </c>
      <c r="NU315" t="s">
        <v>4527</v>
      </c>
      <c r="NV315" t="s">
        <v>4527</v>
      </c>
      <c r="NW315" t="s">
        <v>4527</v>
      </c>
      <c r="NX315" t="s">
        <v>4527</v>
      </c>
    </row>
    <row r="316" spans="1:388" x14ac:dyDescent="0.25">
      <c r="A316">
        <v>315</v>
      </c>
      <c r="B316" t="s">
        <v>4737</v>
      </c>
      <c r="C316" t="s">
        <v>259</v>
      </c>
      <c r="D316" t="s">
        <v>260</v>
      </c>
      <c r="E316" t="s">
        <v>263</v>
      </c>
      <c r="F316" t="s">
        <v>2123</v>
      </c>
      <c r="G316" t="s">
        <v>245</v>
      </c>
      <c r="DE316" t="s">
        <v>249</v>
      </c>
      <c r="DF316" t="s">
        <v>261</v>
      </c>
      <c r="DG316" t="s">
        <v>4675</v>
      </c>
      <c r="DH316" t="s">
        <v>4715</v>
      </c>
      <c r="DI316" t="s">
        <v>9</v>
      </c>
      <c r="DJ316" t="s">
        <v>9</v>
      </c>
      <c r="DL316" t="s">
        <v>249</v>
      </c>
      <c r="DM316" t="s">
        <v>4542</v>
      </c>
      <c r="DN316" t="s">
        <v>4542</v>
      </c>
      <c r="DO316" t="s">
        <v>9</v>
      </c>
      <c r="DP316" t="s">
        <v>9</v>
      </c>
      <c r="DQ316" t="s">
        <v>4565</v>
      </c>
      <c r="DR316" t="s">
        <v>249</v>
      </c>
      <c r="DS316" t="s">
        <v>4526</v>
      </c>
      <c r="DT316" t="s">
        <v>4526</v>
      </c>
      <c r="DU316" t="s">
        <v>9</v>
      </c>
      <c r="DV316" t="s">
        <v>9</v>
      </c>
      <c r="DW316" t="s">
        <v>4533</v>
      </c>
      <c r="GP316" t="s">
        <v>252</v>
      </c>
      <c r="HB316" t="s">
        <v>8</v>
      </c>
      <c r="HC316" t="s">
        <v>4759</v>
      </c>
      <c r="HD316" t="s">
        <v>285</v>
      </c>
      <c r="HE316" t="s">
        <v>1259</v>
      </c>
      <c r="HG316" t="s">
        <v>4644</v>
      </c>
      <c r="HH316" t="s">
        <v>292</v>
      </c>
      <c r="LY316" t="s">
        <v>253</v>
      </c>
      <c r="MZ316" t="s">
        <v>4528</v>
      </c>
      <c r="NA316" t="s">
        <v>4527</v>
      </c>
      <c r="NB316" t="s">
        <v>4527</v>
      </c>
      <c r="NC316" t="s">
        <v>4527</v>
      </c>
      <c r="ND316" t="s">
        <v>4527</v>
      </c>
      <c r="NE316" t="s">
        <v>4527</v>
      </c>
      <c r="NF316" t="s">
        <v>4527</v>
      </c>
      <c r="NG316" t="s">
        <v>4527</v>
      </c>
      <c r="NI316" t="s">
        <v>4528</v>
      </c>
      <c r="NJ316" t="s">
        <v>4527</v>
      </c>
      <c r="NK316" t="s">
        <v>4527</v>
      </c>
      <c r="NL316" t="s">
        <v>4527</v>
      </c>
      <c r="NM316" t="s">
        <v>4527</v>
      </c>
      <c r="NN316" t="s">
        <v>4527</v>
      </c>
      <c r="NO316" t="s">
        <v>4527</v>
      </c>
      <c r="NP316" t="s">
        <v>4527</v>
      </c>
      <c r="NQ316" t="s">
        <v>4527</v>
      </c>
      <c r="NR316" t="s">
        <v>4527</v>
      </c>
      <c r="NS316" t="s">
        <v>4527</v>
      </c>
      <c r="NT316" t="s">
        <v>4527</v>
      </c>
      <c r="NU316" t="s">
        <v>4527</v>
      </c>
      <c r="NV316" t="s">
        <v>4527</v>
      </c>
      <c r="NW316" t="s">
        <v>4527</v>
      </c>
      <c r="NX316" t="s">
        <v>4527</v>
      </c>
    </row>
    <row r="317" spans="1:388" x14ac:dyDescent="0.25">
      <c r="A317">
        <v>316</v>
      </c>
      <c r="B317" t="s">
        <v>4737</v>
      </c>
      <c r="C317" t="s">
        <v>259</v>
      </c>
      <c r="D317" t="s">
        <v>260</v>
      </c>
      <c r="E317" t="s">
        <v>263</v>
      </c>
      <c r="F317" t="s">
        <v>2123</v>
      </c>
      <c r="G317" t="s">
        <v>245</v>
      </c>
      <c r="DE317" t="s">
        <v>249</v>
      </c>
      <c r="DF317" t="s">
        <v>261</v>
      </c>
      <c r="DG317" t="s">
        <v>4675</v>
      </c>
      <c r="DH317" t="s">
        <v>4715</v>
      </c>
      <c r="DI317" t="s">
        <v>9</v>
      </c>
      <c r="DJ317" t="s">
        <v>9</v>
      </c>
      <c r="DK317" t="s">
        <v>4533</v>
      </c>
      <c r="DL317" t="s">
        <v>249</v>
      </c>
      <c r="DM317" t="s">
        <v>4542</v>
      </c>
      <c r="DN317" t="s">
        <v>4542</v>
      </c>
      <c r="DO317" t="s">
        <v>9</v>
      </c>
      <c r="DP317" t="s">
        <v>9</v>
      </c>
      <c r="DR317" t="s">
        <v>249</v>
      </c>
      <c r="DS317" t="s">
        <v>4526</v>
      </c>
      <c r="DT317" t="s">
        <v>4526</v>
      </c>
      <c r="DU317" t="s">
        <v>9</v>
      </c>
      <c r="DV317" t="s">
        <v>9</v>
      </c>
      <c r="DW317" t="s">
        <v>4533</v>
      </c>
      <c r="GP317" t="s">
        <v>252</v>
      </c>
      <c r="HB317" t="s">
        <v>8</v>
      </c>
      <c r="HC317" t="s">
        <v>4704</v>
      </c>
      <c r="HD317" t="s">
        <v>324</v>
      </c>
      <c r="HE317" t="s">
        <v>276</v>
      </c>
      <c r="HG317" t="s">
        <v>4637</v>
      </c>
      <c r="LY317" t="s">
        <v>276</v>
      </c>
      <c r="MZ317" t="s">
        <v>4528</v>
      </c>
      <c r="NA317" t="s">
        <v>4527</v>
      </c>
      <c r="NB317" t="s">
        <v>4527</v>
      </c>
      <c r="NC317" t="s">
        <v>4527</v>
      </c>
      <c r="ND317" t="s">
        <v>4527</v>
      </c>
      <c r="NE317" t="s">
        <v>4527</v>
      </c>
      <c r="NF317" t="s">
        <v>4527</v>
      </c>
      <c r="NG317" t="s">
        <v>4527</v>
      </c>
      <c r="NI317" t="s">
        <v>4528</v>
      </c>
      <c r="NJ317" t="s">
        <v>4527</v>
      </c>
      <c r="NK317" t="s">
        <v>4527</v>
      </c>
      <c r="NL317" t="s">
        <v>4527</v>
      </c>
      <c r="NM317" t="s">
        <v>4527</v>
      </c>
      <c r="NN317" t="s">
        <v>4527</v>
      </c>
      <c r="NO317" t="s">
        <v>4527</v>
      </c>
      <c r="NP317" t="s">
        <v>4527</v>
      </c>
      <c r="NQ317" t="s">
        <v>4527</v>
      </c>
      <c r="NR317" t="s">
        <v>4527</v>
      </c>
      <c r="NS317" t="s">
        <v>4527</v>
      </c>
      <c r="NT317" t="s">
        <v>4527</v>
      </c>
      <c r="NU317" t="s">
        <v>4527</v>
      </c>
      <c r="NV317" t="s">
        <v>4527</v>
      </c>
      <c r="NW317" t="s">
        <v>4527</v>
      </c>
      <c r="NX317" t="s">
        <v>4527</v>
      </c>
    </row>
    <row r="318" spans="1:388" x14ac:dyDescent="0.25">
      <c r="A318">
        <v>317</v>
      </c>
      <c r="B318" t="s">
        <v>4737</v>
      </c>
      <c r="C318" t="s">
        <v>259</v>
      </c>
      <c r="D318" t="s">
        <v>260</v>
      </c>
      <c r="E318" t="s">
        <v>263</v>
      </c>
      <c r="F318" t="s">
        <v>2123</v>
      </c>
      <c r="G318" t="s">
        <v>245</v>
      </c>
      <c r="FM318" t="s">
        <v>249</v>
      </c>
      <c r="FN318" t="s">
        <v>4649</v>
      </c>
      <c r="FO318" t="s">
        <v>4710</v>
      </c>
      <c r="MZ318" t="s">
        <v>4528</v>
      </c>
      <c r="NA318" t="s">
        <v>4527</v>
      </c>
      <c r="NB318" t="s">
        <v>4527</v>
      </c>
      <c r="NC318" t="s">
        <v>4527</v>
      </c>
      <c r="ND318" t="s">
        <v>4527</v>
      </c>
      <c r="NE318" t="s">
        <v>4527</v>
      </c>
      <c r="NF318" t="s">
        <v>4527</v>
      </c>
      <c r="NG318" t="s">
        <v>4527</v>
      </c>
      <c r="NI318" t="s">
        <v>4528</v>
      </c>
      <c r="NJ318" t="s">
        <v>4527</v>
      </c>
      <c r="NK318" t="s">
        <v>4527</v>
      </c>
      <c r="NL318" t="s">
        <v>4527</v>
      </c>
      <c r="NM318" t="s">
        <v>4527</v>
      </c>
      <c r="NN318" t="s">
        <v>4527</v>
      </c>
      <c r="NO318" t="s">
        <v>4527</v>
      </c>
      <c r="NP318" t="s">
        <v>4527</v>
      </c>
      <c r="NQ318" t="s">
        <v>4527</v>
      </c>
      <c r="NR318" t="s">
        <v>4527</v>
      </c>
      <c r="NS318" t="s">
        <v>4527</v>
      </c>
      <c r="NT318" t="s">
        <v>4527</v>
      </c>
      <c r="NU318" t="s">
        <v>4527</v>
      </c>
      <c r="NV318" t="s">
        <v>4527</v>
      </c>
      <c r="NW318" t="s">
        <v>4527</v>
      </c>
      <c r="NX318" t="s">
        <v>4527</v>
      </c>
    </row>
    <row r="319" spans="1:388" x14ac:dyDescent="0.25">
      <c r="A319">
        <v>318</v>
      </c>
      <c r="B319" t="s">
        <v>4737</v>
      </c>
      <c r="C319" t="s">
        <v>259</v>
      </c>
      <c r="D319" t="s">
        <v>260</v>
      </c>
      <c r="E319" t="s">
        <v>263</v>
      </c>
      <c r="F319" t="s">
        <v>2123</v>
      </c>
      <c r="G319" t="s">
        <v>245</v>
      </c>
      <c r="DE319" t="s">
        <v>246</v>
      </c>
      <c r="DF319" t="s">
        <v>261</v>
      </c>
      <c r="DG319" t="s">
        <v>4675</v>
      </c>
      <c r="DH319" t="s">
        <v>4715</v>
      </c>
      <c r="DI319" t="s">
        <v>9</v>
      </c>
      <c r="DJ319" t="s">
        <v>9</v>
      </c>
      <c r="DK319" t="s">
        <v>4565</v>
      </c>
      <c r="DL319" t="s">
        <v>249</v>
      </c>
      <c r="DM319" t="s">
        <v>4542</v>
      </c>
      <c r="DN319" t="s">
        <v>4542</v>
      </c>
      <c r="DO319" t="s">
        <v>9</v>
      </c>
      <c r="DP319" t="s">
        <v>9</v>
      </c>
      <c r="DR319" t="s">
        <v>249</v>
      </c>
      <c r="DS319" t="s">
        <v>4526</v>
      </c>
      <c r="DT319" t="s">
        <v>4526</v>
      </c>
      <c r="DU319" t="s">
        <v>9</v>
      </c>
      <c r="DV319" t="s">
        <v>9</v>
      </c>
      <c r="GP319" t="s">
        <v>252</v>
      </c>
      <c r="HB319" t="s">
        <v>8</v>
      </c>
      <c r="HC319" t="s">
        <v>4682</v>
      </c>
      <c r="HD319" t="s">
        <v>285</v>
      </c>
      <c r="HE319" t="s">
        <v>1261</v>
      </c>
      <c r="HG319" t="s">
        <v>4528</v>
      </c>
      <c r="HH319" t="s">
        <v>292</v>
      </c>
      <c r="LY319" t="s">
        <v>253</v>
      </c>
      <c r="MZ319" t="s">
        <v>4528</v>
      </c>
      <c r="NA319" t="s">
        <v>4527</v>
      </c>
      <c r="NB319" t="s">
        <v>4527</v>
      </c>
      <c r="NC319" t="s">
        <v>4527</v>
      </c>
      <c r="ND319" t="s">
        <v>4527</v>
      </c>
      <c r="NE319" t="s">
        <v>4527</v>
      </c>
      <c r="NF319" t="s">
        <v>4527</v>
      </c>
      <c r="NG319" t="s">
        <v>4527</v>
      </c>
      <c r="NI319" t="s">
        <v>4527</v>
      </c>
      <c r="NJ319" t="s">
        <v>4527</v>
      </c>
      <c r="NK319" t="s">
        <v>4527</v>
      </c>
      <c r="NL319" t="s">
        <v>4527</v>
      </c>
      <c r="NM319" t="s">
        <v>4527</v>
      </c>
      <c r="NN319" t="s">
        <v>4527</v>
      </c>
      <c r="NO319" t="s">
        <v>4527</v>
      </c>
      <c r="NP319" t="s">
        <v>4527</v>
      </c>
      <c r="NQ319" t="s">
        <v>4527</v>
      </c>
      <c r="NR319" t="s">
        <v>4527</v>
      </c>
      <c r="NS319" t="s">
        <v>4527</v>
      </c>
      <c r="NT319" t="s">
        <v>4527</v>
      </c>
      <c r="NU319" t="s">
        <v>4527</v>
      </c>
      <c r="NV319" t="s">
        <v>4527</v>
      </c>
      <c r="NW319" t="s">
        <v>4527</v>
      </c>
      <c r="NX319" t="s">
        <v>4528</v>
      </c>
    </row>
    <row r="320" spans="1:388" x14ac:dyDescent="0.25">
      <c r="A320">
        <v>319</v>
      </c>
      <c r="B320" t="s">
        <v>4737</v>
      </c>
      <c r="C320" t="s">
        <v>259</v>
      </c>
      <c r="D320" t="s">
        <v>260</v>
      </c>
      <c r="E320" t="s">
        <v>263</v>
      </c>
      <c r="F320" t="s">
        <v>2123</v>
      </c>
      <c r="G320" t="s">
        <v>245</v>
      </c>
      <c r="DX320" t="s">
        <v>249</v>
      </c>
      <c r="DY320" t="s">
        <v>4675</v>
      </c>
      <c r="DZ320" t="s">
        <v>4675</v>
      </c>
      <c r="EA320" t="s">
        <v>9</v>
      </c>
      <c r="EB320" t="s">
        <v>9</v>
      </c>
      <c r="EC320" t="s">
        <v>4533</v>
      </c>
      <c r="ED320" t="s">
        <v>249</v>
      </c>
      <c r="EE320" t="s">
        <v>4536</v>
      </c>
      <c r="EF320" t="s">
        <v>4536</v>
      </c>
      <c r="EG320" t="s">
        <v>9</v>
      </c>
      <c r="EH320" t="s">
        <v>9</v>
      </c>
      <c r="EJ320" t="s">
        <v>249</v>
      </c>
      <c r="EM320" t="s">
        <v>9</v>
      </c>
      <c r="EN320" t="s">
        <v>9</v>
      </c>
      <c r="GP320" t="s">
        <v>252</v>
      </c>
      <c r="HB320" t="s">
        <v>8</v>
      </c>
      <c r="HC320" t="s">
        <v>4704</v>
      </c>
      <c r="HD320" t="s">
        <v>324</v>
      </c>
      <c r="HE320" t="s">
        <v>276</v>
      </c>
      <c r="HG320" t="s">
        <v>4637</v>
      </c>
      <c r="LY320" t="s">
        <v>276</v>
      </c>
      <c r="MZ320" t="s">
        <v>4528</v>
      </c>
      <c r="NA320" t="s">
        <v>4527</v>
      </c>
      <c r="NB320" t="s">
        <v>4527</v>
      </c>
      <c r="NC320" t="s">
        <v>4527</v>
      </c>
      <c r="ND320" t="s">
        <v>4527</v>
      </c>
      <c r="NE320" t="s">
        <v>4527</v>
      </c>
      <c r="NF320" t="s">
        <v>4527</v>
      </c>
      <c r="NG320" t="s">
        <v>4527</v>
      </c>
      <c r="NI320" t="s">
        <v>4528</v>
      </c>
      <c r="NJ320" t="s">
        <v>4527</v>
      </c>
      <c r="NK320" t="s">
        <v>4527</v>
      </c>
      <c r="NL320" t="s">
        <v>4527</v>
      </c>
      <c r="NM320" t="s">
        <v>4527</v>
      </c>
      <c r="NN320" t="s">
        <v>4527</v>
      </c>
      <c r="NO320" t="s">
        <v>4527</v>
      </c>
      <c r="NP320" t="s">
        <v>4527</v>
      </c>
      <c r="NQ320" t="s">
        <v>4527</v>
      </c>
      <c r="NR320" t="s">
        <v>4527</v>
      </c>
      <c r="NS320" t="s">
        <v>4527</v>
      </c>
      <c r="NT320" t="s">
        <v>4527</v>
      </c>
      <c r="NU320" t="s">
        <v>4527</v>
      </c>
      <c r="NV320" t="s">
        <v>4527</v>
      </c>
      <c r="NW320" t="s">
        <v>4527</v>
      </c>
      <c r="NX320" t="s">
        <v>4527</v>
      </c>
    </row>
    <row r="321" spans="1:388" x14ac:dyDescent="0.25">
      <c r="A321">
        <v>320</v>
      </c>
      <c r="B321" t="s">
        <v>4737</v>
      </c>
      <c r="C321" t="s">
        <v>259</v>
      </c>
      <c r="D321" t="s">
        <v>260</v>
      </c>
      <c r="E321" t="s">
        <v>263</v>
      </c>
      <c r="F321" t="s">
        <v>2123</v>
      </c>
      <c r="G321" t="s">
        <v>245</v>
      </c>
      <c r="DX321" t="s">
        <v>249</v>
      </c>
      <c r="DY321" t="s">
        <v>4675</v>
      </c>
      <c r="DZ321" t="s">
        <v>4675</v>
      </c>
      <c r="EA321" t="s">
        <v>9</v>
      </c>
      <c r="EB321" t="s">
        <v>9</v>
      </c>
      <c r="ED321" t="s">
        <v>249</v>
      </c>
      <c r="EE321" t="s">
        <v>4623</v>
      </c>
      <c r="EF321" t="s">
        <v>4623</v>
      </c>
      <c r="EG321" t="s">
        <v>9</v>
      </c>
      <c r="EH321" t="s">
        <v>9</v>
      </c>
      <c r="EJ321" t="s">
        <v>249</v>
      </c>
      <c r="EM321" t="s">
        <v>9</v>
      </c>
      <c r="EN321" t="s">
        <v>9</v>
      </c>
      <c r="GP321" t="s">
        <v>252</v>
      </c>
      <c r="HB321" t="s">
        <v>8</v>
      </c>
      <c r="HC321" t="s">
        <v>4768</v>
      </c>
      <c r="HD321" t="s">
        <v>324</v>
      </c>
      <c r="HE321" t="s">
        <v>1261</v>
      </c>
      <c r="HG321" t="s">
        <v>4636</v>
      </c>
      <c r="LY321" t="s">
        <v>276</v>
      </c>
      <c r="MZ321" t="s">
        <v>4528</v>
      </c>
      <c r="NA321" t="s">
        <v>4527</v>
      </c>
      <c r="NB321" t="s">
        <v>4527</v>
      </c>
      <c r="NC321" t="s">
        <v>4527</v>
      </c>
      <c r="ND321" t="s">
        <v>4527</v>
      </c>
      <c r="NE321" t="s">
        <v>4527</v>
      </c>
      <c r="NF321" t="s">
        <v>4527</v>
      </c>
      <c r="NG321" t="s">
        <v>4527</v>
      </c>
      <c r="NI321" t="s">
        <v>4528</v>
      </c>
      <c r="NJ321" t="s">
        <v>4527</v>
      </c>
      <c r="NK321" t="s">
        <v>4527</v>
      </c>
      <c r="NL321" t="s">
        <v>4527</v>
      </c>
      <c r="NM321" t="s">
        <v>4527</v>
      </c>
      <c r="NN321" t="s">
        <v>4527</v>
      </c>
      <c r="NO321" t="s">
        <v>4527</v>
      </c>
      <c r="NP321" t="s">
        <v>4527</v>
      </c>
      <c r="NQ321" t="s">
        <v>4527</v>
      </c>
      <c r="NR321" t="s">
        <v>4527</v>
      </c>
      <c r="NS321" t="s">
        <v>4527</v>
      </c>
      <c r="NT321" t="s">
        <v>4527</v>
      </c>
      <c r="NU321" t="s">
        <v>4527</v>
      </c>
      <c r="NV321" t="s">
        <v>4527</v>
      </c>
      <c r="NW321" t="s">
        <v>4527</v>
      </c>
      <c r="NX321" t="s">
        <v>4527</v>
      </c>
    </row>
    <row r="322" spans="1:388" x14ac:dyDescent="0.25">
      <c r="A322">
        <v>321</v>
      </c>
      <c r="B322" t="s">
        <v>4737</v>
      </c>
      <c r="C322" t="s">
        <v>259</v>
      </c>
      <c r="D322" t="s">
        <v>260</v>
      </c>
      <c r="E322" t="s">
        <v>263</v>
      </c>
      <c r="F322" t="s">
        <v>2123</v>
      </c>
      <c r="G322" t="s">
        <v>245</v>
      </c>
      <c r="DX322" t="s">
        <v>249</v>
      </c>
      <c r="DY322" t="s">
        <v>4675</v>
      </c>
      <c r="DZ322" t="s">
        <v>4675</v>
      </c>
      <c r="EA322" t="s">
        <v>9</v>
      </c>
      <c r="EB322" t="s">
        <v>9</v>
      </c>
      <c r="EC322" t="s">
        <v>4533</v>
      </c>
      <c r="ED322" t="s">
        <v>249</v>
      </c>
      <c r="EE322" t="s">
        <v>4536</v>
      </c>
      <c r="EF322" t="s">
        <v>4536</v>
      </c>
      <c r="EG322" t="s">
        <v>9</v>
      </c>
      <c r="EH322" t="s">
        <v>9</v>
      </c>
      <c r="EI322" t="s">
        <v>4533</v>
      </c>
      <c r="EJ322" t="s">
        <v>249</v>
      </c>
      <c r="EM322" t="s">
        <v>9</v>
      </c>
      <c r="EN322" t="s">
        <v>9</v>
      </c>
      <c r="EO322" t="s">
        <v>4537</v>
      </c>
      <c r="GP322" t="s">
        <v>252</v>
      </c>
      <c r="HB322" t="s">
        <v>8</v>
      </c>
      <c r="HC322" t="s">
        <v>4602</v>
      </c>
      <c r="HD322" t="s">
        <v>277</v>
      </c>
      <c r="HE322" t="s">
        <v>268</v>
      </c>
      <c r="HG322" t="s">
        <v>4528</v>
      </c>
      <c r="LY322" t="s">
        <v>276</v>
      </c>
      <c r="MZ322" t="s">
        <v>4528</v>
      </c>
      <c r="NA322" t="s">
        <v>4527</v>
      </c>
      <c r="NB322" t="s">
        <v>4527</v>
      </c>
      <c r="NC322" t="s">
        <v>4527</v>
      </c>
      <c r="ND322" t="s">
        <v>4527</v>
      </c>
      <c r="NE322" t="s">
        <v>4527</v>
      </c>
      <c r="NF322" t="s">
        <v>4527</v>
      </c>
      <c r="NG322" t="s">
        <v>4527</v>
      </c>
      <c r="NI322" t="s">
        <v>4527</v>
      </c>
      <c r="NJ322" t="s">
        <v>4527</v>
      </c>
      <c r="NK322" t="s">
        <v>4527</v>
      </c>
      <c r="NL322" t="s">
        <v>4527</v>
      </c>
      <c r="NM322" t="s">
        <v>4527</v>
      </c>
      <c r="NN322" t="s">
        <v>4527</v>
      </c>
      <c r="NO322" t="s">
        <v>4527</v>
      </c>
      <c r="NP322" t="s">
        <v>4527</v>
      </c>
      <c r="NQ322" t="s">
        <v>4527</v>
      </c>
      <c r="NR322" t="s">
        <v>4527</v>
      </c>
      <c r="NS322" t="s">
        <v>4527</v>
      </c>
      <c r="NT322" t="s">
        <v>4527</v>
      </c>
      <c r="NU322" t="s">
        <v>4527</v>
      </c>
      <c r="NV322" t="s">
        <v>4527</v>
      </c>
      <c r="NW322" t="s">
        <v>4527</v>
      </c>
      <c r="NX322" t="s">
        <v>4528</v>
      </c>
    </row>
    <row r="323" spans="1:388" x14ac:dyDescent="0.25">
      <c r="A323">
        <v>322</v>
      </c>
      <c r="B323" t="s">
        <v>4737</v>
      </c>
      <c r="C323" t="s">
        <v>259</v>
      </c>
      <c r="D323" t="s">
        <v>260</v>
      </c>
      <c r="E323" t="s">
        <v>263</v>
      </c>
      <c r="F323" t="s">
        <v>2123</v>
      </c>
      <c r="G323" t="s">
        <v>245</v>
      </c>
      <c r="DX323" t="s">
        <v>249</v>
      </c>
      <c r="DY323" t="s">
        <v>4675</v>
      </c>
      <c r="DZ323" t="s">
        <v>4675</v>
      </c>
      <c r="EA323" t="s">
        <v>9</v>
      </c>
      <c r="EB323" t="s">
        <v>9</v>
      </c>
      <c r="EC323" t="s">
        <v>4533</v>
      </c>
      <c r="ED323" t="s">
        <v>249</v>
      </c>
      <c r="EE323" t="s">
        <v>4536</v>
      </c>
      <c r="EF323" t="s">
        <v>4536</v>
      </c>
      <c r="EG323" t="s">
        <v>9</v>
      </c>
      <c r="EH323" t="s">
        <v>9</v>
      </c>
      <c r="EJ323" t="s">
        <v>249</v>
      </c>
      <c r="EM323" t="s">
        <v>9</v>
      </c>
      <c r="EN323" t="s">
        <v>9</v>
      </c>
      <c r="GP323" t="s">
        <v>252</v>
      </c>
      <c r="HB323" t="s">
        <v>8</v>
      </c>
      <c r="HC323" t="s">
        <v>4769</v>
      </c>
      <c r="HD323" t="s">
        <v>324</v>
      </c>
      <c r="HE323" t="s">
        <v>276</v>
      </c>
      <c r="HG323" t="s">
        <v>4636</v>
      </c>
      <c r="LY323" t="s">
        <v>276</v>
      </c>
      <c r="MZ323" t="s">
        <v>4528</v>
      </c>
      <c r="NA323" t="s">
        <v>4527</v>
      </c>
      <c r="NB323" t="s">
        <v>4527</v>
      </c>
      <c r="NC323" t="s">
        <v>4527</v>
      </c>
      <c r="ND323" t="s">
        <v>4527</v>
      </c>
      <c r="NE323" t="s">
        <v>4527</v>
      </c>
      <c r="NF323" t="s">
        <v>4527</v>
      </c>
      <c r="NG323" t="s">
        <v>4527</v>
      </c>
      <c r="NI323" t="s">
        <v>4527</v>
      </c>
      <c r="NJ323" t="s">
        <v>4527</v>
      </c>
      <c r="NK323" t="s">
        <v>4527</v>
      </c>
      <c r="NL323" t="s">
        <v>4527</v>
      </c>
      <c r="NM323" t="s">
        <v>4527</v>
      </c>
      <c r="NN323" t="s">
        <v>4527</v>
      </c>
      <c r="NO323" t="s">
        <v>4527</v>
      </c>
      <c r="NP323" t="s">
        <v>4527</v>
      </c>
      <c r="NQ323" t="s">
        <v>4527</v>
      </c>
      <c r="NR323" t="s">
        <v>4527</v>
      </c>
      <c r="NS323" t="s">
        <v>4527</v>
      </c>
      <c r="NT323" t="s">
        <v>4527</v>
      </c>
      <c r="NU323" t="s">
        <v>4527</v>
      </c>
      <c r="NV323" t="s">
        <v>4527</v>
      </c>
      <c r="NW323" t="s">
        <v>4527</v>
      </c>
      <c r="NX323" t="s">
        <v>4528</v>
      </c>
    </row>
    <row r="324" spans="1:388" x14ac:dyDescent="0.25">
      <c r="A324">
        <v>323</v>
      </c>
      <c r="B324" t="s">
        <v>4737</v>
      </c>
      <c r="C324" t="s">
        <v>259</v>
      </c>
      <c r="D324" t="s">
        <v>260</v>
      </c>
      <c r="E324" t="s">
        <v>263</v>
      </c>
      <c r="F324" t="s">
        <v>2123</v>
      </c>
      <c r="G324" t="s">
        <v>245</v>
      </c>
      <c r="GH324" t="s">
        <v>291</v>
      </c>
      <c r="GI324" t="s">
        <v>4565</v>
      </c>
      <c r="GJ324" t="s">
        <v>4565</v>
      </c>
      <c r="GK324" t="s">
        <v>4565</v>
      </c>
      <c r="GL324" t="s">
        <v>4565</v>
      </c>
      <c r="GM324" t="s">
        <v>4565</v>
      </c>
    </row>
    <row r="325" spans="1:388" x14ac:dyDescent="0.25">
      <c r="A325">
        <v>324</v>
      </c>
      <c r="B325" t="s">
        <v>4737</v>
      </c>
      <c r="C325" t="s">
        <v>259</v>
      </c>
      <c r="D325" t="s">
        <v>260</v>
      </c>
      <c r="E325" t="s">
        <v>263</v>
      </c>
      <c r="F325" t="s">
        <v>2123</v>
      </c>
      <c r="G325" t="s">
        <v>245</v>
      </c>
      <c r="GH325" t="s">
        <v>291</v>
      </c>
      <c r="GI325" t="s">
        <v>4565</v>
      </c>
      <c r="GJ325" t="s">
        <v>4565</v>
      </c>
      <c r="GK325" t="s">
        <v>4565</v>
      </c>
      <c r="GL325" t="s">
        <v>4565</v>
      </c>
      <c r="GM325" t="s">
        <v>4565</v>
      </c>
    </row>
    <row r="326" spans="1:388" x14ac:dyDescent="0.25">
      <c r="A326">
        <v>325</v>
      </c>
      <c r="B326" t="s">
        <v>4737</v>
      </c>
      <c r="C326" t="s">
        <v>259</v>
      </c>
      <c r="D326" t="s">
        <v>260</v>
      </c>
      <c r="E326" t="s">
        <v>263</v>
      </c>
      <c r="F326" t="s">
        <v>2123</v>
      </c>
      <c r="G326" t="s">
        <v>245</v>
      </c>
      <c r="FJ326" t="s">
        <v>246</v>
      </c>
      <c r="FK326" t="s">
        <v>4770</v>
      </c>
      <c r="FL326" t="s">
        <v>4770</v>
      </c>
      <c r="MZ326" t="s">
        <v>4528</v>
      </c>
      <c r="NA326" t="s">
        <v>4527</v>
      </c>
      <c r="NB326" t="s">
        <v>4527</v>
      </c>
      <c r="NC326" t="s">
        <v>4527</v>
      </c>
      <c r="ND326" t="s">
        <v>4527</v>
      </c>
      <c r="NE326" t="s">
        <v>4527</v>
      </c>
      <c r="NF326" t="s">
        <v>4527</v>
      </c>
      <c r="NG326" t="s">
        <v>4527</v>
      </c>
      <c r="NI326" t="s">
        <v>4528</v>
      </c>
      <c r="NJ326" t="s">
        <v>4527</v>
      </c>
      <c r="NK326" t="s">
        <v>4527</v>
      </c>
      <c r="NL326" t="s">
        <v>4527</v>
      </c>
      <c r="NM326" t="s">
        <v>4527</v>
      </c>
      <c r="NN326" t="s">
        <v>4527</v>
      </c>
      <c r="NO326" t="s">
        <v>4527</v>
      </c>
      <c r="NP326" t="s">
        <v>4527</v>
      </c>
      <c r="NQ326" t="s">
        <v>4527</v>
      </c>
      <c r="NR326" t="s">
        <v>4527</v>
      </c>
      <c r="NS326" t="s">
        <v>4527</v>
      </c>
      <c r="NT326" t="s">
        <v>4527</v>
      </c>
      <c r="NU326" t="s">
        <v>4527</v>
      </c>
      <c r="NV326" t="s">
        <v>4527</v>
      </c>
      <c r="NW326" t="s">
        <v>4527</v>
      </c>
      <c r="NX326" t="s">
        <v>4527</v>
      </c>
    </row>
    <row r="327" spans="1:388" x14ac:dyDescent="0.25">
      <c r="A327">
        <v>326</v>
      </c>
      <c r="B327" t="s">
        <v>4737</v>
      </c>
      <c r="C327" t="s">
        <v>259</v>
      </c>
      <c r="D327" t="s">
        <v>260</v>
      </c>
      <c r="E327" t="s">
        <v>263</v>
      </c>
      <c r="F327" t="s">
        <v>2123</v>
      </c>
      <c r="G327" t="s">
        <v>245</v>
      </c>
      <c r="FJ327" t="s">
        <v>246</v>
      </c>
      <c r="FK327" t="s">
        <v>4770</v>
      </c>
      <c r="FL327" t="s">
        <v>4770</v>
      </c>
      <c r="MZ327" t="s">
        <v>4528</v>
      </c>
      <c r="NA327" t="s">
        <v>4527</v>
      </c>
      <c r="NB327" t="s">
        <v>4527</v>
      </c>
      <c r="NC327" t="s">
        <v>4527</v>
      </c>
      <c r="ND327" t="s">
        <v>4527</v>
      </c>
      <c r="NE327" t="s">
        <v>4527</v>
      </c>
      <c r="NF327" t="s">
        <v>4527</v>
      </c>
      <c r="NG327" t="s">
        <v>4527</v>
      </c>
      <c r="NI327" t="s">
        <v>4528</v>
      </c>
      <c r="NJ327" t="s">
        <v>4527</v>
      </c>
      <c r="NK327" t="s">
        <v>4527</v>
      </c>
      <c r="NL327" t="s">
        <v>4527</v>
      </c>
      <c r="NM327" t="s">
        <v>4527</v>
      </c>
      <c r="NN327" t="s">
        <v>4527</v>
      </c>
      <c r="NO327" t="s">
        <v>4527</v>
      </c>
      <c r="NP327" t="s">
        <v>4527</v>
      </c>
      <c r="NQ327" t="s">
        <v>4527</v>
      </c>
      <c r="NR327" t="s">
        <v>4527</v>
      </c>
      <c r="NS327" t="s">
        <v>4527</v>
      </c>
      <c r="NT327" t="s">
        <v>4527</v>
      </c>
      <c r="NU327" t="s">
        <v>4527</v>
      </c>
      <c r="NV327" t="s">
        <v>4527</v>
      </c>
      <c r="NW327" t="s">
        <v>4527</v>
      </c>
      <c r="NX327" t="s">
        <v>4527</v>
      </c>
    </row>
    <row r="328" spans="1:388" x14ac:dyDescent="0.25">
      <c r="A328">
        <v>327</v>
      </c>
      <c r="B328" t="s">
        <v>4771</v>
      </c>
      <c r="C328" t="s">
        <v>272</v>
      </c>
      <c r="D328" t="s">
        <v>280</v>
      </c>
      <c r="E328" t="s">
        <v>427</v>
      </c>
      <c r="F328" t="s">
        <v>4772</v>
      </c>
      <c r="G328" t="s">
        <v>245</v>
      </c>
      <c r="EY328" t="s">
        <v>249</v>
      </c>
      <c r="EZ328" t="s">
        <v>4555</v>
      </c>
      <c r="FA328" t="s">
        <v>4556</v>
      </c>
      <c r="FB328" t="s">
        <v>4556</v>
      </c>
      <c r="MZ328" t="s">
        <v>4528</v>
      </c>
      <c r="NA328" t="s">
        <v>4527</v>
      </c>
      <c r="NB328" t="s">
        <v>4527</v>
      </c>
      <c r="NC328" t="s">
        <v>4527</v>
      </c>
      <c r="ND328" t="s">
        <v>4527</v>
      </c>
      <c r="NE328" t="s">
        <v>4527</v>
      </c>
      <c r="NF328" t="s">
        <v>4527</v>
      </c>
      <c r="NG328" t="s">
        <v>4527</v>
      </c>
      <c r="NI328" t="s">
        <v>4527</v>
      </c>
      <c r="NJ328" t="s">
        <v>4528</v>
      </c>
      <c r="NK328" t="s">
        <v>4527</v>
      </c>
      <c r="NL328" t="s">
        <v>4527</v>
      </c>
      <c r="NM328" t="s">
        <v>4527</v>
      </c>
      <c r="NN328" t="s">
        <v>4527</v>
      </c>
      <c r="NO328" t="s">
        <v>4527</v>
      </c>
      <c r="NP328" t="s">
        <v>4527</v>
      </c>
      <c r="NQ328" t="s">
        <v>4527</v>
      </c>
      <c r="NR328" t="s">
        <v>4527</v>
      </c>
      <c r="NS328" t="s">
        <v>4527</v>
      </c>
      <c r="NT328" t="s">
        <v>4527</v>
      </c>
      <c r="NU328" t="s">
        <v>4527</v>
      </c>
      <c r="NV328" t="s">
        <v>4527</v>
      </c>
      <c r="NW328" t="s">
        <v>4527</v>
      </c>
      <c r="NX328" t="s">
        <v>4527</v>
      </c>
    </row>
    <row r="329" spans="1:388" x14ac:dyDescent="0.25">
      <c r="A329">
        <v>328</v>
      </c>
      <c r="B329" t="s">
        <v>4524</v>
      </c>
      <c r="C329" t="s">
        <v>305</v>
      </c>
      <c r="D329" t="s">
        <v>306</v>
      </c>
      <c r="E329" t="s">
        <v>307</v>
      </c>
      <c r="F329" t="s">
        <v>4773</v>
      </c>
      <c r="G329" t="s">
        <v>245</v>
      </c>
      <c r="H329" t="s">
        <v>249</v>
      </c>
      <c r="I329" t="s">
        <v>275</v>
      </c>
      <c r="J329" t="s">
        <v>255</v>
      </c>
      <c r="K329" t="s">
        <v>4532</v>
      </c>
      <c r="L329" t="s">
        <v>4532</v>
      </c>
      <c r="M329" t="s">
        <v>9</v>
      </c>
      <c r="N329" t="s">
        <v>9</v>
      </c>
      <c r="O329" t="s">
        <v>4537</v>
      </c>
      <c r="AL329" t="s">
        <v>249</v>
      </c>
      <c r="AM329" t="s">
        <v>255</v>
      </c>
      <c r="AN329" t="s">
        <v>4724</v>
      </c>
      <c r="AO329" t="s">
        <v>4724</v>
      </c>
      <c r="AP329" t="s">
        <v>9</v>
      </c>
      <c r="AQ329" t="s">
        <v>9</v>
      </c>
      <c r="AR329" t="s">
        <v>4565</v>
      </c>
      <c r="AS329" t="s">
        <v>249</v>
      </c>
      <c r="AT329" t="s">
        <v>255</v>
      </c>
      <c r="AU329" t="s">
        <v>4542</v>
      </c>
      <c r="AV329" t="s">
        <v>4542</v>
      </c>
      <c r="AW329" t="s">
        <v>9</v>
      </c>
      <c r="AX329" t="s">
        <v>9</v>
      </c>
      <c r="AY329" t="s">
        <v>4565</v>
      </c>
      <c r="AZ329" t="s">
        <v>249</v>
      </c>
      <c r="BA329" t="s">
        <v>255</v>
      </c>
      <c r="BB329" t="s">
        <v>4542</v>
      </c>
      <c r="BC329" t="s">
        <v>4542</v>
      </c>
      <c r="BD329" t="s">
        <v>9</v>
      </c>
      <c r="BE329" t="s">
        <v>9</v>
      </c>
      <c r="BF329" t="s">
        <v>4665</v>
      </c>
      <c r="BG329" t="s">
        <v>249</v>
      </c>
      <c r="BH329" t="s">
        <v>251</v>
      </c>
      <c r="BI329" t="s">
        <v>255</v>
      </c>
      <c r="BJ329" t="s">
        <v>4724</v>
      </c>
      <c r="BK329" t="s">
        <v>4724</v>
      </c>
      <c r="BL329" t="s">
        <v>9</v>
      </c>
      <c r="BM329" t="s">
        <v>9</v>
      </c>
      <c r="BN329" t="s">
        <v>4565</v>
      </c>
      <c r="BW329" t="s">
        <v>249</v>
      </c>
      <c r="BX329" t="s">
        <v>256</v>
      </c>
      <c r="BY329" t="s">
        <v>255</v>
      </c>
      <c r="BZ329" t="s">
        <v>4554</v>
      </c>
      <c r="CA329" t="s">
        <v>4554</v>
      </c>
      <c r="CB329" t="s">
        <v>9</v>
      </c>
      <c r="CC329" t="s">
        <v>9</v>
      </c>
      <c r="CD329" t="s">
        <v>4605</v>
      </c>
      <c r="CM329" t="s">
        <v>249</v>
      </c>
      <c r="CN329" t="s">
        <v>4687</v>
      </c>
      <c r="CO329" t="s">
        <v>4547</v>
      </c>
      <c r="CP329" t="s">
        <v>4554</v>
      </c>
      <c r="CQ329" t="s">
        <v>9</v>
      </c>
      <c r="CR329" t="s">
        <v>9</v>
      </c>
      <c r="CS329" t="s">
        <v>4592</v>
      </c>
      <c r="CT329" t="s">
        <v>249</v>
      </c>
      <c r="CU329" t="s">
        <v>271</v>
      </c>
      <c r="CV329" t="s">
        <v>258</v>
      </c>
      <c r="CW329" t="s">
        <v>4554</v>
      </c>
      <c r="CX329" t="s">
        <v>4566</v>
      </c>
      <c r="CY329" t="s">
        <v>9</v>
      </c>
      <c r="CZ329" t="s">
        <v>9</v>
      </c>
      <c r="DA329" t="s">
        <v>4565</v>
      </c>
      <c r="DE329" t="s">
        <v>249</v>
      </c>
      <c r="DF329" t="s">
        <v>261</v>
      </c>
      <c r="DG329" t="s">
        <v>4542</v>
      </c>
      <c r="DH329" t="s">
        <v>4622</v>
      </c>
      <c r="DI329" t="s">
        <v>9</v>
      </c>
      <c r="DJ329" t="s">
        <v>9</v>
      </c>
      <c r="DK329" t="s">
        <v>4565</v>
      </c>
      <c r="DL329" t="s">
        <v>249</v>
      </c>
      <c r="DM329" t="s">
        <v>4543</v>
      </c>
      <c r="DN329" t="s">
        <v>4543</v>
      </c>
      <c r="DO329" t="s">
        <v>9</v>
      </c>
      <c r="DP329" t="s">
        <v>9</v>
      </c>
      <c r="DQ329" t="s">
        <v>4540</v>
      </c>
      <c r="DR329" t="s">
        <v>249</v>
      </c>
      <c r="DS329" t="s">
        <v>4532</v>
      </c>
      <c r="DT329" t="s">
        <v>4532</v>
      </c>
      <c r="DU329" t="s">
        <v>9</v>
      </c>
      <c r="DV329" t="s">
        <v>9</v>
      </c>
      <c r="DW329" t="s">
        <v>4533</v>
      </c>
      <c r="DX329" t="s">
        <v>249</v>
      </c>
      <c r="EA329" t="s">
        <v>9</v>
      </c>
      <c r="EB329" t="s">
        <v>9</v>
      </c>
      <c r="EC329" t="s">
        <v>4547</v>
      </c>
      <c r="ED329" t="s">
        <v>249</v>
      </c>
      <c r="EE329" t="s">
        <v>4645</v>
      </c>
      <c r="EF329" t="s">
        <v>4645</v>
      </c>
      <c r="EG329" t="s">
        <v>9</v>
      </c>
      <c r="EH329" t="s">
        <v>9</v>
      </c>
      <c r="EI329" t="s">
        <v>4565</v>
      </c>
      <c r="EJ329" t="s">
        <v>249</v>
      </c>
      <c r="EK329" t="s">
        <v>4645</v>
      </c>
      <c r="EL329" t="s">
        <v>4645</v>
      </c>
      <c r="EM329" t="s">
        <v>9</v>
      </c>
      <c r="EN329" t="s">
        <v>9</v>
      </c>
      <c r="EO329" t="s">
        <v>4537</v>
      </c>
      <c r="EP329" t="s">
        <v>249</v>
      </c>
      <c r="EQ329" t="s">
        <v>4712</v>
      </c>
      <c r="ER329" t="s">
        <v>4712</v>
      </c>
      <c r="ES329" t="s">
        <v>9</v>
      </c>
      <c r="ET329" t="s">
        <v>9</v>
      </c>
      <c r="EU329" t="s">
        <v>4552</v>
      </c>
      <c r="GN329" t="s">
        <v>252</v>
      </c>
      <c r="GO329" t="s">
        <v>252</v>
      </c>
      <c r="GP329" t="s">
        <v>252</v>
      </c>
      <c r="GW329" t="s">
        <v>8</v>
      </c>
      <c r="GX329" t="s">
        <v>263</v>
      </c>
      <c r="GY329" t="s">
        <v>1259</v>
      </c>
      <c r="HA329" t="s">
        <v>4528</v>
      </c>
      <c r="HB329" t="s">
        <v>8</v>
      </c>
      <c r="HC329" t="s">
        <v>263</v>
      </c>
      <c r="HD329" t="s">
        <v>263</v>
      </c>
      <c r="HE329" t="s">
        <v>1259</v>
      </c>
      <c r="HG329" t="s">
        <v>4528</v>
      </c>
      <c r="HI329" t="s">
        <v>292</v>
      </c>
      <c r="HJ329" t="s">
        <v>292</v>
      </c>
      <c r="MZ329" t="s">
        <v>4528</v>
      </c>
      <c r="NA329" t="s">
        <v>4527</v>
      </c>
      <c r="NB329" t="s">
        <v>4527</v>
      </c>
      <c r="NC329" t="s">
        <v>4527</v>
      </c>
      <c r="ND329" t="s">
        <v>4527</v>
      </c>
      <c r="NE329" t="s">
        <v>4527</v>
      </c>
      <c r="NF329" t="s">
        <v>4527</v>
      </c>
      <c r="NG329" t="s">
        <v>4527</v>
      </c>
      <c r="NI329" t="s">
        <v>4528</v>
      </c>
      <c r="NJ329" t="s">
        <v>4527</v>
      </c>
      <c r="NK329" t="s">
        <v>4527</v>
      </c>
      <c r="NL329" t="s">
        <v>4527</v>
      </c>
      <c r="NM329" t="s">
        <v>4527</v>
      </c>
      <c r="NN329" t="s">
        <v>4527</v>
      </c>
      <c r="NO329" t="s">
        <v>4527</v>
      </c>
      <c r="NP329" t="s">
        <v>4527</v>
      </c>
      <c r="NQ329" t="s">
        <v>4527</v>
      </c>
      <c r="NR329" t="s">
        <v>4527</v>
      </c>
      <c r="NS329" t="s">
        <v>4527</v>
      </c>
      <c r="NT329" t="s">
        <v>4527</v>
      </c>
      <c r="NU329" t="s">
        <v>4527</v>
      </c>
      <c r="NV329" t="s">
        <v>4527</v>
      </c>
      <c r="NW329" t="s">
        <v>4527</v>
      </c>
      <c r="NX329" t="s">
        <v>4527</v>
      </c>
    </row>
    <row r="330" spans="1:388" x14ac:dyDescent="0.25">
      <c r="A330">
        <v>329</v>
      </c>
      <c r="B330" t="s">
        <v>4524</v>
      </c>
      <c r="C330" t="s">
        <v>305</v>
      </c>
      <c r="D330" t="s">
        <v>306</v>
      </c>
      <c r="E330" t="s">
        <v>307</v>
      </c>
      <c r="F330" t="s">
        <v>4773</v>
      </c>
      <c r="G330" t="s">
        <v>245</v>
      </c>
      <c r="H330" t="s">
        <v>249</v>
      </c>
      <c r="I330" t="s">
        <v>275</v>
      </c>
      <c r="J330" t="s">
        <v>255</v>
      </c>
      <c r="K330" t="s">
        <v>4567</v>
      </c>
      <c r="L330" t="s">
        <v>4567</v>
      </c>
      <c r="M330" t="s">
        <v>9</v>
      </c>
      <c r="N330" t="s">
        <v>9</v>
      </c>
      <c r="O330" t="s">
        <v>4565</v>
      </c>
      <c r="AL330" t="s">
        <v>249</v>
      </c>
      <c r="AM330" t="s">
        <v>255</v>
      </c>
      <c r="AN330" t="s">
        <v>4724</v>
      </c>
      <c r="AO330" t="s">
        <v>4724</v>
      </c>
      <c r="AP330" t="s">
        <v>9</v>
      </c>
      <c r="AQ330" t="s">
        <v>9</v>
      </c>
      <c r="AR330" t="s">
        <v>4565</v>
      </c>
      <c r="AS330" t="s">
        <v>249</v>
      </c>
      <c r="AT330" t="s">
        <v>255</v>
      </c>
      <c r="AU330" t="s">
        <v>4554</v>
      </c>
      <c r="AV330" t="s">
        <v>4554</v>
      </c>
      <c r="AW330" t="s">
        <v>9</v>
      </c>
      <c r="AX330" t="s">
        <v>9</v>
      </c>
      <c r="AY330" t="s">
        <v>4533</v>
      </c>
      <c r="AZ330" t="s">
        <v>249</v>
      </c>
      <c r="BA330" t="s">
        <v>255</v>
      </c>
      <c r="BB330" t="s">
        <v>4554</v>
      </c>
      <c r="BC330" t="s">
        <v>4554</v>
      </c>
      <c r="BD330" t="s">
        <v>9</v>
      </c>
      <c r="BE330" t="s">
        <v>9</v>
      </c>
      <c r="BF330" t="s">
        <v>4537</v>
      </c>
      <c r="BG330" t="s">
        <v>249</v>
      </c>
      <c r="BH330" t="s">
        <v>251</v>
      </c>
      <c r="BI330" t="s">
        <v>255</v>
      </c>
      <c r="BJ330" t="s">
        <v>4541</v>
      </c>
      <c r="BK330" t="s">
        <v>4541</v>
      </c>
      <c r="BL330" t="s">
        <v>9</v>
      </c>
      <c r="BM330" t="s">
        <v>9</v>
      </c>
      <c r="BN330" t="s">
        <v>4533</v>
      </c>
      <c r="BW330" t="s">
        <v>249</v>
      </c>
      <c r="BX330" t="s">
        <v>256</v>
      </c>
      <c r="BY330" t="s">
        <v>255</v>
      </c>
      <c r="BZ330" t="s">
        <v>4567</v>
      </c>
      <c r="CA330" t="s">
        <v>4567</v>
      </c>
      <c r="CB330" t="s">
        <v>9</v>
      </c>
      <c r="CC330" t="s">
        <v>9</v>
      </c>
      <c r="CD330" t="s">
        <v>4565</v>
      </c>
      <c r="CM330" t="s">
        <v>249</v>
      </c>
      <c r="CN330" t="s">
        <v>4687</v>
      </c>
      <c r="CO330" t="s">
        <v>4675</v>
      </c>
      <c r="CP330" t="s">
        <v>4534</v>
      </c>
      <c r="CQ330" t="s">
        <v>9</v>
      </c>
      <c r="CR330" t="s">
        <v>9</v>
      </c>
      <c r="CS330" t="s">
        <v>4537</v>
      </c>
      <c r="CT330" t="s">
        <v>249</v>
      </c>
      <c r="CU330" t="s">
        <v>271</v>
      </c>
      <c r="CV330" t="s">
        <v>258</v>
      </c>
      <c r="CW330" t="s">
        <v>4554</v>
      </c>
      <c r="CX330" t="s">
        <v>4566</v>
      </c>
      <c r="CY330" t="s">
        <v>9</v>
      </c>
      <c r="CZ330" t="s">
        <v>9</v>
      </c>
      <c r="DA330" t="s">
        <v>4565</v>
      </c>
      <c r="DE330" t="s">
        <v>249</v>
      </c>
      <c r="DF330" t="s">
        <v>261</v>
      </c>
      <c r="DG330" t="s">
        <v>4542</v>
      </c>
      <c r="DH330" t="s">
        <v>4622</v>
      </c>
      <c r="DI330" t="s">
        <v>9</v>
      </c>
      <c r="DJ330" t="s">
        <v>9</v>
      </c>
      <c r="DK330" t="s">
        <v>4565</v>
      </c>
      <c r="DL330" t="s">
        <v>249</v>
      </c>
      <c r="DM330" t="s">
        <v>4542</v>
      </c>
      <c r="DN330" t="s">
        <v>4542</v>
      </c>
      <c r="DO330" t="s">
        <v>9</v>
      </c>
      <c r="DP330" t="s">
        <v>9</v>
      </c>
      <c r="DQ330" t="s">
        <v>4540</v>
      </c>
      <c r="DR330" t="s">
        <v>249</v>
      </c>
      <c r="DS330" t="s">
        <v>4532</v>
      </c>
      <c r="DT330" t="s">
        <v>4532</v>
      </c>
      <c r="DU330" t="s">
        <v>9</v>
      </c>
      <c r="DV330" t="s">
        <v>9</v>
      </c>
      <c r="DW330" t="s">
        <v>4533</v>
      </c>
      <c r="DX330" t="s">
        <v>249</v>
      </c>
      <c r="EA330" t="s">
        <v>9</v>
      </c>
      <c r="EB330" t="s">
        <v>9</v>
      </c>
      <c r="EC330" t="s">
        <v>4640</v>
      </c>
      <c r="ED330" t="s">
        <v>249</v>
      </c>
      <c r="EE330" t="s">
        <v>4645</v>
      </c>
      <c r="EF330" t="s">
        <v>4645</v>
      </c>
      <c r="EG330" t="s">
        <v>9</v>
      </c>
      <c r="EH330" t="s">
        <v>9</v>
      </c>
      <c r="EI330" t="s">
        <v>4533</v>
      </c>
      <c r="EJ330" t="s">
        <v>249</v>
      </c>
      <c r="EK330" t="s">
        <v>4645</v>
      </c>
      <c r="EL330" t="s">
        <v>4645</v>
      </c>
      <c r="EM330" t="s">
        <v>9</v>
      </c>
      <c r="EN330" t="s">
        <v>9</v>
      </c>
      <c r="EO330" t="s">
        <v>4537</v>
      </c>
      <c r="EP330" t="s">
        <v>249</v>
      </c>
      <c r="EQ330" t="s">
        <v>4705</v>
      </c>
      <c r="ER330" t="s">
        <v>4705</v>
      </c>
      <c r="ES330" t="s">
        <v>9</v>
      </c>
      <c r="ET330" t="s">
        <v>9</v>
      </c>
      <c r="EU330" t="s">
        <v>4565</v>
      </c>
      <c r="GN330" t="s">
        <v>252</v>
      </c>
      <c r="GO330" t="s">
        <v>252</v>
      </c>
      <c r="GP330" t="s">
        <v>252</v>
      </c>
      <c r="GW330" t="s">
        <v>8</v>
      </c>
      <c r="GX330" t="s">
        <v>263</v>
      </c>
      <c r="GY330" t="s">
        <v>1259</v>
      </c>
      <c r="HA330" t="s">
        <v>4528</v>
      </c>
      <c r="HB330" t="s">
        <v>8</v>
      </c>
      <c r="HC330" t="s">
        <v>263</v>
      </c>
      <c r="HD330" t="s">
        <v>263</v>
      </c>
      <c r="HE330" t="s">
        <v>1259</v>
      </c>
      <c r="HG330" t="s">
        <v>4528</v>
      </c>
      <c r="HI330" t="s">
        <v>292</v>
      </c>
      <c r="HJ330" t="s">
        <v>292</v>
      </c>
      <c r="MZ330" t="s">
        <v>4528</v>
      </c>
      <c r="NA330" t="s">
        <v>4527</v>
      </c>
      <c r="NB330" t="s">
        <v>4527</v>
      </c>
      <c r="NC330" t="s">
        <v>4527</v>
      </c>
      <c r="ND330" t="s">
        <v>4527</v>
      </c>
      <c r="NE330" t="s">
        <v>4527</v>
      </c>
      <c r="NF330" t="s">
        <v>4527</v>
      </c>
      <c r="NG330" t="s">
        <v>4527</v>
      </c>
      <c r="NI330" t="s">
        <v>4528</v>
      </c>
      <c r="NJ330" t="s">
        <v>4527</v>
      </c>
      <c r="NK330" t="s">
        <v>4527</v>
      </c>
      <c r="NL330" t="s">
        <v>4527</v>
      </c>
      <c r="NM330" t="s">
        <v>4527</v>
      </c>
      <c r="NN330" t="s">
        <v>4527</v>
      </c>
      <c r="NO330" t="s">
        <v>4527</v>
      </c>
      <c r="NP330" t="s">
        <v>4527</v>
      </c>
      <c r="NQ330" t="s">
        <v>4527</v>
      </c>
      <c r="NR330" t="s">
        <v>4527</v>
      </c>
      <c r="NS330" t="s">
        <v>4527</v>
      </c>
      <c r="NT330" t="s">
        <v>4527</v>
      </c>
      <c r="NU330" t="s">
        <v>4527</v>
      </c>
      <c r="NV330" t="s">
        <v>4527</v>
      </c>
      <c r="NW330" t="s">
        <v>4527</v>
      </c>
      <c r="NX330" t="s">
        <v>4527</v>
      </c>
    </row>
    <row r="331" spans="1:388" x14ac:dyDescent="0.25">
      <c r="A331">
        <v>330</v>
      </c>
      <c r="B331" t="s">
        <v>4524</v>
      </c>
      <c r="C331" t="s">
        <v>305</v>
      </c>
      <c r="D331" t="s">
        <v>306</v>
      </c>
      <c r="E331" t="s">
        <v>307</v>
      </c>
      <c r="F331" t="s">
        <v>4773</v>
      </c>
      <c r="G331" t="s">
        <v>245</v>
      </c>
      <c r="H331" t="s">
        <v>249</v>
      </c>
      <c r="I331" t="s">
        <v>275</v>
      </c>
      <c r="J331" t="s">
        <v>255</v>
      </c>
      <c r="K331" t="s">
        <v>4532</v>
      </c>
      <c r="L331" t="s">
        <v>4532</v>
      </c>
      <c r="M331" t="s">
        <v>9</v>
      </c>
      <c r="N331" t="s">
        <v>9</v>
      </c>
      <c r="O331" t="s">
        <v>4537</v>
      </c>
      <c r="AL331" t="s">
        <v>249</v>
      </c>
      <c r="AP331" t="s">
        <v>9</v>
      </c>
      <c r="AQ331" t="s">
        <v>9</v>
      </c>
      <c r="AR331" t="s">
        <v>4565</v>
      </c>
      <c r="AS331" t="s">
        <v>249</v>
      </c>
      <c r="AT331" t="s">
        <v>255</v>
      </c>
      <c r="AU331" t="s">
        <v>4554</v>
      </c>
      <c r="AV331" t="s">
        <v>4554</v>
      </c>
      <c r="AW331" t="s">
        <v>9</v>
      </c>
      <c r="AX331" t="s">
        <v>9</v>
      </c>
      <c r="AY331" t="s">
        <v>4565</v>
      </c>
      <c r="BG331" t="s">
        <v>249</v>
      </c>
      <c r="BH331" t="s">
        <v>251</v>
      </c>
      <c r="BI331" t="s">
        <v>255</v>
      </c>
      <c r="BJ331" t="s">
        <v>4541</v>
      </c>
      <c r="BK331" t="s">
        <v>4541</v>
      </c>
      <c r="BL331" t="s">
        <v>9</v>
      </c>
      <c r="BM331" t="s">
        <v>9</v>
      </c>
      <c r="BN331" t="s">
        <v>4533</v>
      </c>
      <c r="BW331" t="s">
        <v>249</v>
      </c>
      <c r="BX331" t="s">
        <v>256</v>
      </c>
      <c r="BY331" t="s">
        <v>255</v>
      </c>
      <c r="BZ331" t="s">
        <v>4554</v>
      </c>
      <c r="CA331" t="s">
        <v>4554</v>
      </c>
      <c r="CB331" t="s">
        <v>9</v>
      </c>
      <c r="CC331" t="s">
        <v>9</v>
      </c>
      <c r="CD331" t="s">
        <v>4537</v>
      </c>
      <c r="CM331" t="s">
        <v>249</v>
      </c>
      <c r="CN331" t="s">
        <v>4687</v>
      </c>
      <c r="CO331" t="s">
        <v>4547</v>
      </c>
      <c r="CP331" t="s">
        <v>4554</v>
      </c>
      <c r="CQ331" t="s">
        <v>9</v>
      </c>
      <c r="CR331" t="s">
        <v>9</v>
      </c>
      <c r="CS331" t="s">
        <v>4552</v>
      </c>
      <c r="CT331" t="s">
        <v>249</v>
      </c>
      <c r="CU331" t="s">
        <v>271</v>
      </c>
      <c r="CV331" t="s">
        <v>258</v>
      </c>
      <c r="CW331" t="s">
        <v>4534</v>
      </c>
      <c r="CX331" t="s">
        <v>4612</v>
      </c>
      <c r="CY331" t="s">
        <v>9</v>
      </c>
      <c r="CZ331" t="s">
        <v>9</v>
      </c>
      <c r="DA331" t="s">
        <v>4533</v>
      </c>
      <c r="DE331" t="s">
        <v>249</v>
      </c>
      <c r="DF331" t="s">
        <v>261</v>
      </c>
      <c r="DG331" t="s">
        <v>4543</v>
      </c>
      <c r="DH331" t="s">
        <v>4544</v>
      </c>
      <c r="DI331" t="s">
        <v>9</v>
      </c>
      <c r="DJ331" t="s">
        <v>9</v>
      </c>
      <c r="DK331" t="s">
        <v>4665</v>
      </c>
      <c r="DL331" t="s">
        <v>249</v>
      </c>
      <c r="DM331" t="s">
        <v>4542</v>
      </c>
      <c r="DN331" t="s">
        <v>4542</v>
      </c>
      <c r="DO331" t="s">
        <v>9</v>
      </c>
      <c r="DP331" t="s">
        <v>9</v>
      </c>
      <c r="DQ331" t="s">
        <v>4552</v>
      </c>
      <c r="DR331" t="s">
        <v>249</v>
      </c>
      <c r="DS331" t="s">
        <v>4526</v>
      </c>
      <c r="DT331" t="s">
        <v>4526</v>
      </c>
      <c r="DU331" t="s">
        <v>9</v>
      </c>
      <c r="DV331" t="s">
        <v>9</v>
      </c>
      <c r="DW331" t="s">
        <v>4665</v>
      </c>
      <c r="DX331" t="s">
        <v>249</v>
      </c>
      <c r="DY331" t="s">
        <v>4547</v>
      </c>
      <c r="DZ331" t="s">
        <v>4547</v>
      </c>
      <c r="EA331" t="s">
        <v>9</v>
      </c>
      <c r="EB331" t="s">
        <v>9</v>
      </c>
      <c r="EC331" t="s">
        <v>4633</v>
      </c>
      <c r="ED331" t="s">
        <v>249</v>
      </c>
      <c r="EE331" t="s">
        <v>4712</v>
      </c>
      <c r="EF331" t="s">
        <v>4712</v>
      </c>
      <c r="EG331" t="s">
        <v>9</v>
      </c>
      <c r="EH331" t="s">
        <v>9</v>
      </c>
      <c r="EI331" t="s">
        <v>4533</v>
      </c>
      <c r="EJ331" t="s">
        <v>249</v>
      </c>
      <c r="EK331" t="s">
        <v>4677</v>
      </c>
      <c r="EL331" t="s">
        <v>4677</v>
      </c>
      <c r="EM331" t="s">
        <v>9</v>
      </c>
      <c r="EN331" t="s">
        <v>9</v>
      </c>
      <c r="EO331" t="s">
        <v>4605</v>
      </c>
      <c r="EP331" t="s">
        <v>249</v>
      </c>
      <c r="EQ331" t="s">
        <v>4774</v>
      </c>
      <c r="ER331" t="s">
        <v>4774</v>
      </c>
      <c r="ES331" t="s">
        <v>9</v>
      </c>
      <c r="ET331" t="s">
        <v>9</v>
      </c>
      <c r="EU331" t="s">
        <v>4592</v>
      </c>
      <c r="GN331" t="s">
        <v>252</v>
      </c>
      <c r="GO331" t="s">
        <v>252</v>
      </c>
      <c r="GP331" t="s">
        <v>252</v>
      </c>
      <c r="GW331" t="s">
        <v>8</v>
      </c>
      <c r="GX331" t="s">
        <v>263</v>
      </c>
      <c r="GY331" t="s">
        <v>1259</v>
      </c>
      <c r="HA331" t="s">
        <v>4528</v>
      </c>
      <c r="HB331" t="s">
        <v>8</v>
      </c>
      <c r="HC331" t="s">
        <v>263</v>
      </c>
      <c r="HD331" t="s">
        <v>263</v>
      </c>
      <c r="HE331" t="s">
        <v>1259</v>
      </c>
      <c r="HG331" t="s">
        <v>4528</v>
      </c>
      <c r="HI331" t="s">
        <v>292</v>
      </c>
      <c r="HJ331" t="s">
        <v>292</v>
      </c>
      <c r="MZ331" t="s">
        <v>4528</v>
      </c>
      <c r="NA331" t="s">
        <v>4527</v>
      </c>
      <c r="NB331" t="s">
        <v>4527</v>
      </c>
      <c r="NC331" t="s">
        <v>4527</v>
      </c>
      <c r="ND331" t="s">
        <v>4527</v>
      </c>
      <c r="NE331" t="s">
        <v>4527</v>
      </c>
      <c r="NF331" t="s">
        <v>4527</v>
      </c>
      <c r="NG331" t="s">
        <v>4527</v>
      </c>
      <c r="NI331" t="s">
        <v>4528</v>
      </c>
      <c r="NJ331" t="s">
        <v>4527</v>
      </c>
      <c r="NK331" t="s">
        <v>4527</v>
      </c>
      <c r="NL331" t="s">
        <v>4527</v>
      </c>
      <c r="NM331" t="s">
        <v>4527</v>
      </c>
      <c r="NN331" t="s">
        <v>4527</v>
      </c>
      <c r="NO331" t="s">
        <v>4527</v>
      </c>
      <c r="NP331" t="s">
        <v>4527</v>
      </c>
      <c r="NQ331" t="s">
        <v>4527</v>
      </c>
      <c r="NR331" t="s">
        <v>4527</v>
      </c>
      <c r="NS331" t="s">
        <v>4527</v>
      </c>
      <c r="NT331" t="s">
        <v>4527</v>
      </c>
      <c r="NU331" t="s">
        <v>4527</v>
      </c>
      <c r="NV331" t="s">
        <v>4527</v>
      </c>
      <c r="NW331" t="s">
        <v>4527</v>
      </c>
      <c r="NX331" t="s">
        <v>4527</v>
      </c>
    </row>
    <row r="332" spans="1:388" x14ac:dyDescent="0.25">
      <c r="A332">
        <v>331</v>
      </c>
      <c r="B332" t="s">
        <v>4524</v>
      </c>
      <c r="C332" t="s">
        <v>305</v>
      </c>
      <c r="D332" t="s">
        <v>306</v>
      </c>
      <c r="E332" t="s">
        <v>307</v>
      </c>
      <c r="F332" t="s">
        <v>4773</v>
      </c>
      <c r="G332" t="s">
        <v>245</v>
      </c>
      <c r="H332" t="s">
        <v>249</v>
      </c>
      <c r="I332" t="s">
        <v>275</v>
      </c>
      <c r="J332" t="s">
        <v>255</v>
      </c>
      <c r="K332" t="s">
        <v>4577</v>
      </c>
      <c r="L332" t="s">
        <v>4577</v>
      </c>
      <c r="M332" t="s">
        <v>9</v>
      </c>
      <c r="N332" t="s">
        <v>9</v>
      </c>
      <c r="O332" t="s">
        <v>4537</v>
      </c>
      <c r="AL332" t="s">
        <v>249</v>
      </c>
      <c r="AP332" t="s">
        <v>9</v>
      </c>
      <c r="AQ332" t="s">
        <v>9</v>
      </c>
      <c r="AR332" t="s">
        <v>4533</v>
      </c>
      <c r="AS332" t="s">
        <v>249</v>
      </c>
      <c r="AT332" t="s">
        <v>255</v>
      </c>
      <c r="AU332" t="s">
        <v>4542</v>
      </c>
      <c r="AV332" t="s">
        <v>4542</v>
      </c>
      <c r="AW332" t="s">
        <v>9</v>
      </c>
      <c r="AX332" t="s">
        <v>9</v>
      </c>
      <c r="AY332" t="s">
        <v>4565</v>
      </c>
      <c r="BG332" t="s">
        <v>249</v>
      </c>
      <c r="BH332" t="s">
        <v>251</v>
      </c>
      <c r="BI332" t="s">
        <v>255</v>
      </c>
      <c r="BJ332" t="s">
        <v>4532</v>
      </c>
      <c r="BK332" t="s">
        <v>4532</v>
      </c>
      <c r="BL332" t="s">
        <v>9</v>
      </c>
      <c r="BM332" t="s">
        <v>9</v>
      </c>
      <c r="BN332" t="s">
        <v>4552</v>
      </c>
      <c r="BW332" t="s">
        <v>249</v>
      </c>
      <c r="BX332" t="s">
        <v>256</v>
      </c>
      <c r="BY332" t="s">
        <v>255</v>
      </c>
      <c r="BZ332" t="s">
        <v>4554</v>
      </c>
      <c r="CA332" t="s">
        <v>4554</v>
      </c>
      <c r="CB332" t="s">
        <v>9</v>
      </c>
      <c r="CC332" t="s">
        <v>9</v>
      </c>
      <c r="CD332" t="s">
        <v>4665</v>
      </c>
      <c r="CM332" t="s">
        <v>249</v>
      </c>
      <c r="CN332" t="s">
        <v>4687</v>
      </c>
      <c r="CO332" t="s">
        <v>4543</v>
      </c>
      <c r="CP332" t="s">
        <v>4541</v>
      </c>
      <c r="CQ332" t="s">
        <v>9</v>
      </c>
      <c r="CR332" t="s">
        <v>9</v>
      </c>
      <c r="CS332" t="s">
        <v>4605</v>
      </c>
      <c r="CT332" t="s">
        <v>249</v>
      </c>
      <c r="CU332" t="s">
        <v>271</v>
      </c>
      <c r="CV332" t="s">
        <v>258</v>
      </c>
      <c r="CW332" t="s">
        <v>4534</v>
      </c>
      <c r="CX332" t="s">
        <v>4612</v>
      </c>
      <c r="CY332" t="s">
        <v>9</v>
      </c>
      <c r="CZ332" t="s">
        <v>9</v>
      </c>
      <c r="DA332" t="s">
        <v>4533</v>
      </c>
      <c r="DE332" t="s">
        <v>249</v>
      </c>
      <c r="DF332" t="s">
        <v>261</v>
      </c>
      <c r="DG332" t="s">
        <v>4542</v>
      </c>
      <c r="DH332" t="s">
        <v>4622</v>
      </c>
      <c r="DI332" t="s">
        <v>9</v>
      </c>
      <c r="DJ332" t="s">
        <v>9</v>
      </c>
      <c r="DK332" t="s">
        <v>4552</v>
      </c>
      <c r="DL332" t="s">
        <v>249</v>
      </c>
      <c r="DM332" t="s">
        <v>4543</v>
      </c>
      <c r="DN332" t="s">
        <v>4543</v>
      </c>
      <c r="DO332" t="s">
        <v>9</v>
      </c>
      <c r="DP332" t="s">
        <v>9</v>
      </c>
      <c r="DQ332" t="s">
        <v>4633</v>
      </c>
      <c r="DR332" t="s">
        <v>249</v>
      </c>
      <c r="DS332" t="s">
        <v>4669</v>
      </c>
      <c r="DT332" t="s">
        <v>4669</v>
      </c>
      <c r="DU332" t="s">
        <v>9</v>
      </c>
      <c r="DV332" t="s">
        <v>9</v>
      </c>
      <c r="DW332" t="s">
        <v>4605</v>
      </c>
      <c r="DX332" t="s">
        <v>249</v>
      </c>
      <c r="DY332" t="s">
        <v>4547</v>
      </c>
      <c r="DZ332" t="s">
        <v>4547</v>
      </c>
      <c r="EA332" t="s">
        <v>9</v>
      </c>
      <c r="EB332" t="s">
        <v>9</v>
      </c>
      <c r="EC332" t="s">
        <v>4592</v>
      </c>
      <c r="ED332" t="s">
        <v>249</v>
      </c>
      <c r="EE332" t="s">
        <v>4712</v>
      </c>
      <c r="EF332" t="s">
        <v>4712</v>
      </c>
      <c r="EG332" t="s">
        <v>9</v>
      </c>
      <c r="EH332" t="s">
        <v>9</v>
      </c>
      <c r="EI332" t="s">
        <v>4665</v>
      </c>
      <c r="EJ332" t="s">
        <v>249</v>
      </c>
      <c r="EK332" t="s">
        <v>4623</v>
      </c>
      <c r="EL332" t="s">
        <v>4623</v>
      </c>
      <c r="EM332" t="s">
        <v>9</v>
      </c>
      <c r="EN332" t="s">
        <v>9</v>
      </c>
      <c r="EO332" t="s">
        <v>4537</v>
      </c>
      <c r="EP332" t="s">
        <v>249</v>
      </c>
      <c r="EQ332" t="s">
        <v>4731</v>
      </c>
      <c r="ER332" t="s">
        <v>4731</v>
      </c>
      <c r="ES332" t="s">
        <v>9</v>
      </c>
      <c r="ET332" t="s">
        <v>9</v>
      </c>
      <c r="EU332" t="s">
        <v>4633</v>
      </c>
      <c r="GN332" t="s">
        <v>252</v>
      </c>
      <c r="GO332" t="s">
        <v>252</v>
      </c>
      <c r="GP332" t="s">
        <v>252</v>
      </c>
      <c r="GQ332" t="s">
        <v>8</v>
      </c>
      <c r="GR332" t="s">
        <v>9</v>
      </c>
      <c r="GS332" t="s">
        <v>4683</v>
      </c>
      <c r="GT332" t="s">
        <v>1259</v>
      </c>
      <c r="GV332" t="s">
        <v>4528</v>
      </c>
      <c r="GW332" t="s">
        <v>8</v>
      </c>
      <c r="GX332" t="s">
        <v>263</v>
      </c>
      <c r="GY332" t="s">
        <v>1259</v>
      </c>
      <c r="HA332" t="s">
        <v>4528</v>
      </c>
      <c r="HB332" t="s">
        <v>8</v>
      </c>
      <c r="HC332" t="s">
        <v>263</v>
      </c>
      <c r="HD332" t="s">
        <v>263</v>
      </c>
      <c r="HE332" t="s">
        <v>1259</v>
      </c>
      <c r="HG332" t="s">
        <v>4528</v>
      </c>
      <c r="HI332" t="s">
        <v>292</v>
      </c>
      <c r="HJ332" t="s">
        <v>292</v>
      </c>
      <c r="MZ332" t="s">
        <v>4528</v>
      </c>
      <c r="NA332" t="s">
        <v>4527</v>
      </c>
      <c r="NB332" t="s">
        <v>4527</v>
      </c>
      <c r="NC332" t="s">
        <v>4527</v>
      </c>
      <c r="ND332" t="s">
        <v>4527</v>
      </c>
      <c r="NE332" t="s">
        <v>4527</v>
      </c>
      <c r="NF332" t="s">
        <v>4527</v>
      </c>
      <c r="NG332" t="s">
        <v>4527</v>
      </c>
      <c r="NI332" t="s">
        <v>4528</v>
      </c>
      <c r="NJ332" t="s">
        <v>4527</v>
      </c>
      <c r="NK332" t="s">
        <v>4527</v>
      </c>
      <c r="NL332" t="s">
        <v>4527</v>
      </c>
      <c r="NM332" t="s">
        <v>4527</v>
      </c>
      <c r="NN332" t="s">
        <v>4527</v>
      </c>
      <c r="NO332" t="s">
        <v>4527</v>
      </c>
      <c r="NP332" t="s">
        <v>4527</v>
      </c>
      <c r="NQ332" t="s">
        <v>4527</v>
      </c>
      <c r="NR332" t="s">
        <v>4527</v>
      </c>
      <c r="NS332" t="s">
        <v>4527</v>
      </c>
      <c r="NT332" t="s">
        <v>4527</v>
      </c>
      <c r="NU332" t="s">
        <v>4527</v>
      </c>
      <c r="NV332" t="s">
        <v>4527</v>
      </c>
      <c r="NW332" t="s">
        <v>4527</v>
      </c>
      <c r="NX332" t="s">
        <v>4527</v>
      </c>
    </row>
    <row r="333" spans="1:388" x14ac:dyDescent="0.25">
      <c r="A333">
        <v>332</v>
      </c>
      <c r="B333" t="s">
        <v>4684</v>
      </c>
      <c r="C333" t="s">
        <v>305</v>
      </c>
      <c r="D333" t="s">
        <v>306</v>
      </c>
      <c r="E333" t="s">
        <v>307</v>
      </c>
      <c r="F333" t="s">
        <v>4773</v>
      </c>
      <c r="G333" t="s">
        <v>245</v>
      </c>
      <c r="P333" t="s">
        <v>249</v>
      </c>
      <c r="Q333" t="s">
        <v>275</v>
      </c>
      <c r="R333" t="s">
        <v>848</v>
      </c>
      <c r="S333" t="s">
        <v>4638</v>
      </c>
      <c r="T333" t="s">
        <v>4638</v>
      </c>
      <c r="U333" t="s">
        <v>9</v>
      </c>
      <c r="V333" t="s">
        <v>9</v>
      </c>
      <c r="W333" t="s">
        <v>4592</v>
      </c>
      <c r="BO333" t="s">
        <v>249</v>
      </c>
      <c r="BP333" t="s">
        <v>251</v>
      </c>
      <c r="BQ333" t="s">
        <v>848</v>
      </c>
      <c r="BR333" t="s">
        <v>4619</v>
      </c>
      <c r="BS333" t="s">
        <v>4619</v>
      </c>
      <c r="BT333" t="s">
        <v>9</v>
      </c>
      <c r="BU333" t="s">
        <v>9</v>
      </c>
      <c r="BV333" t="s">
        <v>4592</v>
      </c>
      <c r="CE333" t="s">
        <v>249</v>
      </c>
      <c r="CF333" t="s">
        <v>256</v>
      </c>
      <c r="CG333" t="s">
        <v>848</v>
      </c>
      <c r="CH333" t="s">
        <v>4641</v>
      </c>
      <c r="CI333" t="s">
        <v>4641</v>
      </c>
      <c r="CJ333" t="s">
        <v>9</v>
      </c>
      <c r="CK333" t="s">
        <v>9</v>
      </c>
      <c r="CL333" t="s">
        <v>4592</v>
      </c>
      <c r="GN333" t="s">
        <v>252</v>
      </c>
      <c r="GO333" t="s">
        <v>252</v>
      </c>
      <c r="GW333" t="s">
        <v>8</v>
      </c>
      <c r="GX333" t="s">
        <v>263</v>
      </c>
      <c r="GY333" t="s">
        <v>1259</v>
      </c>
      <c r="HA333" t="s">
        <v>4528</v>
      </c>
      <c r="HI333" t="s">
        <v>292</v>
      </c>
      <c r="HJ333" t="s">
        <v>292</v>
      </c>
      <c r="MZ333" t="s">
        <v>4528</v>
      </c>
      <c r="NA333" t="s">
        <v>4527</v>
      </c>
      <c r="NB333" t="s">
        <v>4527</v>
      </c>
      <c r="NC333" t="s">
        <v>4527</v>
      </c>
      <c r="ND333" t="s">
        <v>4527</v>
      </c>
      <c r="NE333" t="s">
        <v>4527</v>
      </c>
      <c r="NF333" t="s">
        <v>4527</v>
      </c>
      <c r="NG333" t="s">
        <v>4527</v>
      </c>
      <c r="NI333" t="s">
        <v>4528</v>
      </c>
      <c r="NJ333" t="s">
        <v>4527</v>
      </c>
      <c r="NK333" t="s">
        <v>4527</v>
      </c>
      <c r="NL333" t="s">
        <v>4527</v>
      </c>
      <c r="NM333" t="s">
        <v>4527</v>
      </c>
      <c r="NN333" t="s">
        <v>4527</v>
      </c>
      <c r="NO333" t="s">
        <v>4527</v>
      </c>
      <c r="NP333" t="s">
        <v>4527</v>
      </c>
      <c r="NQ333" t="s">
        <v>4527</v>
      </c>
      <c r="NR333" t="s">
        <v>4527</v>
      </c>
      <c r="NS333" t="s">
        <v>4527</v>
      </c>
      <c r="NT333" t="s">
        <v>4527</v>
      </c>
      <c r="NU333" t="s">
        <v>4527</v>
      </c>
      <c r="NV333" t="s">
        <v>4527</v>
      </c>
      <c r="NW333" t="s">
        <v>4527</v>
      </c>
      <c r="NX333" t="s">
        <v>4527</v>
      </c>
    </row>
    <row r="334" spans="1:388" x14ac:dyDescent="0.25">
      <c r="A334">
        <v>333</v>
      </c>
      <c r="B334" t="s">
        <v>4684</v>
      </c>
      <c r="C334" t="s">
        <v>305</v>
      </c>
      <c r="D334" t="s">
        <v>306</v>
      </c>
      <c r="E334" t="s">
        <v>307</v>
      </c>
      <c r="F334" t="s">
        <v>4773</v>
      </c>
      <c r="G334" t="s">
        <v>245</v>
      </c>
      <c r="GH334" t="s">
        <v>248</v>
      </c>
      <c r="GI334" t="s">
        <v>4556</v>
      </c>
      <c r="GJ334" t="s">
        <v>4717</v>
      </c>
      <c r="GM334" t="s">
        <v>4717</v>
      </c>
    </row>
    <row r="335" spans="1:388" x14ac:dyDescent="0.25">
      <c r="A335">
        <v>334</v>
      </c>
      <c r="B335" t="s">
        <v>4684</v>
      </c>
      <c r="C335" t="s">
        <v>305</v>
      </c>
      <c r="D335" t="s">
        <v>306</v>
      </c>
      <c r="E335" t="s">
        <v>307</v>
      </c>
      <c r="F335" t="s">
        <v>4773</v>
      </c>
      <c r="G335" t="s">
        <v>245</v>
      </c>
      <c r="GH335" t="s">
        <v>248</v>
      </c>
      <c r="GI335" t="s">
        <v>4556</v>
      </c>
      <c r="GJ335" t="s">
        <v>4717</v>
      </c>
      <c r="GM335" t="s">
        <v>4717</v>
      </c>
    </row>
    <row r="336" spans="1:388" x14ac:dyDescent="0.25">
      <c r="A336">
        <v>335</v>
      </c>
      <c r="B336" t="s">
        <v>4684</v>
      </c>
      <c r="C336" t="s">
        <v>305</v>
      </c>
      <c r="D336" t="s">
        <v>306</v>
      </c>
      <c r="E336" t="s">
        <v>307</v>
      </c>
      <c r="F336" t="s">
        <v>4773</v>
      </c>
      <c r="G336" t="s">
        <v>245</v>
      </c>
      <c r="FG336" t="s">
        <v>246</v>
      </c>
      <c r="FH336" t="s">
        <v>4731</v>
      </c>
      <c r="FI336" t="s">
        <v>4731</v>
      </c>
      <c r="FJ336" t="s">
        <v>249</v>
      </c>
      <c r="FK336" t="s">
        <v>4709</v>
      </c>
      <c r="FL336" t="s">
        <v>4709</v>
      </c>
      <c r="MZ336" t="s">
        <v>4528</v>
      </c>
      <c r="NA336" t="s">
        <v>4527</v>
      </c>
      <c r="NB336" t="s">
        <v>4527</v>
      </c>
      <c r="NC336" t="s">
        <v>4527</v>
      </c>
      <c r="ND336" t="s">
        <v>4527</v>
      </c>
      <c r="NE336" t="s">
        <v>4527</v>
      </c>
      <c r="NF336" t="s">
        <v>4527</v>
      </c>
      <c r="NG336" t="s">
        <v>4527</v>
      </c>
      <c r="NI336" t="s">
        <v>4528</v>
      </c>
      <c r="NJ336" t="s">
        <v>4527</v>
      </c>
      <c r="NK336" t="s">
        <v>4527</v>
      </c>
      <c r="NL336" t="s">
        <v>4527</v>
      </c>
      <c r="NM336" t="s">
        <v>4527</v>
      </c>
      <c r="NN336" t="s">
        <v>4527</v>
      </c>
      <c r="NO336" t="s">
        <v>4527</v>
      </c>
      <c r="NP336" t="s">
        <v>4527</v>
      </c>
      <c r="NQ336" t="s">
        <v>4527</v>
      </c>
      <c r="NR336" t="s">
        <v>4527</v>
      </c>
      <c r="NS336" t="s">
        <v>4527</v>
      </c>
      <c r="NT336" t="s">
        <v>4527</v>
      </c>
      <c r="NU336" t="s">
        <v>4527</v>
      </c>
      <c r="NV336" t="s">
        <v>4527</v>
      </c>
      <c r="NW336" t="s">
        <v>4527</v>
      </c>
      <c r="NX336" t="s">
        <v>4527</v>
      </c>
    </row>
    <row r="337" spans="1:388" x14ac:dyDescent="0.25">
      <c r="A337">
        <v>336</v>
      </c>
      <c r="B337" t="s">
        <v>4684</v>
      </c>
      <c r="C337" t="s">
        <v>305</v>
      </c>
      <c r="D337" t="s">
        <v>306</v>
      </c>
      <c r="E337" t="s">
        <v>307</v>
      </c>
      <c r="F337" t="s">
        <v>4773</v>
      </c>
      <c r="G337" t="s">
        <v>245</v>
      </c>
      <c r="FG337" t="s">
        <v>249</v>
      </c>
      <c r="FH337" t="s">
        <v>4638</v>
      </c>
      <c r="FI337" t="s">
        <v>4638</v>
      </c>
      <c r="MZ337" t="s">
        <v>4528</v>
      </c>
      <c r="NA337" t="s">
        <v>4527</v>
      </c>
      <c r="NB337" t="s">
        <v>4527</v>
      </c>
      <c r="NC337" t="s">
        <v>4527</v>
      </c>
      <c r="ND337" t="s">
        <v>4527</v>
      </c>
      <c r="NE337" t="s">
        <v>4527</v>
      </c>
      <c r="NF337" t="s">
        <v>4527</v>
      </c>
      <c r="NG337" t="s">
        <v>4527</v>
      </c>
      <c r="NI337" t="s">
        <v>4527</v>
      </c>
      <c r="NJ337" t="s">
        <v>4527</v>
      </c>
      <c r="NK337" t="s">
        <v>4527</v>
      </c>
      <c r="NL337" t="s">
        <v>4527</v>
      </c>
      <c r="NM337" t="s">
        <v>4528</v>
      </c>
      <c r="NN337" t="s">
        <v>4527</v>
      </c>
      <c r="NO337" t="s">
        <v>4528</v>
      </c>
      <c r="NP337" t="s">
        <v>4527</v>
      </c>
      <c r="NQ337" t="s">
        <v>4527</v>
      </c>
      <c r="NR337" t="s">
        <v>4527</v>
      </c>
      <c r="NS337" t="s">
        <v>4527</v>
      </c>
      <c r="NT337" t="s">
        <v>4527</v>
      </c>
      <c r="NU337" t="s">
        <v>4527</v>
      </c>
      <c r="NV337" t="s">
        <v>4527</v>
      </c>
      <c r="NW337" t="s">
        <v>4527</v>
      </c>
      <c r="NX337" t="s">
        <v>4527</v>
      </c>
    </row>
    <row r="338" spans="1:388" x14ac:dyDescent="0.25">
      <c r="A338">
        <v>337</v>
      </c>
      <c r="B338" t="s">
        <v>4684</v>
      </c>
      <c r="C338" t="s">
        <v>305</v>
      </c>
      <c r="D338" t="s">
        <v>306</v>
      </c>
      <c r="E338" t="s">
        <v>307</v>
      </c>
      <c r="F338" t="s">
        <v>4773</v>
      </c>
      <c r="G338" t="s">
        <v>245</v>
      </c>
      <c r="EV338" t="s">
        <v>249</v>
      </c>
      <c r="EW338" t="s">
        <v>4532</v>
      </c>
      <c r="EX338" t="s">
        <v>4532</v>
      </c>
      <c r="EY338" t="s">
        <v>249</v>
      </c>
      <c r="EZ338" t="s">
        <v>4555</v>
      </c>
      <c r="FA338" t="s">
        <v>4556</v>
      </c>
      <c r="FB338" t="s">
        <v>4556</v>
      </c>
      <c r="FC338" t="s">
        <v>249</v>
      </c>
      <c r="FD338" t="s">
        <v>479</v>
      </c>
      <c r="FE338" t="s">
        <v>4709</v>
      </c>
      <c r="FF338" t="s">
        <v>4746</v>
      </c>
      <c r="MZ338" t="s">
        <v>4528</v>
      </c>
      <c r="NA338" t="s">
        <v>4527</v>
      </c>
      <c r="NB338" t="s">
        <v>4527</v>
      </c>
      <c r="NC338" t="s">
        <v>4527</v>
      </c>
      <c r="ND338" t="s">
        <v>4527</v>
      </c>
      <c r="NE338" t="s">
        <v>4527</v>
      </c>
      <c r="NF338" t="s">
        <v>4527</v>
      </c>
      <c r="NG338" t="s">
        <v>4527</v>
      </c>
      <c r="NI338" t="s">
        <v>4527</v>
      </c>
      <c r="NJ338" t="s">
        <v>4527</v>
      </c>
      <c r="NK338" t="s">
        <v>4527</v>
      </c>
      <c r="NL338" t="s">
        <v>4527</v>
      </c>
      <c r="NM338" t="s">
        <v>4527</v>
      </c>
      <c r="NN338" t="s">
        <v>4527</v>
      </c>
      <c r="NO338" t="s">
        <v>4527</v>
      </c>
      <c r="NP338" t="s">
        <v>4527</v>
      </c>
      <c r="NQ338" t="s">
        <v>4528</v>
      </c>
      <c r="NR338" t="s">
        <v>4527</v>
      </c>
      <c r="NS338" t="s">
        <v>4527</v>
      </c>
      <c r="NT338" t="s">
        <v>4527</v>
      </c>
      <c r="NU338" t="s">
        <v>4527</v>
      </c>
      <c r="NV338" t="s">
        <v>4527</v>
      </c>
      <c r="NW338" t="s">
        <v>4527</v>
      </c>
      <c r="NX338" t="s">
        <v>4527</v>
      </c>
    </row>
    <row r="339" spans="1:388" x14ac:dyDescent="0.25">
      <c r="A339">
        <v>338</v>
      </c>
      <c r="B339" t="s">
        <v>4684</v>
      </c>
      <c r="C339" t="s">
        <v>305</v>
      </c>
      <c r="D339" t="s">
        <v>306</v>
      </c>
      <c r="E339" t="s">
        <v>307</v>
      </c>
      <c r="F339" t="s">
        <v>4773</v>
      </c>
      <c r="G339" t="s">
        <v>245</v>
      </c>
      <c r="P339" t="s">
        <v>249</v>
      </c>
      <c r="Q339" t="s">
        <v>275</v>
      </c>
      <c r="R339" t="s">
        <v>848</v>
      </c>
      <c r="S339" t="s">
        <v>4638</v>
      </c>
      <c r="T339" t="s">
        <v>4638</v>
      </c>
      <c r="U339" t="s">
        <v>9</v>
      </c>
      <c r="V339" t="s">
        <v>9</v>
      </c>
      <c r="W339" t="s">
        <v>4533</v>
      </c>
      <c r="BO339" t="s">
        <v>249</v>
      </c>
      <c r="BP339" t="s">
        <v>251</v>
      </c>
      <c r="BQ339" t="s">
        <v>848</v>
      </c>
      <c r="BR339" t="s">
        <v>4775</v>
      </c>
      <c r="BS339" t="s">
        <v>4775</v>
      </c>
      <c r="BT339" t="s">
        <v>9</v>
      </c>
      <c r="BU339" t="s">
        <v>9</v>
      </c>
      <c r="BV339" t="s">
        <v>4565</v>
      </c>
      <c r="CE339" t="s">
        <v>249</v>
      </c>
      <c r="CF339" t="s">
        <v>256</v>
      </c>
      <c r="CG339" t="s">
        <v>848</v>
      </c>
      <c r="CH339" t="s">
        <v>4776</v>
      </c>
      <c r="CI339" t="s">
        <v>4776</v>
      </c>
      <c r="CJ339" t="s">
        <v>9</v>
      </c>
      <c r="CK339" t="s">
        <v>9</v>
      </c>
      <c r="CL339" t="s">
        <v>4533</v>
      </c>
      <c r="GN339" t="s">
        <v>252</v>
      </c>
      <c r="GO339" t="s">
        <v>252</v>
      </c>
      <c r="GW339" t="s">
        <v>8</v>
      </c>
      <c r="GX339" t="s">
        <v>263</v>
      </c>
      <c r="GY339" t="s">
        <v>1259</v>
      </c>
      <c r="HA339" t="s">
        <v>4540</v>
      </c>
      <c r="HI339" t="s">
        <v>292</v>
      </c>
      <c r="HJ339" t="s">
        <v>300</v>
      </c>
      <c r="MZ339" t="s">
        <v>4528</v>
      </c>
      <c r="NA339" t="s">
        <v>4527</v>
      </c>
      <c r="NB339" t="s">
        <v>4527</v>
      </c>
      <c r="NC339" t="s">
        <v>4527</v>
      </c>
      <c r="ND339" t="s">
        <v>4527</v>
      </c>
      <c r="NE339" t="s">
        <v>4527</v>
      </c>
      <c r="NF339" t="s">
        <v>4527</v>
      </c>
      <c r="NG339" t="s">
        <v>4527</v>
      </c>
      <c r="NI339" t="s">
        <v>4527</v>
      </c>
      <c r="NJ339" t="s">
        <v>4527</v>
      </c>
      <c r="NK339" t="s">
        <v>4527</v>
      </c>
      <c r="NL339" t="s">
        <v>4527</v>
      </c>
      <c r="NM339" t="s">
        <v>4527</v>
      </c>
      <c r="NN339" t="s">
        <v>4527</v>
      </c>
      <c r="NO339" t="s">
        <v>4527</v>
      </c>
      <c r="NP339" t="s">
        <v>4527</v>
      </c>
      <c r="NQ339" t="s">
        <v>4527</v>
      </c>
      <c r="NR339" t="s">
        <v>4527</v>
      </c>
      <c r="NS339" t="s">
        <v>4528</v>
      </c>
      <c r="NT339" t="s">
        <v>4528</v>
      </c>
      <c r="NU339" t="s">
        <v>4527</v>
      </c>
      <c r="NV339" t="s">
        <v>4528</v>
      </c>
      <c r="NW339" t="s">
        <v>4527</v>
      </c>
      <c r="NX339" t="s">
        <v>4527</v>
      </c>
    </row>
    <row r="340" spans="1:388" x14ac:dyDescent="0.25">
      <c r="A340">
        <v>339</v>
      </c>
      <c r="B340" t="s">
        <v>4684</v>
      </c>
      <c r="C340" t="s">
        <v>242</v>
      </c>
      <c r="D340" t="s">
        <v>413</v>
      </c>
      <c r="E340" t="s">
        <v>437</v>
      </c>
      <c r="F340" t="s">
        <v>1053</v>
      </c>
      <c r="G340" t="s">
        <v>245</v>
      </c>
      <c r="H340" t="s">
        <v>249</v>
      </c>
      <c r="I340" t="s">
        <v>275</v>
      </c>
      <c r="J340" t="s">
        <v>279</v>
      </c>
      <c r="K340" t="s">
        <v>4556</v>
      </c>
      <c r="L340" t="s">
        <v>4777</v>
      </c>
      <c r="M340" t="s">
        <v>9</v>
      </c>
      <c r="N340" t="s">
        <v>9</v>
      </c>
      <c r="O340" t="s">
        <v>4535</v>
      </c>
      <c r="X340" t="s">
        <v>246</v>
      </c>
      <c r="Y340" t="s">
        <v>279</v>
      </c>
      <c r="Z340" t="s">
        <v>4547</v>
      </c>
      <c r="AA340" t="s">
        <v>4778</v>
      </c>
      <c r="AB340" t="s">
        <v>9</v>
      </c>
      <c r="AC340" t="s">
        <v>9</v>
      </c>
      <c r="AD340" t="s">
        <v>4531</v>
      </c>
      <c r="GN340" t="s">
        <v>252</v>
      </c>
      <c r="GQ340" t="s">
        <v>9</v>
      </c>
      <c r="GR340" t="s">
        <v>9</v>
      </c>
      <c r="GS340" t="s">
        <v>4779</v>
      </c>
      <c r="GT340" t="s">
        <v>1259</v>
      </c>
      <c r="GW340" t="s">
        <v>9</v>
      </c>
      <c r="GX340" t="s">
        <v>438</v>
      </c>
      <c r="GY340" t="s">
        <v>1261</v>
      </c>
      <c r="MM340" t="s">
        <v>254</v>
      </c>
      <c r="MZ340" t="s">
        <v>4528</v>
      </c>
      <c r="NA340" t="s">
        <v>4527</v>
      </c>
      <c r="NB340" t="s">
        <v>4527</v>
      </c>
      <c r="NC340" t="s">
        <v>4527</v>
      </c>
      <c r="ND340" t="s">
        <v>4527</v>
      </c>
      <c r="NE340" t="s">
        <v>4527</v>
      </c>
      <c r="NF340" t="s">
        <v>4527</v>
      </c>
      <c r="NG340" t="s">
        <v>4527</v>
      </c>
      <c r="NI340" t="s">
        <v>4527</v>
      </c>
      <c r="NJ340" t="s">
        <v>4527</v>
      </c>
      <c r="NK340" t="s">
        <v>4527</v>
      </c>
      <c r="NL340" t="s">
        <v>4527</v>
      </c>
      <c r="NM340" t="s">
        <v>4527</v>
      </c>
      <c r="NN340" t="s">
        <v>4527</v>
      </c>
      <c r="NO340" t="s">
        <v>4527</v>
      </c>
      <c r="NP340" t="s">
        <v>4528</v>
      </c>
      <c r="NQ340" t="s">
        <v>4527</v>
      </c>
      <c r="NR340" t="s">
        <v>4527</v>
      </c>
      <c r="NS340" t="s">
        <v>4528</v>
      </c>
      <c r="NT340" t="s">
        <v>4528</v>
      </c>
      <c r="NU340" t="s">
        <v>4527</v>
      </c>
      <c r="NV340" t="s">
        <v>4527</v>
      </c>
      <c r="NW340" t="s">
        <v>4527</v>
      </c>
      <c r="NX340" t="s">
        <v>4527</v>
      </c>
    </row>
    <row r="341" spans="1:388" x14ac:dyDescent="0.25">
      <c r="A341">
        <v>340</v>
      </c>
      <c r="B341" t="s">
        <v>4684</v>
      </c>
      <c r="C341" t="s">
        <v>242</v>
      </c>
      <c r="D341" t="s">
        <v>413</v>
      </c>
      <c r="E341" t="s">
        <v>437</v>
      </c>
      <c r="F341" t="s">
        <v>2183</v>
      </c>
      <c r="G341" t="s">
        <v>245</v>
      </c>
      <c r="H341" t="s">
        <v>249</v>
      </c>
      <c r="I341" t="s">
        <v>316</v>
      </c>
      <c r="J341" t="s">
        <v>279</v>
      </c>
      <c r="K341" t="s">
        <v>4780</v>
      </c>
      <c r="L341" t="s">
        <v>4781</v>
      </c>
      <c r="M341" t="s">
        <v>9</v>
      </c>
      <c r="N341" t="s">
        <v>9</v>
      </c>
      <c r="O341" t="s">
        <v>4535</v>
      </c>
      <c r="X341" t="s">
        <v>246</v>
      </c>
      <c r="Y341" t="s">
        <v>279</v>
      </c>
      <c r="Z341" t="s">
        <v>4570</v>
      </c>
      <c r="AA341" t="s">
        <v>4782</v>
      </c>
      <c r="AB341" t="s">
        <v>9</v>
      </c>
      <c r="AC341" t="s">
        <v>9</v>
      </c>
      <c r="AD341" t="s">
        <v>4624</v>
      </c>
      <c r="GN341" t="s">
        <v>252</v>
      </c>
      <c r="GQ341" t="s">
        <v>8</v>
      </c>
      <c r="GR341" t="s">
        <v>9</v>
      </c>
      <c r="GS341" t="s">
        <v>4779</v>
      </c>
      <c r="GT341" t="s">
        <v>1261</v>
      </c>
      <c r="GV341" t="s">
        <v>4528</v>
      </c>
      <c r="GW341" t="s">
        <v>9</v>
      </c>
      <c r="GX341" t="s">
        <v>438</v>
      </c>
      <c r="GY341" t="s">
        <v>1261</v>
      </c>
      <c r="MM341" t="s">
        <v>3504</v>
      </c>
      <c r="MZ341" t="s">
        <v>4528</v>
      </c>
      <c r="NA341" t="s">
        <v>4527</v>
      </c>
      <c r="NB341" t="s">
        <v>4527</v>
      </c>
      <c r="NC341" t="s">
        <v>4527</v>
      </c>
      <c r="ND341" t="s">
        <v>4527</v>
      </c>
      <c r="NE341" t="s">
        <v>4527</v>
      </c>
      <c r="NF341" t="s">
        <v>4527</v>
      </c>
      <c r="NG341" t="s">
        <v>4527</v>
      </c>
      <c r="NI341" t="s">
        <v>4527</v>
      </c>
      <c r="NJ341" t="s">
        <v>4527</v>
      </c>
      <c r="NK341" t="s">
        <v>4527</v>
      </c>
      <c r="NL341" t="s">
        <v>4527</v>
      </c>
      <c r="NM341" t="s">
        <v>4527</v>
      </c>
      <c r="NN341" t="s">
        <v>4528</v>
      </c>
      <c r="NO341" t="s">
        <v>4528</v>
      </c>
      <c r="NP341" t="s">
        <v>4527</v>
      </c>
      <c r="NQ341" t="s">
        <v>4527</v>
      </c>
      <c r="NR341" t="s">
        <v>4528</v>
      </c>
      <c r="NS341" t="s">
        <v>4528</v>
      </c>
      <c r="NT341" t="s">
        <v>4528</v>
      </c>
      <c r="NU341" t="s">
        <v>4527</v>
      </c>
      <c r="NV341" t="s">
        <v>4527</v>
      </c>
      <c r="NW341" t="s">
        <v>4527</v>
      </c>
      <c r="NX341" t="s">
        <v>4527</v>
      </c>
    </row>
    <row r="342" spans="1:388" x14ac:dyDescent="0.25">
      <c r="A342">
        <v>341</v>
      </c>
      <c r="B342" t="s">
        <v>4684</v>
      </c>
      <c r="C342" t="s">
        <v>242</v>
      </c>
      <c r="D342" t="s">
        <v>413</v>
      </c>
      <c r="E342" t="s">
        <v>437</v>
      </c>
      <c r="F342" t="s">
        <v>2185</v>
      </c>
      <c r="G342" t="s">
        <v>245</v>
      </c>
      <c r="H342" t="s">
        <v>249</v>
      </c>
      <c r="I342" t="s">
        <v>316</v>
      </c>
      <c r="J342" t="s">
        <v>279</v>
      </c>
      <c r="K342" t="s">
        <v>4556</v>
      </c>
      <c r="L342" t="s">
        <v>4783</v>
      </c>
      <c r="M342" t="s">
        <v>9</v>
      </c>
      <c r="N342" t="s">
        <v>9</v>
      </c>
      <c r="O342" t="s">
        <v>4535</v>
      </c>
      <c r="X342" t="s">
        <v>246</v>
      </c>
      <c r="Y342" t="s">
        <v>279</v>
      </c>
      <c r="Z342" t="s">
        <v>4784</v>
      </c>
      <c r="AA342" t="s">
        <v>4785</v>
      </c>
      <c r="AB342" t="s">
        <v>9</v>
      </c>
      <c r="AC342" t="s">
        <v>9</v>
      </c>
      <c r="AD342" t="s">
        <v>4530</v>
      </c>
      <c r="GN342" t="s">
        <v>252</v>
      </c>
      <c r="GQ342" t="s">
        <v>8</v>
      </c>
      <c r="GR342" t="s">
        <v>9</v>
      </c>
      <c r="GS342" t="s">
        <v>4779</v>
      </c>
      <c r="GT342" t="s">
        <v>1259</v>
      </c>
      <c r="GV342" t="s">
        <v>4528</v>
      </c>
      <c r="GW342" t="s">
        <v>9</v>
      </c>
      <c r="GX342" t="s">
        <v>438</v>
      </c>
      <c r="GY342" t="s">
        <v>1259</v>
      </c>
      <c r="MM342" t="s">
        <v>253</v>
      </c>
      <c r="MZ342" t="s">
        <v>4528</v>
      </c>
      <c r="NA342" t="s">
        <v>4527</v>
      </c>
      <c r="NB342" t="s">
        <v>4527</v>
      </c>
      <c r="NC342" t="s">
        <v>4527</v>
      </c>
      <c r="ND342" t="s">
        <v>4527</v>
      </c>
      <c r="NE342" t="s">
        <v>4527</v>
      </c>
      <c r="NF342" t="s">
        <v>4527</v>
      </c>
      <c r="NG342" t="s">
        <v>4527</v>
      </c>
      <c r="NI342" t="s">
        <v>4527</v>
      </c>
      <c r="NJ342" t="s">
        <v>4527</v>
      </c>
      <c r="NK342" t="s">
        <v>4527</v>
      </c>
      <c r="NL342" t="s">
        <v>4528</v>
      </c>
      <c r="NM342" t="s">
        <v>4527</v>
      </c>
      <c r="NN342" t="s">
        <v>4527</v>
      </c>
      <c r="NO342" t="s">
        <v>4527</v>
      </c>
      <c r="NP342" t="s">
        <v>4527</v>
      </c>
      <c r="NQ342" t="s">
        <v>4527</v>
      </c>
      <c r="NR342" t="s">
        <v>4528</v>
      </c>
      <c r="NS342" t="s">
        <v>4528</v>
      </c>
      <c r="NT342" t="s">
        <v>4528</v>
      </c>
      <c r="NU342" t="s">
        <v>4527</v>
      </c>
      <c r="NV342" t="s">
        <v>4527</v>
      </c>
      <c r="NW342" t="s">
        <v>4527</v>
      </c>
      <c r="NX342" t="s">
        <v>4527</v>
      </c>
    </row>
    <row r="343" spans="1:388" x14ac:dyDescent="0.25">
      <c r="A343">
        <v>342</v>
      </c>
      <c r="B343" t="s">
        <v>4684</v>
      </c>
      <c r="C343" t="s">
        <v>242</v>
      </c>
      <c r="D343" t="s">
        <v>413</v>
      </c>
      <c r="E343" t="s">
        <v>437</v>
      </c>
      <c r="F343" t="s">
        <v>1053</v>
      </c>
      <c r="G343" t="s">
        <v>245</v>
      </c>
      <c r="H343" t="s">
        <v>249</v>
      </c>
      <c r="I343" t="s">
        <v>316</v>
      </c>
      <c r="J343" t="s">
        <v>279</v>
      </c>
      <c r="K343" t="s">
        <v>4556</v>
      </c>
      <c r="L343" t="s">
        <v>4783</v>
      </c>
      <c r="M343" t="s">
        <v>9</v>
      </c>
      <c r="N343" t="s">
        <v>9</v>
      </c>
      <c r="O343" t="s">
        <v>4546</v>
      </c>
      <c r="X343" t="s">
        <v>246</v>
      </c>
      <c r="Y343" t="s">
        <v>279</v>
      </c>
      <c r="Z343" t="s">
        <v>4570</v>
      </c>
      <c r="AA343" t="s">
        <v>4782</v>
      </c>
      <c r="AB343" t="s">
        <v>9</v>
      </c>
      <c r="AC343" t="s">
        <v>9</v>
      </c>
      <c r="AD343" t="s">
        <v>4531</v>
      </c>
      <c r="GN343" t="s">
        <v>252</v>
      </c>
      <c r="GQ343" t="s">
        <v>9</v>
      </c>
      <c r="GR343" t="s">
        <v>9</v>
      </c>
      <c r="GS343" t="s">
        <v>4779</v>
      </c>
      <c r="GT343" t="s">
        <v>1261</v>
      </c>
      <c r="GW343" t="s">
        <v>9</v>
      </c>
      <c r="GX343" t="s">
        <v>438</v>
      </c>
      <c r="GY343" t="s">
        <v>1261</v>
      </c>
      <c r="MM343" t="s">
        <v>253</v>
      </c>
      <c r="MZ343" t="s">
        <v>4528</v>
      </c>
      <c r="NA343" t="s">
        <v>4527</v>
      </c>
      <c r="NB343" t="s">
        <v>4527</v>
      </c>
      <c r="NC343" t="s">
        <v>4527</v>
      </c>
      <c r="ND343" t="s">
        <v>4527</v>
      </c>
      <c r="NE343" t="s">
        <v>4527</v>
      </c>
      <c r="NF343" t="s">
        <v>4527</v>
      </c>
      <c r="NG343" t="s">
        <v>4527</v>
      </c>
      <c r="NI343" t="s">
        <v>4527</v>
      </c>
      <c r="NJ343" t="s">
        <v>4527</v>
      </c>
      <c r="NK343" t="s">
        <v>4527</v>
      </c>
      <c r="NL343" t="s">
        <v>4527</v>
      </c>
      <c r="NM343" t="s">
        <v>4527</v>
      </c>
      <c r="NN343" t="s">
        <v>4527</v>
      </c>
      <c r="NO343" t="s">
        <v>4527</v>
      </c>
      <c r="NP343" t="s">
        <v>4527</v>
      </c>
      <c r="NQ343" t="s">
        <v>4527</v>
      </c>
      <c r="NR343" t="s">
        <v>4527</v>
      </c>
      <c r="NS343" t="s">
        <v>4527</v>
      </c>
      <c r="NT343" t="s">
        <v>4527</v>
      </c>
      <c r="NU343" t="s">
        <v>4527</v>
      </c>
      <c r="NV343" t="s">
        <v>4527</v>
      </c>
      <c r="NW343" t="s">
        <v>4527</v>
      </c>
      <c r="NX343" t="s">
        <v>4527</v>
      </c>
    </row>
    <row r="344" spans="1:388" x14ac:dyDescent="0.25">
      <c r="A344">
        <v>343</v>
      </c>
      <c r="B344" t="s">
        <v>4737</v>
      </c>
      <c r="C344" t="s">
        <v>242</v>
      </c>
      <c r="D344" t="s">
        <v>413</v>
      </c>
      <c r="E344" t="s">
        <v>437</v>
      </c>
      <c r="F344" t="s">
        <v>2183</v>
      </c>
      <c r="G344" t="s">
        <v>245</v>
      </c>
      <c r="AL344" t="s">
        <v>249</v>
      </c>
      <c r="AM344" t="s">
        <v>279</v>
      </c>
      <c r="AN344" t="s">
        <v>4570</v>
      </c>
      <c r="AO344" t="s">
        <v>4628</v>
      </c>
      <c r="AP344" t="s">
        <v>9</v>
      </c>
      <c r="AQ344" t="s">
        <v>9</v>
      </c>
      <c r="AR344" t="s">
        <v>4535</v>
      </c>
      <c r="AS344" t="s">
        <v>249</v>
      </c>
      <c r="AT344" t="s">
        <v>279</v>
      </c>
      <c r="AU344" t="s">
        <v>4556</v>
      </c>
      <c r="AV344" t="s">
        <v>4656</v>
      </c>
      <c r="AW344" t="s">
        <v>9</v>
      </c>
      <c r="AX344" t="s">
        <v>9</v>
      </c>
      <c r="AY344" t="s">
        <v>4565</v>
      </c>
      <c r="AZ344" t="s">
        <v>249</v>
      </c>
      <c r="BA344" t="s">
        <v>279</v>
      </c>
      <c r="BB344" t="s">
        <v>4786</v>
      </c>
      <c r="BC344" t="s">
        <v>4787</v>
      </c>
      <c r="BD344" t="s">
        <v>9</v>
      </c>
      <c r="BE344" t="s">
        <v>9</v>
      </c>
      <c r="BF344" t="s">
        <v>4535</v>
      </c>
      <c r="BG344" t="s">
        <v>249</v>
      </c>
      <c r="BH344" t="s">
        <v>251</v>
      </c>
      <c r="BI344" t="s">
        <v>279</v>
      </c>
      <c r="BJ344" t="s">
        <v>4547</v>
      </c>
      <c r="BK344" t="s">
        <v>4788</v>
      </c>
      <c r="BL344" t="s">
        <v>9</v>
      </c>
      <c r="BM344" t="s">
        <v>9</v>
      </c>
      <c r="BN344" t="s">
        <v>4531</v>
      </c>
      <c r="BW344" t="s">
        <v>249</v>
      </c>
      <c r="BX344" t="s">
        <v>256</v>
      </c>
      <c r="BY344" t="s">
        <v>279</v>
      </c>
      <c r="BZ344" t="s">
        <v>4640</v>
      </c>
      <c r="CA344" t="s">
        <v>4789</v>
      </c>
      <c r="CB344" t="s">
        <v>9</v>
      </c>
      <c r="CC344" t="s">
        <v>9</v>
      </c>
      <c r="CD344" t="s">
        <v>4535</v>
      </c>
      <c r="CM344" t="s">
        <v>249</v>
      </c>
      <c r="CN344" t="s">
        <v>279</v>
      </c>
      <c r="CO344" t="s">
        <v>4570</v>
      </c>
      <c r="CP344" t="s">
        <v>4790</v>
      </c>
      <c r="CQ344" t="s">
        <v>9</v>
      </c>
      <c r="CR344" t="s">
        <v>9</v>
      </c>
      <c r="CS344" t="s">
        <v>4531</v>
      </c>
      <c r="CT344" t="s">
        <v>249</v>
      </c>
      <c r="CU344" t="s">
        <v>271</v>
      </c>
      <c r="CV344" t="s">
        <v>258</v>
      </c>
      <c r="CW344" t="s">
        <v>4534</v>
      </c>
      <c r="CX344" t="s">
        <v>4612</v>
      </c>
      <c r="CY344" t="s">
        <v>9</v>
      </c>
      <c r="CZ344" t="s">
        <v>9</v>
      </c>
      <c r="DA344" t="s">
        <v>4531</v>
      </c>
      <c r="DE344" t="s">
        <v>249</v>
      </c>
      <c r="DF344" t="s">
        <v>278</v>
      </c>
      <c r="DG344" t="s">
        <v>4550</v>
      </c>
      <c r="DH344" t="s">
        <v>4550</v>
      </c>
      <c r="DI344" t="s">
        <v>9</v>
      </c>
      <c r="DJ344" t="s">
        <v>9</v>
      </c>
      <c r="DK344" t="s">
        <v>4531</v>
      </c>
      <c r="DL344" t="s">
        <v>249</v>
      </c>
      <c r="DM344" t="s">
        <v>4526</v>
      </c>
      <c r="DN344" t="s">
        <v>4526</v>
      </c>
      <c r="DO344" t="s">
        <v>9</v>
      </c>
      <c r="DP344" t="s">
        <v>9</v>
      </c>
      <c r="DQ344" t="s">
        <v>4535</v>
      </c>
      <c r="DR344" t="s">
        <v>249</v>
      </c>
      <c r="DS344" t="s">
        <v>4669</v>
      </c>
      <c r="DT344" t="s">
        <v>4669</v>
      </c>
      <c r="DU344" t="s">
        <v>9</v>
      </c>
      <c r="DV344" t="s">
        <v>9</v>
      </c>
      <c r="DW344" t="s">
        <v>4535</v>
      </c>
      <c r="DX344" t="s">
        <v>249</v>
      </c>
      <c r="DY344" t="s">
        <v>4675</v>
      </c>
      <c r="DZ344" t="s">
        <v>4675</v>
      </c>
      <c r="EA344" t="s">
        <v>9</v>
      </c>
      <c r="EB344" t="s">
        <v>9</v>
      </c>
      <c r="EC344" t="s">
        <v>4546</v>
      </c>
      <c r="ED344" t="s">
        <v>246</v>
      </c>
      <c r="EE344" t="s">
        <v>4641</v>
      </c>
      <c r="EF344" t="s">
        <v>4641</v>
      </c>
      <c r="EG344" t="s">
        <v>9</v>
      </c>
      <c r="EH344" t="s">
        <v>9</v>
      </c>
      <c r="EI344" t="s">
        <v>4531</v>
      </c>
      <c r="EJ344" t="s">
        <v>249</v>
      </c>
      <c r="EK344" t="s">
        <v>4791</v>
      </c>
      <c r="EL344" t="s">
        <v>4791</v>
      </c>
      <c r="EM344" t="s">
        <v>9</v>
      </c>
      <c r="EN344" t="s">
        <v>9</v>
      </c>
      <c r="EO344" t="s">
        <v>4546</v>
      </c>
      <c r="EP344" t="s">
        <v>246</v>
      </c>
      <c r="EQ344" t="s">
        <v>4677</v>
      </c>
      <c r="ER344" t="s">
        <v>4677</v>
      </c>
      <c r="ES344" t="s">
        <v>9</v>
      </c>
      <c r="ET344" t="s">
        <v>9</v>
      </c>
      <c r="EU344" t="s">
        <v>4535</v>
      </c>
      <c r="GO344" t="s">
        <v>252</v>
      </c>
      <c r="GP344" t="s">
        <v>252</v>
      </c>
      <c r="GW344" t="s">
        <v>8</v>
      </c>
      <c r="GX344" t="s">
        <v>263</v>
      </c>
      <c r="GY344" t="s">
        <v>1262</v>
      </c>
      <c r="HA344" t="s">
        <v>4630</v>
      </c>
      <c r="HB344" t="s">
        <v>8</v>
      </c>
      <c r="HC344" t="s">
        <v>263</v>
      </c>
      <c r="HD344" t="s">
        <v>263</v>
      </c>
      <c r="HE344" t="s">
        <v>1262</v>
      </c>
      <c r="HG344" t="s">
        <v>4630</v>
      </c>
      <c r="LR344" t="s">
        <v>300</v>
      </c>
      <c r="MM344" t="s">
        <v>254</v>
      </c>
      <c r="MZ344" t="s">
        <v>4528</v>
      </c>
      <c r="NA344" t="s">
        <v>4527</v>
      </c>
      <c r="NB344" t="s">
        <v>4527</v>
      </c>
      <c r="NC344" t="s">
        <v>4527</v>
      </c>
      <c r="ND344" t="s">
        <v>4527</v>
      </c>
      <c r="NE344" t="s">
        <v>4527</v>
      </c>
      <c r="NF344" t="s">
        <v>4527</v>
      </c>
      <c r="NG344" t="s">
        <v>4527</v>
      </c>
      <c r="NI344" t="s">
        <v>4527</v>
      </c>
      <c r="NJ344" t="s">
        <v>4528</v>
      </c>
      <c r="NK344" t="s">
        <v>4528</v>
      </c>
      <c r="NL344" t="s">
        <v>4528</v>
      </c>
      <c r="NM344" t="s">
        <v>4528</v>
      </c>
      <c r="NN344" t="s">
        <v>4528</v>
      </c>
      <c r="NO344" t="s">
        <v>4527</v>
      </c>
      <c r="NP344" t="s">
        <v>4527</v>
      </c>
      <c r="NQ344" t="s">
        <v>4527</v>
      </c>
      <c r="NR344" t="s">
        <v>4528</v>
      </c>
      <c r="NS344" t="s">
        <v>4528</v>
      </c>
      <c r="NT344" t="s">
        <v>4528</v>
      </c>
      <c r="NU344" t="s">
        <v>4527</v>
      </c>
      <c r="NV344" t="s">
        <v>4527</v>
      </c>
      <c r="NW344" t="s">
        <v>4527</v>
      </c>
      <c r="NX344" t="s">
        <v>4527</v>
      </c>
    </row>
    <row r="345" spans="1:388" x14ac:dyDescent="0.25">
      <c r="A345">
        <v>344</v>
      </c>
      <c r="B345" t="s">
        <v>4737</v>
      </c>
      <c r="C345" t="s">
        <v>242</v>
      </c>
      <c r="D345" t="s">
        <v>413</v>
      </c>
      <c r="E345" t="s">
        <v>437</v>
      </c>
      <c r="F345" t="s">
        <v>1053</v>
      </c>
      <c r="G345" t="s">
        <v>245</v>
      </c>
      <c r="EV345" t="s">
        <v>249</v>
      </c>
      <c r="EW345" t="s">
        <v>4669</v>
      </c>
      <c r="EX345" t="s">
        <v>4669</v>
      </c>
      <c r="EY345" t="s">
        <v>249</v>
      </c>
      <c r="EZ345" t="s">
        <v>4555</v>
      </c>
      <c r="FA345" t="s">
        <v>4543</v>
      </c>
      <c r="FB345" t="s">
        <v>4543</v>
      </c>
      <c r="FC345" t="s">
        <v>249</v>
      </c>
      <c r="FD345" t="s">
        <v>265</v>
      </c>
      <c r="FE345" t="s">
        <v>4550</v>
      </c>
      <c r="FF345" t="s">
        <v>4557</v>
      </c>
      <c r="MZ345" t="s">
        <v>4528</v>
      </c>
      <c r="NA345" t="s">
        <v>4527</v>
      </c>
      <c r="NB345" t="s">
        <v>4527</v>
      </c>
      <c r="NC345" t="s">
        <v>4527</v>
      </c>
      <c r="ND345" t="s">
        <v>4527</v>
      </c>
      <c r="NE345" t="s">
        <v>4527</v>
      </c>
      <c r="NF345" t="s">
        <v>4527</v>
      </c>
      <c r="NG345" t="s">
        <v>4527</v>
      </c>
      <c r="NI345" t="s">
        <v>4527</v>
      </c>
      <c r="NJ345" t="s">
        <v>4527</v>
      </c>
      <c r="NK345" t="s">
        <v>4527</v>
      </c>
      <c r="NL345" t="s">
        <v>4527</v>
      </c>
      <c r="NM345" t="s">
        <v>4528</v>
      </c>
      <c r="NN345" t="s">
        <v>4528</v>
      </c>
      <c r="NO345" t="s">
        <v>4527</v>
      </c>
      <c r="NP345" t="s">
        <v>4527</v>
      </c>
      <c r="NQ345" t="s">
        <v>4527</v>
      </c>
      <c r="NR345" t="s">
        <v>4527</v>
      </c>
      <c r="NS345" t="s">
        <v>4528</v>
      </c>
      <c r="NT345" t="s">
        <v>4528</v>
      </c>
      <c r="NU345" t="s">
        <v>4527</v>
      </c>
      <c r="NV345" t="s">
        <v>4527</v>
      </c>
      <c r="NW345" t="s">
        <v>4527</v>
      </c>
      <c r="NX345" t="s">
        <v>4527</v>
      </c>
    </row>
    <row r="346" spans="1:388" x14ac:dyDescent="0.25">
      <c r="A346">
        <v>345</v>
      </c>
      <c r="B346" t="s">
        <v>4737</v>
      </c>
      <c r="C346" t="s">
        <v>242</v>
      </c>
      <c r="D346" t="s">
        <v>413</v>
      </c>
      <c r="E346" t="s">
        <v>437</v>
      </c>
      <c r="F346" t="s">
        <v>1053</v>
      </c>
      <c r="G346" t="s">
        <v>245</v>
      </c>
      <c r="AL346" t="s">
        <v>249</v>
      </c>
      <c r="AM346" t="s">
        <v>279</v>
      </c>
      <c r="AN346" t="s">
        <v>4570</v>
      </c>
      <c r="AO346" t="s">
        <v>4628</v>
      </c>
      <c r="AP346" t="s">
        <v>9</v>
      </c>
      <c r="AQ346" t="s">
        <v>9</v>
      </c>
      <c r="AR346" t="s">
        <v>4531</v>
      </c>
      <c r="AS346" t="s">
        <v>249</v>
      </c>
      <c r="AT346" t="s">
        <v>279</v>
      </c>
      <c r="AU346" t="s">
        <v>4556</v>
      </c>
      <c r="AV346" t="s">
        <v>4656</v>
      </c>
      <c r="AW346" t="s">
        <v>9</v>
      </c>
      <c r="AX346" t="s">
        <v>9</v>
      </c>
      <c r="AY346" t="s">
        <v>4535</v>
      </c>
      <c r="AZ346" t="s">
        <v>249</v>
      </c>
      <c r="BA346" t="s">
        <v>279</v>
      </c>
      <c r="BB346" t="s">
        <v>4547</v>
      </c>
      <c r="BC346" t="s">
        <v>4792</v>
      </c>
      <c r="BD346" t="s">
        <v>9</v>
      </c>
      <c r="BE346" t="s">
        <v>9</v>
      </c>
      <c r="BF346" t="s">
        <v>4531</v>
      </c>
      <c r="BG346" t="s">
        <v>249</v>
      </c>
      <c r="BH346" t="s">
        <v>251</v>
      </c>
      <c r="BI346" t="s">
        <v>279</v>
      </c>
      <c r="BJ346" t="s">
        <v>4547</v>
      </c>
      <c r="BK346" t="s">
        <v>4788</v>
      </c>
      <c r="BL346" t="s">
        <v>9</v>
      </c>
      <c r="BM346" t="s">
        <v>9</v>
      </c>
      <c r="BN346" t="s">
        <v>4535</v>
      </c>
      <c r="BW346" t="s">
        <v>249</v>
      </c>
      <c r="BX346" t="s">
        <v>284</v>
      </c>
      <c r="BY346" t="s">
        <v>279</v>
      </c>
      <c r="BZ346" t="s">
        <v>4570</v>
      </c>
      <c r="CA346" t="s">
        <v>4793</v>
      </c>
      <c r="CB346" t="s">
        <v>9</v>
      </c>
      <c r="CC346" t="s">
        <v>9</v>
      </c>
      <c r="CD346" t="s">
        <v>4531</v>
      </c>
      <c r="CM346" t="s">
        <v>249</v>
      </c>
      <c r="CN346" t="s">
        <v>279</v>
      </c>
      <c r="CO346" t="s">
        <v>4570</v>
      </c>
      <c r="CP346" t="s">
        <v>4790</v>
      </c>
      <c r="CQ346" t="s">
        <v>9</v>
      </c>
      <c r="CR346" t="s">
        <v>9</v>
      </c>
      <c r="CS346" t="s">
        <v>4531</v>
      </c>
      <c r="CT346" t="s">
        <v>249</v>
      </c>
      <c r="CU346" t="s">
        <v>271</v>
      </c>
      <c r="CV346" t="s">
        <v>258</v>
      </c>
      <c r="CW346" t="s">
        <v>4534</v>
      </c>
      <c r="CX346" t="s">
        <v>4612</v>
      </c>
      <c r="CY346" t="s">
        <v>9</v>
      </c>
      <c r="CZ346" t="s">
        <v>9</v>
      </c>
      <c r="DA346" t="s">
        <v>4531</v>
      </c>
      <c r="DE346" t="s">
        <v>249</v>
      </c>
      <c r="DF346" t="s">
        <v>261</v>
      </c>
      <c r="DG346" t="s">
        <v>4542</v>
      </c>
      <c r="DH346" t="s">
        <v>4622</v>
      </c>
      <c r="DI346" t="s">
        <v>9</v>
      </c>
      <c r="DJ346" t="s">
        <v>9</v>
      </c>
      <c r="DK346" t="s">
        <v>4531</v>
      </c>
      <c r="DL346" t="s">
        <v>249</v>
      </c>
      <c r="DM346" t="s">
        <v>4588</v>
      </c>
      <c r="DN346" t="s">
        <v>4588</v>
      </c>
      <c r="DO346" t="s">
        <v>9</v>
      </c>
      <c r="DP346" t="s">
        <v>9</v>
      </c>
      <c r="DQ346" t="s">
        <v>4535</v>
      </c>
      <c r="DR346" t="s">
        <v>249</v>
      </c>
      <c r="DS346" t="s">
        <v>4608</v>
      </c>
      <c r="DT346" t="s">
        <v>4608</v>
      </c>
      <c r="DU346" t="s">
        <v>9</v>
      </c>
      <c r="DV346" t="s">
        <v>9</v>
      </c>
      <c r="DW346" t="s">
        <v>4535</v>
      </c>
      <c r="DX346" t="s">
        <v>249</v>
      </c>
      <c r="DY346" t="s">
        <v>4675</v>
      </c>
      <c r="DZ346" t="s">
        <v>4675</v>
      </c>
      <c r="EA346" t="s">
        <v>9</v>
      </c>
      <c r="EB346" t="s">
        <v>9</v>
      </c>
      <c r="EC346" t="s">
        <v>4535</v>
      </c>
      <c r="ED346" t="s">
        <v>249</v>
      </c>
      <c r="EE346" t="s">
        <v>4794</v>
      </c>
      <c r="EF346" t="s">
        <v>4794</v>
      </c>
      <c r="EG346" t="s">
        <v>8</v>
      </c>
      <c r="EH346" t="s">
        <v>9</v>
      </c>
      <c r="EI346" t="s">
        <v>4546</v>
      </c>
      <c r="EJ346" t="s">
        <v>249</v>
      </c>
      <c r="EK346" t="s">
        <v>4638</v>
      </c>
      <c r="EL346" t="s">
        <v>4638</v>
      </c>
      <c r="EM346" t="s">
        <v>9</v>
      </c>
      <c r="EN346" t="s">
        <v>9</v>
      </c>
      <c r="EO346" t="s">
        <v>4533</v>
      </c>
      <c r="EP346" t="s">
        <v>246</v>
      </c>
      <c r="EQ346" t="s">
        <v>4645</v>
      </c>
      <c r="ER346" t="s">
        <v>4645</v>
      </c>
      <c r="ES346" t="s">
        <v>8</v>
      </c>
      <c r="ET346" t="s">
        <v>9</v>
      </c>
      <c r="EU346" t="s">
        <v>4531</v>
      </c>
      <c r="GO346" t="s">
        <v>252</v>
      </c>
      <c r="GP346" t="s">
        <v>252</v>
      </c>
      <c r="GW346" t="s">
        <v>8</v>
      </c>
      <c r="GX346" t="s">
        <v>263</v>
      </c>
      <c r="GY346" t="s">
        <v>268</v>
      </c>
      <c r="HA346" t="s">
        <v>4555</v>
      </c>
      <c r="HB346" t="s">
        <v>8</v>
      </c>
      <c r="HC346" t="s">
        <v>263</v>
      </c>
      <c r="HD346" t="s">
        <v>263</v>
      </c>
      <c r="HE346" t="s">
        <v>1262</v>
      </c>
      <c r="HG346" t="s">
        <v>4630</v>
      </c>
      <c r="LR346" t="s">
        <v>300</v>
      </c>
      <c r="MM346" t="s">
        <v>3504</v>
      </c>
      <c r="MZ346" t="s">
        <v>4528</v>
      </c>
      <c r="NA346" t="s">
        <v>4527</v>
      </c>
      <c r="NB346" t="s">
        <v>4527</v>
      </c>
      <c r="NC346" t="s">
        <v>4527</v>
      </c>
      <c r="ND346" t="s">
        <v>4527</v>
      </c>
      <c r="NE346" t="s">
        <v>4527</v>
      </c>
      <c r="NF346" t="s">
        <v>4527</v>
      </c>
      <c r="NG346" t="s">
        <v>4527</v>
      </c>
      <c r="NI346" t="s">
        <v>4527</v>
      </c>
      <c r="NJ346" t="s">
        <v>4527</v>
      </c>
      <c r="NK346" t="s">
        <v>4528</v>
      </c>
      <c r="NL346" t="s">
        <v>4528</v>
      </c>
      <c r="NM346" t="s">
        <v>4528</v>
      </c>
      <c r="NN346" t="s">
        <v>4527</v>
      </c>
      <c r="NO346" t="s">
        <v>4527</v>
      </c>
      <c r="NP346" t="s">
        <v>4527</v>
      </c>
      <c r="NQ346" t="s">
        <v>4527</v>
      </c>
      <c r="NR346" t="s">
        <v>4527</v>
      </c>
      <c r="NS346" t="s">
        <v>4528</v>
      </c>
      <c r="NT346" t="s">
        <v>4528</v>
      </c>
      <c r="NU346" t="s">
        <v>4527</v>
      </c>
      <c r="NV346" t="s">
        <v>4527</v>
      </c>
      <c r="NW346" t="s">
        <v>4527</v>
      </c>
      <c r="NX346" t="s">
        <v>4527</v>
      </c>
    </row>
    <row r="347" spans="1:388" x14ac:dyDescent="0.25">
      <c r="A347">
        <v>346</v>
      </c>
      <c r="B347" t="s">
        <v>4737</v>
      </c>
      <c r="C347" t="s">
        <v>242</v>
      </c>
      <c r="D347" t="s">
        <v>413</v>
      </c>
      <c r="E347" t="s">
        <v>437</v>
      </c>
      <c r="F347" t="s">
        <v>2185</v>
      </c>
      <c r="G347" t="s">
        <v>245</v>
      </c>
      <c r="AL347" t="s">
        <v>249</v>
      </c>
      <c r="AM347" t="s">
        <v>279</v>
      </c>
      <c r="AN347" t="s">
        <v>4784</v>
      </c>
      <c r="AO347" t="s">
        <v>4795</v>
      </c>
      <c r="AP347" t="s">
        <v>9</v>
      </c>
      <c r="AQ347" t="s">
        <v>9</v>
      </c>
      <c r="AR347" t="s">
        <v>4531</v>
      </c>
      <c r="AS347" t="s">
        <v>249</v>
      </c>
      <c r="AT347" t="s">
        <v>279</v>
      </c>
      <c r="AU347" t="s">
        <v>4556</v>
      </c>
      <c r="AV347" t="s">
        <v>4656</v>
      </c>
      <c r="AW347" t="s">
        <v>9</v>
      </c>
      <c r="AX347" t="s">
        <v>9</v>
      </c>
      <c r="AY347" t="s">
        <v>4535</v>
      </c>
      <c r="AZ347" t="s">
        <v>249</v>
      </c>
      <c r="BA347" t="s">
        <v>279</v>
      </c>
      <c r="BB347" t="s">
        <v>4796</v>
      </c>
      <c r="BC347" t="s">
        <v>4797</v>
      </c>
      <c r="BD347" t="s">
        <v>9</v>
      </c>
      <c r="BE347" t="s">
        <v>9</v>
      </c>
      <c r="BF347" t="s">
        <v>4531</v>
      </c>
      <c r="BG347" t="s">
        <v>249</v>
      </c>
      <c r="BH347" t="s">
        <v>251</v>
      </c>
      <c r="BI347" t="s">
        <v>279</v>
      </c>
      <c r="BJ347" t="s">
        <v>4547</v>
      </c>
      <c r="BK347" t="s">
        <v>4788</v>
      </c>
      <c r="BL347" t="s">
        <v>9</v>
      </c>
      <c r="BM347" t="s">
        <v>9</v>
      </c>
      <c r="BN347" t="s">
        <v>4535</v>
      </c>
      <c r="BW347" t="s">
        <v>249</v>
      </c>
      <c r="BX347" t="s">
        <v>284</v>
      </c>
      <c r="BY347" t="s">
        <v>279</v>
      </c>
      <c r="BZ347" t="s">
        <v>4570</v>
      </c>
      <c r="CA347" t="s">
        <v>4793</v>
      </c>
      <c r="CB347" t="s">
        <v>9</v>
      </c>
      <c r="CC347" t="s">
        <v>9</v>
      </c>
      <c r="CD347" t="s">
        <v>4535</v>
      </c>
      <c r="CM347" t="s">
        <v>249</v>
      </c>
      <c r="CN347" t="s">
        <v>279</v>
      </c>
      <c r="CO347" t="s">
        <v>4570</v>
      </c>
      <c r="CP347" t="s">
        <v>4790</v>
      </c>
      <c r="CQ347" t="s">
        <v>9</v>
      </c>
      <c r="CR347" t="s">
        <v>9</v>
      </c>
      <c r="CS347" t="s">
        <v>4531</v>
      </c>
      <c r="CT347" t="s">
        <v>249</v>
      </c>
      <c r="CU347" t="s">
        <v>314</v>
      </c>
      <c r="CV347" t="s">
        <v>258</v>
      </c>
      <c r="CW347" t="s">
        <v>4532</v>
      </c>
      <c r="CX347" t="s">
        <v>4526</v>
      </c>
      <c r="CY347" t="s">
        <v>9</v>
      </c>
      <c r="CZ347" t="s">
        <v>9</v>
      </c>
      <c r="DA347" t="s">
        <v>4637</v>
      </c>
      <c r="DE347" t="s">
        <v>249</v>
      </c>
      <c r="DF347" t="s">
        <v>278</v>
      </c>
      <c r="DG347" t="s">
        <v>4550</v>
      </c>
      <c r="DH347" t="s">
        <v>4550</v>
      </c>
      <c r="DI347" t="s">
        <v>9</v>
      </c>
      <c r="DJ347" t="s">
        <v>9</v>
      </c>
      <c r="DK347" t="s">
        <v>4531</v>
      </c>
      <c r="DL347" t="s">
        <v>249</v>
      </c>
      <c r="DM347" t="s">
        <v>4526</v>
      </c>
      <c r="DN347" t="s">
        <v>4526</v>
      </c>
      <c r="DO347" t="s">
        <v>9</v>
      </c>
      <c r="DP347" t="s">
        <v>9</v>
      </c>
      <c r="DQ347" t="s">
        <v>4535</v>
      </c>
      <c r="DR347" t="s">
        <v>249</v>
      </c>
      <c r="DS347" t="s">
        <v>4669</v>
      </c>
      <c r="DT347" t="s">
        <v>4669</v>
      </c>
      <c r="DU347" t="s">
        <v>9</v>
      </c>
      <c r="DV347" t="s">
        <v>9</v>
      </c>
      <c r="DW347" t="s">
        <v>4531</v>
      </c>
      <c r="DX347" t="s">
        <v>249</v>
      </c>
      <c r="DY347" t="s">
        <v>4675</v>
      </c>
      <c r="DZ347" t="s">
        <v>4675</v>
      </c>
      <c r="EA347" t="s">
        <v>9</v>
      </c>
      <c r="EB347" t="s">
        <v>9</v>
      </c>
      <c r="EC347" t="s">
        <v>4546</v>
      </c>
      <c r="ED347" t="s">
        <v>246</v>
      </c>
      <c r="EE347" t="s">
        <v>4597</v>
      </c>
      <c r="EF347" t="s">
        <v>4597</v>
      </c>
      <c r="EG347" t="s">
        <v>9</v>
      </c>
      <c r="EH347" t="s">
        <v>9</v>
      </c>
      <c r="EI347" t="s">
        <v>4565</v>
      </c>
      <c r="EJ347" t="s">
        <v>249</v>
      </c>
      <c r="EK347" t="s">
        <v>4720</v>
      </c>
      <c r="EL347" t="s">
        <v>4720</v>
      </c>
      <c r="EM347" t="s">
        <v>9</v>
      </c>
      <c r="EN347" t="s">
        <v>9</v>
      </c>
      <c r="EO347" t="s">
        <v>4535</v>
      </c>
      <c r="EP347" t="s">
        <v>249</v>
      </c>
      <c r="EQ347" t="s">
        <v>4645</v>
      </c>
      <c r="ER347" t="s">
        <v>4645</v>
      </c>
      <c r="ES347" t="s">
        <v>9</v>
      </c>
      <c r="ET347" t="s">
        <v>9</v>
      </c>
      <c r="EU347" t="s">
        <v>4531</v>
      </c>
      <c r="GO347" t="s">
        <v>252</v>
      </c>
      <c r="GP347" t="s">
        <v>252</v>
      </c>
      <c r="GW347" t="s">
        <v>8</v>
      </c>
      <c r="GX347" t="s">
        <v>263</v>
      </c>
      <c r="GY347" t="s">
        <v>1262</v>
      </c>
      <c r="HA347" t="s">
        <v>4540</v>
      </c>
      <c r="HB347" t="s">
        <v>8</v>
      </c>
      <c r="HC347" t="s">
        <v>263</v>
      </c>
      <c r="HD347" t="s">
        <v>263</v>
      </c>
      <c r="HE347" t="s">
        <v>1262</v>
      </c>
      <c r="HG347" t="s">
        <v>4636</v>
      </c>
      <c r="LR347" t="s">
        <v>300</v>
      </c>
      <c r="MM347" t="s">
        <v>254</v>
      </c>
      <c r="MZ347" t="s">
        <v>4528</v>
      </c>
      <c r="NA347" t="s">
        <v>4527</v>
      </c>
      <c r="NB347" t="s">
        <v>4527</v>
      </c>
      <c r="NC347" t="s">
        <v>4527</v>
      </c>
      <c r="ND347" t="s">
        <v>4527</v>
      </c>
      <c r="NE347" t="s">
        <v>4527</v>
      </c>
      <c r="NF347" t="s">
        <v>4527</v>
      </c>
      <c r="NG347" t="s">
        <v>4527</v>
      </c>
      <c r="NI347" t="s">
        <v>4527</v>
      </c>
      <c r="NJ347" t="s">
        <v>4527</v>
      </c>
      <c r="NK347" t="s">
        <v>4528</v>
      </c>
      <c r="NL347" t="s">
        <v>4527</v>
      </c>
      <c r="NM347" t="s">
        <v>4528</v>
      </c>
      <c r="NN347" t="s">
        <v>4527</v>
      </c>
      <c r="NO347" t="s">
        <v>4527</v>
      </c>
      <c r="NP347" t="s">
        <v>4527</v>
      </c>
      <c r="NQ347" t="s">
        <v>4527</v>
      </c>
      <c r="NR347" t="s">
        <v>4527</v>
      </c>
      <c r="NS347" t="s">
        <v>4528</v>
      </c>
      <c r="NT347" t="s">
        <v>4528</v>
      </c>
      <c r="NU347" t="s">
        <v>4527</v>
      </c>
      <c r="NV347" t="s">
        <v>4527</v>
      </c>
      <c r="NW347" t="s">
        <v>4527</v>
      </c>
      <c r="NX347" t="s">
        <v>4527</v>
      </c>
    </row>
    <row r="348" spans="1:388" x14ac:dyDescent="0.25">
      <c r="A348">
        <v>347</v>
      </c>
      <c r="B348" t="s">
        <v>4737</v>
      </c>
      <c r="C348" t="s">
        <v>242</v>
      </c>
      <c r="D348" t="s">
        <v>413</v>
      </c>
      <c r="E348" t="s">
        <v>437</v>
      </c>
      <c r="F348" t="s">
        <v>1053</v>
      </c>
      <c r="G348" t="s">
        <v>245</v>
      </c>
      <c r="AL348" t="s">
        <v>249</v>
      </c>
      <c r="AM348" t="s">
        <v>279</v>
      </c>
      <c r="AN348" t="s">
        <v>4556</v>
      </c>
      <c r="AO348" t="s">
        <v>4798</v>
      </c>
      <c r="AP348" t="s">
        <v>9</v>
      </c>
      <c r="AQ348" t="s">
        <v>9</v>
      </c>
      <c r="AR348" t="s">
        <v>4531</v>
      </c>
      <c r="AS348" t="s">
        <v>249</v>
      </c>
      <c r="AT348" t="s">
        <v>279</v>
      </c>
      <c r="AU348" t="s">
        <v>4556</v>
      </c>
      <c r="AV348" t="s">
        <v>4656</v>
      </c>
      <c r="AW348" t="s">
        <v>9</v>
      </c>
      <c r="AX348" t="s">
        <v>9</v>
      </c>
      <c r="AY348" t="s">
        <v>4535</v>
      </c>
      <c r="AZ348" t="s">
        <v>249</v>
      </c>
      <c r="BA348" t="s">
        <v>279</v>
      </c>
      <c r="BB348" t="s">
        <v>4796</v>
      </c>
      <c r="BC348" t="s">
        <v>4797</v>
      </c>
      <c r="BD348" t="s">
        <v>9</v>
      </c>
      <c r="BE348" t="s">
        <v>9</v>
      </c>
      <c r="BF348" t="s">
        <v>4531</v>
      </c>
      <c r="BG348" t="s">
        <v>249</v>
      </c>
      <c r="BH348" t="s">
        <v>251</v>
      </c>
      <c r="BI348" t="s">
        <v>279</v>
      </c>
      <c r="BJ348" t="s">
        <v>4547</v>
      </c>
      <c r="BK348" t="s">
        <v>4788</v>
      </c>
      <c r="BL348" t="s">
        <v>9</v>
      </c>
      <c r="BM348" t="s">
        <v>9</v>
      </c>
      <c r="BN348" t="s">
        <v>4546</v>
      </c>
      <c r="BW348" t="s">
        <v>249</v>
      </c>
      <c r="BX348" t="s">
        <v>256</v>
      </c>
      <c r="BY348" t="s">
        <v>279</v>
      </c>
      <c r="BZ348" t="s">
        <v>4570</v>
      </c>
      <c r="CA348" t="s">
        <v>4799</v>
      </c>
      <c r="CB348" t="s">
        <v>9</v>
      </c>
      <c r="CC348" t="s">
        <v>9</v>
      </c>
      <c r="CD348" t="s">
        <v>4531</v>
      </c>
      <c r="CM348" t="s">
        <v>249</v>
      </c>
      <c r="CN348" t="s">
        <v>279</v>
      </c>
      <c r="CO348" t="s">
        <v>4570</v>
      </c>
      <c r="CP348" t="s">
        <v>4790</v>
      </c>
      <c r="CQ348" t="s">
        <v>9</v>
      </c>
      <c r="CR348" t="s">
        <v>9</v>
      </c>
      <c r="CS348" t="s">
        <v>4540</v>
      </c>
      <c r="CT348" t="s">
        <v>249</v>
      </c>
      <c r="CU348" t="s">
        <v>314</v>
      </c>
      <c r="CV348" t="s">
        <v>258</v>
      </c>
      <c r="CW348" t="s">
        <v>4532</v>
      </c>
      <c r="CX348" t="s">
        <v>4526</v>
      </c>
      <c r="CY348" t="s">
        <v>9</v>
      </c>
      <c r="CZ348" t="s">
        <v>9</v>
      </c>
      <c r="DA348" t="s">
        <v>4535</v>
      </c>
      <c r="DE348" t="s">
        <v>249</v>
      </c>
      <c r="DF348" t="s">
        <v>278</v>
      </c>
      <c r="DG348" t="s">
        <v>4550</v>
      </c>
      <c r="DH348" t="s">
        <v>4550</v>
      </c>
      <c r="DI348" t="s">
        <v>9</v>
      </c>
      <c r="DJ348" t="s">
        <v>9</v>
      </c>
      <c r="DK348" t="s">
        <v>4637</v>
      </c>
      <c r="DL348" t="s">
        <v>249</v>
      </c>
      <c r="DM348" t="s">
        <v>4526</v>
      </c>
      <c r="DN348" t="s">
        <v>4526</v>
      </c>
      <c r="DO348" t="s">
        <v>9</v>
      </c>
      <c r="DP348" t="s">
        <v>9</v>
      </c>
      <c r="DQ348" t="s">
        <v>4531</v>
      </c>
      <c r="DR348" t="s">
        <v>249</v>
      </c>
      <c r="DS348" t="s">
        <v>4608</v>
      </c>
      <c r="DT348" t="s">
        <v>4608</v>
      </c>
      <c r="DU348" t="s">
        <v>9</v>
      </c>
      <c r="DV348" t="s">
        <v>9</v>
      </c>
      <c r="DW348" t="s">
        <v>4531</v>
      </c>
      <c r="DX348" t="s">
        <v>249</v>
      </c>
      <c r="DY348" t="s">
        <v>4675</v>
      </c>
      <c r="DZ348" t="s">
        <v>4675</v>
      </c>
      <c r="EA348" t="s">
        <v>9</v>
      </c>
      <c r="EB348" t="s">
        <v>9</v>
      </c>
      <c r="EC348" t="s">
        <v>4565</v>
      </c>
      <c r="ED348" t="s">
        <v>246</v>
      </c>
      <c r="EE348" t="s">
        <v>4641</v>
      </c>
      <c r="EF348" t="s">
        <v>4641</v>
      </c>
      <c r="EG348" t="s">
        <v>8</v>
      </c>
      <c r="EH348" t="s">
        <v>9</v>
      </c>
      <c r="EI348" t="s">
        <v>4535</v>
      </c>
      <c r="EJ348" t="s">
        <v>249</v>
      </c>
      <c r="EM348" t="s">
        <v>9</v>
      </c>
      <c r="EN348" t="s">
        <v>9</v>
      </c>
      <c r="EO348" t="s">
        <v>4535</v>
      </c>
      <c r="EP348" t="s">
        <v>249</v>
      </c>
      <c r="EQ348" t="s">
        <v>4712</v>
      </c>
      <c r="ER348" t="s">
        <v>4712</v>
      </c>
      <c r="ES348" t="s">
        <v>8</v>
      </c>
      <c r="ET348" t="s">
        <v>9</v>
      </c>
      <c r="EU348" t="s">
        <v>4540</v>
      </c>
      <c r="GO348" t="s">
        <v>252</v>
      </c>
      <c r="GP348" t="s">
        <v>252</v>
      </c>
      <c r="GW348" t="s">
        <v>8</v>
      </c>
      <c r="GX348" t="s">
        <v>263</v>
      </c>
      <c r="GY348" t="s">
        <v>268</v>
      </c>
      <c r="HA348" t="s">
        <v>4630</v>
      </c>
      <c r="HB348" t="s">
        <v>8</v>
      </c>
      <c r="HC348" t="s">
        <v>263</v>
      </c>
      <c r="HD348" t="s">
        <v>263</v>
      </c>
      <c r="HE348" t="s">
        <v>1262</v>
      </c>
      <c r="HG348" t="s">
        <v>4636</v>
      </c>
      <c r="LR348" t="s">
        <v>300</v>
      </c>
      <c r="MM348" t="s">
        <v>254</v>
      </c>
      <c r="MZ348" t="s">
        <v>4528</v>
      </c>
      <c r="NA348" t="s">
        <v>4527</v>
      </c>
      <c r="NB348" t="s">
        <v>4527</v>
      </c>
      <c r="NC348" t="s">
        <v>4527</v>
      </c>
      <c r="ND348" t="s">
        <v>4527</v>
      </c>
      <c r="NE348" t="s">
        <v>4527</v>
      </c>
      <c r="NF348" t="s">
        <v>4527</v>
      </c>
      <c r="NG348" t="s">
        <v>4527</v>
      </c>
      <c r="NI348" t="s">
        <v>4527</v>
      </c>
      <c r="NJ348" t="s">
        <v>4527</v>
      </c>
      <c r="NK348" t="s">
        <v>4528</v>
      </c>
      <c r="NL348" t="s">
        <v>4528</v>
      </c>
      <c r="NM348" t="s">
        <v>4528</v>
      </c>
      <c r="NN348" t="s">
        <v>4527</v>
      </c>
      <c r="NO348" t="s">
        <v>4527</v>
      </c>
      <c r="NP348" t="s">
        <v>4527</v>
      </c>
      <c r="NQ348" t="s">
        <v>4527</v>
      </c>
      <c r="NR348" t="s">
        <v>4527</v>
      </c>
      <c r="NS348" t="s">
        <v>4528</v>
      </c>
      <c r="NT348" t="s">
        <v>4528</v>
      </c>
      <c r="NU348" t="s">
        <v>4527</v>
      </c>
      <c r="NV348" t="s">
        <v>4527</v>
      </c>
      <c r="NW348" t="s">
        <v>4527</v>
      </c>
      <c r="NX348" t="s">
        <v>4527</v>
      </c>
    </row>
    <row r="349" spans="1:388" x14ac:dyDescent="0.25">
      <c r="A349">
        <v>348</v>
      </c>
      <c r="B349" t="s">
        <v>4737</v>
      </c>
      <c r="C349" t="s">
        <v>242</v>
      </c>
      <c r="D349" t="s">
        <v>413</v>
      </c>
      <c r="E349" t="s">
        <v>437</v>
      </c>
      <c r="F349" t="s">
        <v>2183</v>
      </c>
      <c r="G349" t="s">
        <v>245</v>
      </c>
      <c r="EV349" t="s">
        <v>249</v>
      </c>
      <c r="EW349" t="s">
        <v>4532</v>
      </c>
      <c r="EX349" t="s">
        <v>4532</v>
      </c>
      <c r="EY349" t="s">
        <v>249</v>
      </c>
      <c r="EZ349" t="s">
        <v>4528</v>
      </c>
      <c r="FA349" t="s">
        <v>4556</v>
      </c>
      <c r="FB349" t="s">
        <v>4554</v>
      </c>
      <c r="FC349" t="s">
        <v>249</v>
      </c>
      <c r="FD349" t="s">
        <v>265</v>
      </c>
      <c r="FE349" t="s">
        <v>4550</v>
      </c>
      <c r="FF349" t="s">
        <v>4557</v>
      </c>
      <c r="MZ349" t="s">
        <v>4528</v>
      </c>
      <c r="NA349" t="s">
        <v>4527</v>
      </c>
      <c r="NB349" t="s">
        <v>4527</v>
      </c>
      <c r="NC349" t="s">
        <v>4527</v>
      </c>
      <c r="ND349" t="s">
        <v>4527</v>
      </c>
      <c r="NE349" t="s">
        <v>4527</v>
      </c>
      <c r="NF349" t="s">
        <v>4527</v>
      </c>
      <c r="NG349" t="s">
        <v>4527</v>
      </c>
      <c r="NI349" t="s">
        <v>4527</v>
      </c>
      <c r="NJ349" t="s">
        <v>4527</v>
      </c>
      <c r="NK349" t="s">
        <v>4528</v>
      </c>
      <c r="NL349" t="s">
        <v>4527</v>
      </c>
      <c r="NM349" t="s">
        <v>4528</v>
      </c>
      <c r="NN349" t="s">
        <v>4527</v>
      </c>
      <c r="NO349" t="s">
        <v>4527</v>
      </c>
      <c r="NP349" t="s">
        <v>4527</v>
      </c>
      <c r="NQ349" t="s">
        <v>4527</v>
      </c>
      <c r="NR349" t="s">
        <v>4527</v>
      </c>
      <c r="NS349" t="s">
        <v>4528</v>
      </c>
      <c r="NT349" t="s">
        <v>4528</v>
      </c>
      <c r="NU349" t="s">
        <v>4527</v>
      </c>
      <c r="NV349" t="s">
        <v>4527</v>
      </c>
      <c r="NW349" t="s">
        <v>4527</v>
      </c>
      <c r="NX349" t="s">
        <v>4527</v>
      </c>
    </row>
    <row r="350" spans="1:388" x14ac:dyDescent="0.25">
      <c r="A350">
        <v>349</v>
      </c>
      <c r="B350" t="s">
        <v>4737</v>
      </c>
      <c r="C350" t="s">
        <v>242</v>
      </c>
      <c r="D350" t="s">
        <v>413</v>
      </c>
      <c r="E350" t="s">
        <v>437</v>
      </c>
      <c r="F350" t="s">
        <v>2185</v>
      </c>
      <c r="G350" t="s">
        <v>245</v>
      </c>
      <c r="EV350" t="s">
        <v>249</v>
      </c>
      <c r="EY350" t="s">
        <v>249</v>
      </c>
      <c r="EZ350" t="s">
        <v>4661</v>
      </c>
      <c r="FA350" t="s">
        <v>4532</v>
      </c>
      <c r="FB350" t="s">
        <v>4724</v>
      </c>
      <c r="FC350" t="s">
        <v>249</v>
      </c>
      <c r="MZ350" t="s">
        <v>4528</v>
      </c>
      <c r="NA350" t="s">
        <v>4527</v>
      </c>
      <c r="NB350" t="s">
        <v>4527</v>
      </c>
      <c r="NC350" t="s">
        <v>4527</v>
      </c>
      <c r="ND350" t="s">
        <v>4527</v>
      </c>
      <c r="NE350" t="s">
        <v>4527</v>
      </c>
      <c r="NF350" t="s">
        <v>4527</v>
      </c>
      <c r="NG350" t="s">
        <v>4527</v>
      </c>
      <c r="NI350" t="s">
        <v>4527</v>
      </c>
      <c r="NJ350" t="s">
        <v>4527</v>
      </c>
      <c r="NK350" t="s">
        <v>4527</v>
      </c>
      <c r="NL350" t="s">
        <v>4527</v>
      </c>
      <c r="NM350" t="s">
        <v>4528</v>
      </c>
      <c r="NN350" t="s">
        <v>4528</v>
      </c>
      <c r="NO350" t="s">
        <v>4527</v>
      </c>
      <c r="NP350" t="s">
        <v>4527</v>
      </c>
      <c r="NQ350" t="s">
        <v>4527</v>
      </c>
      <c r="NR350" t="s">
        <v>4527</v>
      </c>
      <c r="NS350" t="s">
        <v>4528</v>
      </c>
      <c r="NT350" t="s">
        <v>4528</v>
      </c>
      <c r="NU350" t="s">
        <v>4527</v>
      </c>
      <c r="NV350" t="s">
        <v>4527</v>
      </c>
      <c r="NW350" t="s">
        <v>4527</v>
      </c>
      <c r="NX350" t="s">
        <v>4527</v>
      </c>
    </row>
    <row r="351" spans="1:388" x14ac:dyDescent="0.25">
      <c r="A351">
        <v>350</v>
      </c>
      <c r="B351" t="s">
        <v>4737</v>
      </c>
      <c r="C351" t="s">
        <v>242</v>
      </c>
      <c r="D351" t="s">
        <v>413</v>
      </c>
      <c r="E351" t="s">
        <v>437</v>
      </c>
      <c r="F351" t="s">
        <v>1053</v>
      </c>
      <c r="G351" t="s">
        <v>245</v>
      </c>
      <c r="EV351" t="s">
        <v>249</v>
      </c>
      <c r="EY351" t="s">
        <v>249</v>
      </c>
      <c r="EZ351" t="s">
        <v>4555</v>
      </c>
      <c r="FA351" t="s">
        <v>4542</v>
      </c>
      <c r="FB351" t="s">
        <v>4542</v>
      </c>
      <c r="FC351" t="s">
        <v>249</v>
      </c>
      <c r="MZ351" t="s">
        <v>4528</v>
      </c>
      <c r="NA351" t="s">
        <v>4527</v>
      </c>
      <c r="NB351" t="s">
        <v>4527</v>
      </c>
      <c r="NC351" t="s">
        <v>4527</v>
      </c>
      <c r="ND351" t="s">
        <v>4527</v>
      </c>
      <c r="NE351" t="s">
        <v>4527</v>
      </c>
      <c r="NF351" t="s">
        <v>4527</v>
      </c>
      <c r="NG351" t="s">
        <v>4527</v>
      </c>
      <c r="NI351" t="s">
        <v>4527</v>
      </c>
      <c r="NJ351" t="s">
        <v>4527</v>
      </c>
      <c r="NK351" t="s">
        <v>4527</v>
      </c>
      <c r="NL351" t="s">
        <v>4528</v>
      </c>
      <c r="NM351" t="s">
        <v>4528</v>
      </c>
      <c r="NN351" t="s">
        <v>4528</v>
      </c>
      <c r="NO351" t="s">
        <v>4527</v>
      </c>
      <c r="NP351" t="s">
        <v>4527</v>
      </c>
      <c r="NQ351" t="s">
        <v>4527</v>
      </c>
      <c r="NR351" t="s">
        <v>4527</v>
      </c>
      <c r="NS351" t="s">
        <v>4528</v>
      </c>
      <c r="NT351" t="s">
        <v>4528</v>
      </c>
      <c r="NU351" t="s">
        <v>4527</v>
      </c>
      <c r="NV351" t="s">
        <v>4527</v>
      </c>
      <c r="NW351" t="s">
        <v>4527</v>
      </c>
      <c r="NX351" t="s">
        <v>4527</v>
      </c>
    </row>
    <row r="352" spans="1:388" x14ac:dyDescent="0.25">
      <c r="A352">
        <v>351</v>
      </c>
      <c r="B352" t="s">
        <v>4737</v>
      </c>
      <c r="C352" t="s">
        <v>242</v>
      </c>
      <c r="D352" t="s">
        <v>413</v>
      </c>
      <c r="E352" t="s">
        <v>437</v>
      </c>
      <c r="F352" t="s">
        <v>1053</v>
      </c>
      <c r="G352" t="s">
        <v>245</v>
      </c>
      <c r="FG352" t="s">
        <v>249</v>
      </c>
      <c r="FH352" t="s">
        <v>4638</v>
      </c>
      <c r="FI352" t="s">
        <v>4638</v>
      </c>
      <c r="FJ352" t="s">
        <v>249</v>
      </c>
      <c r="FK352" t="s">
        <v>4526</v>
      </c>
      <c r="FL352" t="s">
        <v>4526</v>
      </c>
      <c r="MZ352" t="s">
        <v>4528</v>
      </c>
      <c r="NA352" t="s">
        <v>4527</v>
      </c>
      <c r="NB352" t="s">
        <v>4527</v>
      </c>
      <c r="NC352" t="s">
        <v>4527</v>
      </c>
      <c r="ND352" t="s">
        <v>4527</v>
      </c>
      <c r="NE352" t="s">
        <v>4527</v>
      </c>
      <c r="NF352" t="s">
        <v>4527</v>
      </c>
      <c r="NG352" t="s">
        <v>4527</v>
      </c>
      <c r="NI352" t="s">
        <v>4527</v>
      </c>
      <c r="NJ352" t="s">
        <v>4528</v>
      </c>
      <c r="NK352" t="s">
        <v>4528</v>
      </c>
      <c r="NL352" t="s">
        <v>4528</v>
      </c>
      <c r="NM352" t="s">
        <v>4528</v>
      </c>
      <c r="NN352" t="s">
        <v>4528</v>
      </c>
      <c r="NO352" t="s">
        <v>4527</v>
      </c>
      <c r="NP352" t="s">
        <v>4527</v>
      </c>
      <c r="NQ352" t="s">
        <v>4527</v>
      </c>
      <c r="NR352" t="s">
        <v>4528</v>
      </c>
      <c r="NS352" t="s">
        <v>4528</v>
      </c>
      <c r="NT352" t="s">
        <v>4528</v>
      </c>
      <c r="NU352" t="s">
        <v>4527</v>
      </c>
      <c r="NV352" t="s">
        <v>4527</v>
      </c>
      <c r="NW352" t="s">
        <v>4527</v>
      </c>
      <c r="NX352" t="s">
        <v>4527</v>
      </c>
    </row>
    <row r="353" spans="1:388" x14ac:dyDescent="0.25">
      <c r="A353">
        <v>352</v>
      </c>
      <c r="B353" t="s">
        <v>4737</v>
      </c>
      <c r="C353" t="s">
        <v>242</v>
      </c>
      <c r="D353" t="s">
        <v>413</v>
      </c>
      <c r="E353" t="s">
        <v>437</v>
      </c>
      <c r="F353" t="s">
        <v>2183</v>
      </c>
      <c r="G353" t="s">
        <v>245</v>
      </c>
      <c r="FG353" t="s">
        <v>249</v>
      </c>
      <c r="FH353" t="s">
        <v>4800</v>
      </c>
      <c r="FI353" t="s">
        <v>4800</v>
      </c>
      <c r="FJ353" t="s">
        <v>249</v>
      </c>
      <c r="FK353" t="s">
        <v>4623</v>
      </c>
      <c r="FL353" t="s">
        <v>4623</v>
      </c>
      <c r="MZ353" t="s">
        <v>4528</v>
      </c>
      <c r="NA353" t="s">
        <v>4527</v>
      </c>
      <c r="NB353" t="s">
        <v>4527</v>
      </c>
      <c r="NC353" t="s">
        <v>4527</v>
      </c>
      <c r="ND353" t="s">
        <v>4527</v>
      </c>
      <c r="NE353" t="s">
        <v>4527</v>
      </c>
      <c r="NF353" t="s">
        <v>4527</v>
      </c>
      <c r="NG353" t="s">
        <v>4527</v>
      </c>
      <c r="NI353" t="s">
        <v>4527</v>
      </c>
      <c r="NJ353" t="s">
        <v>4528</v>
      </c>
      <c r="NK353" t="s">
        <v>4527</v>
      </c>
      <c r="NL353" t="s">
        <v>4528</v>
      </c>
      <c r="NM353" t="s">
        <v>4528</v>
      </c>
      <c r="NN353" t="s">
        <v>4528</v>
      </c>
      <c r="NO353" t="s">
        <v>4527</v>
      </c>
      <c r="NP353" t="s">
        <v>4527</v>
      </c>
      <c r="NQ353" t="s">
        <v>4527</v>
      </c>
      <c r="NR353" t="s">
        <v>4528</v>
      </c>
      <c r="NS353" t="s">
        <v>4528</v>
      </c>
      <c r="NT353" t="s">
        <v>4528</v>
      </c>
      <c r="NU353" t="s">
        <v>4527</v>
      </c>
      <c r="NV353" t="s">
        <v>4527</v>
      </c>
      <c r="NW353" t="s">
        <v>4527</v>
      </c>
      <c r="NX353" t="s">
        <v>4527</v>
      </c>
    </row>
    <row r="354" spans="1:388" x14ac:dyDescent="0.25">
      <c r="A354">
        <v>353</v>
      </c>
      <c r="B354" t="s">
        <v>4737</v>
      </c>
      <c r="C354" t="s">
        <v>242</v>
      </c>
      <c r="D354" t="s">
        <v>413</v>
      </c>
      <c r="E354" t="s">
        <v>437</v>
      </c>
      <c r="F354" t="s">
        <v>1053</v>
      </c>
      <c r="G354" t="s">
        <v>245</v>
      </c>
      <c r="FG354" t="s">
        <v>249</v>
      </c>
      <c r="FJ354" t="s">
        <v>249</v>
      </c>
      <c r="FK354" t="s">
        <v>4536</v>
      </c>
      <c r="FL354" t="s">
        <v>4536</v>
      </c>
      <c r="MZ354" t="s">
        <v>4528</v>
      </c>
      <c r="NA354" t="s">
        <v>4527</v>
      </c>
      <c r="NB354" t="s">
        <v>4527</v>
      </c>
      <c r="NC354" t="s">
        <v>4527</v>
      </c>
      <c r="ND354" t="s">
        <v>4527</v>
      </c>
      <c r="NE354" t="s">
        <v>4527</v>
      </c>
      <c r="NF354" t="s">
        <v>4527</v>
      </c>
      <c r="NG354" t="s">
        <v>4527</v>
      </c>
      <c r="NI354" t="s">
        <v>4527</v>
      </c>
      <c r="NJ354" t="s">
        <v>4527</v>
      </c>
      <c r="NK354" t="s">
        <v>4527</v>
      </c>
      <c r="NL354" t="s">
        <v>4528</v>
      </c>
      <c r="NM354" t="s">
        <v>4528</v>
      </c>
      <c r="NN354" t="s">
        <v>4527</v>
      </c>
      <c r="NO354" t="s">
        <v>4527</v>
      </c>
      <c r="NP354" t="s">
        <v>4527</v>
      </c>
      <c r="NQ354" t="s">
        <v>4527</v>
      </c>
      <c r="NR354" t="s">
        <v>4527</v>
      </c>
      <c r="NS354" t="s">
        <v>4528</v>
      </c>
      <c r="NT354" t="s">
        <v>4528</v>
      </c>
      <c r="NU354" t="s">
        <v>4527</v>
      </c>
      <c r="NV354" t="s">
        <v>4527</v>
      </c>
      <c r="NW354" t="s">
        <v>4527</v>
      </c>
      <c r="NX354" t="s">
        <v>4527</v>
      </c>
    </row>
    <row r="355" spans="1:388" x14ac:dyDescent="0.25">
      <c r="A355">
        <v>354</v>
      </c>
      <c r="B355" t="s">
        <v>4737</v>
      </c>
      <c r="C355" t="s">
        <v>242</v>
      </c>
      <c r="D355" t="s">
        <v>413</v>
      </c>
      <c r="E355" t="s">
        <v>437</v>
      </c>
      <c r="F355" t="s">
        <v>2183</v>
      </c>
      <c r="G355" t="s">
        <v>245</v>
      </c>
      <c r="FG355" t="s">
        <v>249</v>
      </c>
      <c r="FJ355" t="s">
        <v>249</v>
      </c>
      <c r="FK355" t="s">
        <v>4536</v>
      </c>
      <c r="FL355" t="s">
        <v>4536</v>
      </c>
      <c r="MZ355" t="s">
        <v>4528</v>
      </c>
      <c r="NA355" t="s">
        <v>4527</v>
      </c>
      <c r="NB355" t="s">
        <v>4527</v>
      </c>
      <c r="NC355" t="s">
        <v>4527</v>
      </c>
      <c r="ND355" t="s">
        <v>4527</v>
      </c>
      <c r="NE355" t="s">
        <v>4527</v>
      </c>
      <c r="NF355" t="s">
        <v>4527</v>
      </c>
      <c r="NG355" t="s">
        <v>4527</v>
      </c>
      <c r="NI355" t="s">
        <v>4527</v>
      </c>
      <c r="NJ355" t="s">
        <v>4527</v>
      </c>
      <c r="NK355" t="s">
        <v>4527</v>
      </c>
      <c r="NL355" t="s">
        <v>4528</v>
      </c>
      <c r="NM355" t="s">
        <v>4528</v>
      </c>
      <c r="NN355" t="s">
        <v>4527</v>
      </c>
      <c r="NO355" t="s">
        <v>4528</v>
      </c>
      <c r="NP355" t="s">
        <v>4527</v>
      </c>
      <c r="NQ355" t="s">
        <v>4527</v>
      </c>
      <c r="NR355" t="s">
        <v>4527</v>
      </c>
      <c r="NS355" t="s">
        <v>4528</v>
      </c>
      <c r="NT355" t="s">
        <v>4528</v>
      </c>
      <c r="NU355" t="s">
        <v>4528</v>
      </c>
      <c r="NV355" t="s">
        <v>4527</v>
      </c>
      <c r="NW355" t="s">
        <v>4527</v>
      </c>
      <c r="NX355" t="s">
        <v>4527</v>
      </c>
    </row>
    <row r="356" spans="1:388" x14ac:dyDescent="0.25">
      <c r="A356">
        <v>355</v>
      </c>
      <c r="B356" t="s">
        <v>4737</v>
      </c>
      <c r="C356" t="s">
        <v>242</v>
      </c>
      <c r="D356" t="s">
        <v>413</v>
      </c>
      <c r="E356" t="s">
        <v>437</v>
      </c>
      <c r="F356" t="s">
        <v>1053</v>
      </c>
      <c r="G356" t="s">
        <v>245</v>
      </c>
      <c r="FM356" t="s">
        <v>249</v>
      </c>
      <c r="FN356" t="s">
        <v>4670</v>
      </c>
      <c r="FO356" t="s">
        <v>4561</v>
      </c>
      <c r="FP356" t="s">
        <v>249</v>
      </c>
      <c r="FQ356" t="s">
        <v>4623</v>
      </c>
      <c r="FR356" t="s">
        <v>4716</v>
      </c>
      <c r="MZ356" t="s">
        <v>4528</v>
      </c>
      <c r="NA356" t="s">
        <v>4527</v>
      </c>
      <c r="NB356" t="s">
        <v>4527</v>
      </c>
      <c r="NC356" t="s">
        <v>4527</v>
      </c>
      <c r="ND356" t="s">
        <v>4527</v>
      </c>
      <c r="NE356" t="s">
        <v>4527</v>
      </c>
      <c r="NF356" t="s">
        <v>4527</v>
      </c>
      <c r="NG356" t="s">
        <v>4527</v>
      </c>
      <c r="NI356" t="s">
        <v>4527</v>
      </c>
      <c r="NJ356" t="s">
        <v>4528</v>
      </c>
      <c r="NK356" t="s">
        <v>4527</v>
      </c>
      <c r="NL356" t="s">
        <v>4528</v>
      </c>
      <c r="NM356" t="s">
        <v>4528</v>
      </c>
      <c r="NN356" t="s">
        <v>4528</v>
      </c>
      <c r="NO356" t="s">
        <v>4527</v>
      </c>
      <c r="NP356" t="s">
        <v>4527</v>
      </c>
      <c r="NQ356" t="s">
        <v>4527</v>
      </c>
      <c r="NR356" t="s">
        <v>4527</v>
      </c>
      <c r="NS356" t="s">
        <v>4528</v>
      </c>
      <c r="NT356" t="s">
        <v>4528</v>
      </c>
      <c r="NU356" t="s">
        <v>4527</v>
      </c>
      <c r="NV356" t="s">
        <v>4527</v>
      </c>
      <c r="NW356" t="s">
        <v>4527</v>
      </c>
      <c r="NX356" t="s">
        <v>4527</v>
      </c>
    </row>
    <row r="357" spans="1:388" x14ac:dyDescent="0.25">
      <c r="A357">
        <v>356</v>
      </c>
      <c r="B357" t="s">
        <v>4737</v>
      </c>
      <c r="C357" t="s">
        <v>242</v>
      </c>
      <c r="D357" t="s">
        <v>413</v>
      </c>
      <c r="E357" t="s">
        <v>437</v>
      </c>
      <c r="F357" t="s">
        <v>1053</v>
      </c>
      <c r="G357" t="s">
        <v>245</v>
      </c>
      <c r="FM357" t="s">
        <v>249</v>
      </c>
      <c r="FN357" t="s">
        <v>4647</v>
      </c>
      <c r="FO357" t="s">
        <v>4561</v>
      </c>
      <c r="FP357" t="s">
        <v>249</v>
      </c>
      <c r="FQ357" t="s">
        <v>4623</v>
      </c>
      <c r="FR357" t="s">
        <v>4716</v>
      </c>
      <c r="MZ357" t="s">
        <v>4528</v>
      </c>
      <c r="NA357" t="s">
        <v>4527</v>
      </c>
      <c r="NB357" t="s">
        <v>4527</v>
      </c>
      <c r="NC357" t="s">
        <v>4527</v>
      </c>
      <c r="ND357" t="s">
        <v>4527</v>
      </c>
      <c r="NE357" t="s">
        <v>4527</v>
      </c>
      <c r="NF357" t="s">
        <v>4527</v>
      </c>
      <c r="NG357" t="s">
        <v>4527</v>
      </c>
      <c r="NI357" t="s">
        <v>4527</v>
      </c>
      <c r="NJ357" t="s">
        <v>4527</v>
      </c>
      <c r="NK357" t="s">
        <v>4527</v>
      </c>
      <c r="NL357" t="s">
        <v>4528</v>
      </c>
      <c r="NM357" t="s">
        <v>4528</v>
      </c>
      <c r="NN357" t="s">
        <v>4528</v>
      </c>
      <c r="NO357" t="s">
        <v>4527</v>
      </c>
      <c r="NP357" t="s">
        <v>4527</v>
      </c>
      <c r="NQ357" t="s">
        <v>4527</v>
      </c>
      <c r="NR357" t="s">
        <v>4527</v>
      </c>
      <c r="NS357" t="s">
        <v>4528</v>
      </c>
      <c r="NT357" t="s">
        <v>4528</v>
      </c>
      <c r="NU357" t="s">
        <v>4527</v>
      </c>
      <c r="NV357" t="s">
        <v>4527</v>
      </c>
      <c r="NW357" t="s">
        <v>4527</v>
      </c>
      <c r="NX357" t="s">
        <v>4527</v>
      </c>
    </row>
    <row r="358" spans="1:388" x14ac:dyDescent="0.25">
      <c r="A358">
        <v>357</v>
      </c>
      <c r="B358" t="s">
        <v>4737</v>
      </c>
      <c r="C358" t="s">
        <v>242</v>
      </c>
      <c r="D358" t="s">
        <v>413</v>
      </c>
      <c r="E358" t="s">
        <v>437</v>
      </c>
      <c r="F358" t="s">
        <v>1053</v>
      </c>
      <c r="G358" t="s">
        <v>245</v>
      </c>
      <c r="GH358" t="s">
        <v>291</v>
      </c>
      <c r="GI358" t="s">
        <v>4556</v>
      </c>
      <c r="GJ358" t="s">
        <v>4556</v>
      </c>
      <c r="GK358" t="s">
        <v>4556</v>
      </c>
      <c r="GL358" t="s">
        <v>4556</v>
      </c>
      <c r="GM358" t="s">
        <v>4556</v>
      </c>
    </row>
    <row r="359" spans="1:388" x14ac:dyDescent="0.25">
      <c r="A359">
        <v>358</v>
      </c>
      <c r="B359" t="s">
        <v>4737</v>
      </c>
      <c r="C359" t="s">
        <v>242</v>
      </c>
      <c r="D359" t="s">
        <v>413</v>
      </c>
      <c r="E359" t="s">
        <v>437</v>
      </c>
      <c r="F359" t="s">
        <v>2183</v>
      </c>
      <c r="G359" t="s">
        <v>245</v>
      </c>
      <c r="GH359" t="s">
        <v>248</v>
      </c>
      <c r="GI359" t="s">
        <v>4554</v>
      </c>
      <c r="GJ359" t="s">
        <v>4801</v>
      </c>
      <c r="GK359" t="s">
        <v>4534</v>
      </c>
      <c r="GL359" t="s">
        <v>4556</v>
      </c>
      <c r="GM359" t="s">
        <v>4802</v>
      </c>
    </row>
    <row r="360" spans="1:388" x14ac:dyDescent="0.25">
      <c r="A360">
        <v>359</v>
      </c>
      <c r="B360" t="s">
        <v>4737</v>
      </c>
      <c r="C360" t="s">
        <v>242</v>
      </c>
      <c r="D360" t="s">
        <v>413</v>
      </c>
      <c r="E360" t="s">
        <v>437</v>
      </c>
      <c r="F360" t="s">
        <v>2185</v>
      </c>
      <c r="G360" t="s">
        <v>245</v>
      </c>
      <c r="P360" t="s">
        <v>249</v>
      </c>
      <c r="Q360" t="s">
        <v>275</v>
      </c>
      <c r="R360" t="s">
        <v>848</v>
      </c>
      <c r="S360" t="s">
        <v>4638</v>
      </c>
      <c r="T360" t="s">
        <v>4638</v>
      </c>
      <c r="U360" t="s">
        <v>9</v>
      </c>
      <c r="V360" t="s">
        <v>9</v>
      </c>
      <c r="W360" t="s">
        <v>4535</v>
      </c>
      <c r="AE360" t="s">
        <v>246</v>
      </c>
      <c r="AF360" t="s">
        <v>848</v>
      </c>
      <c r="AG360" t="s">
        <v>4639</v>
      </c>
      <c r="AH360" t="s">
        <v>4639</v>
      </c>
      <c r="AI360" t="s">
        <v>8</v>
      </c>
      <c r="AJ360" t="s">
        <v>9</v>
      </c>
      <c r="AK360" t="s">
        <v>4540</v>
      </c>
      <c r="BO360" t="s">
        <v>249</v>
      </c>
      <c r="BP360" t="s">
        <v>251</v>
      </c>
      <c r="BQ360" t="s">
        <v>848</v>
      </c>
      <c r="BR360" t="s">
        <v>4597</v>
      </c>
      <c r="BS360" t="s">
        <v>4597</v>
      </c>
      <c r="BT360" t="s">
        <v>9</v>
      </c>
      <c r="BU360" t="s">
        <v>9</v>
      </c>
      <c r="BV360" t="s">
        <v>4535</v>
      </c>
      <c r="CE360" t="s">
        <v>249</v>
      </c>
      <c r="CF360" t="s">
        <v>256</v>
      </c>
      <c r="CG360" t="s">
        <v>848</v>
      </c>
      <c r="CH360" t="s">
        <v>4618</v>
      </c>
      <c r="CI360" t="s">
        <v>4618</v>
      </c>
      <c r="CJ360" t="s">
        <v>9</v>
      </c>
      <c r="CK360" t="s">
        <v>9</v>
      </c>
      <c r="CL360" t="s">
        <v>4546</v>
      </c>
      <c r="GN360" t="s">
        <v>252</v>
      </c>
      <c r="GO360" t="s">
        <v>252</v>
      </c>
      <c r="GQ360" t="s">
        <v>9</v>
      </c>
      <c r="GR360" t="s">
        <v>9</v>
      </c>
      <c r="GS360" t="s">
        <v>4779</v>
      </c>
      <c r="GT360" t="s">
        <v>1259</v>
      </c>
      <c r="GW360" t="s">
        <v>8</v>
      </c>
      <c r="GX360" t="s">
        <v>263</v>
      </c>
      <c r="GY360" t="s">
        <v>1262</v>
      </c>
      <c r="HA360" t="s">
        <v>4636</v>
      </c>
      <c r="LR360" t="s">
        <v>300</v>
      </c>
      <c r="MZ360" t="s">
        <v>4528</v>
      </c>
      <c r="NA360" t="s">
        <v>4527</v>
      </c>
      <c r="NB360" t="s">
        <v>4527</v>
      </c>
      <c r="NC360" t="s">
        <v>4527</v>
      </c>
      <c r="ND360" t="s">
        <v>4527</v>
      </c>
      <c r="NE360" t="s">
        <v>4527</v>
      </c>
      <c r="NF360" t="s">
        <v>4527</v>
      </c>
      <c r="NG360" t="s">
        <v>4527</v>
      </c>
      <c r="NI360" t="s">
        <v>4527</v>
      </c>
      <c r="NJ360" t="s">
        <v>4527</v>
      </c>
      <c r="NK360" t="s">
        <v>4527</v>
      </c>
      <c r="NL360" t="s">
        <v>4528</v>
      </c>
      <c r="NM360" t="s">
        <v>4528</v>
      </c>
      <c r="NN360" t="s">
        <v>4528</v>
      </c>
      <c r="NO360" t="s">
        <v>4527</v>
      </c>
      <c r="NP360" t="s">
        <v>4527</v>
      </c>
      <c r="NQ360" t="s">
        <v>4527</v>
      </c>
      <c r="NR360" t="s">
        <v>4527</v>
      </c>
      <c r="NS360" t="s">
        <v>4528</v>
      </c>
      <c r="NT360" t="s">
        <v>4528</v>
      </c>
      <c r="NU360" t="s">
        <v>4527</v>
      </c>
      <c r="NV360" t="s">
        <v>4527</v>
      </c>
      <c r="NW360" t="s">
        <v>4527</v>
      </c>
      <c r="NX360" t="s">
        <v>4527</v>
      </c>
    </row>
    <row r="361" spans="1:388" x14ac:dyDescent="0.25">
      <c r="A361">
        <v>360</v>
      </c>
      <c r="B361" t="s">
        <v>4737</v>
      </c>
      <c r="C361" t="s">
        <v>242</v>
      </c>
      <c r="D361" t="s">
        <v>413</v>
      </c>
      <c r="E361" t="s">
        <v>437</v>
      </c>
      <c r="F361" t="s">
        <v>1053</v>
      </c>
      <c r="G361" t="s">
        <v>245</v>
      </c>
      <c r="P361" t="s">
        <v>249</v>
      </c>
      <c r="Q361" t="s">
        <v>316</v>
      </c>
      <c r="R361" t="s">
        <v>848</v>
      </c>
      <c r="S361" t="s">
        <v>4791</v>
      </c>
      <c r="T361" t="s">
        <v>4791</v>
      </c>
      <c r="U361" t="s">
        <v>9</v>
      </c>
      <c r="V361" t="s">
        <v>9</v>
      </c>
      <c r="W361" t="s">
        <v>4535</v>
      </c>
      <c r="AE361" t="s">
        <v>246</v>
      </c>
      <c r="AF361" t="s">
        <v>848</v>
      </c>
      <c r="AG361" t="s">
        <v>4803</v>
      </c>
      <c r="AH361" t="s">
        <v>4803</v>
      </c>
      <c r="AI361" t="s">
        <v>8</v>
      </c>
      <c r="AJ361" t="s">
        <v>9</v>
      </c>
      <c r="AK361" t="s">
        <v>4630</v>
      </c>
      <c r="BO361" t="s">
        <v>249</v>
      </c>
      <c r="BP361" t="s">
        <v>251</v>
      </c>
      <c r="BQ361" t="s">
        <v>848</v>
      </c>
      <c r="BR361" t="s">
        <v>4752</v>
      </c>
      <c r="BS361" t="s">
        <v>4752</v>
      </c>
      <c r="BT361" t="s">
        <v>9</v>
      </c>
      <c r="BU361" t="s">
        <v>9</v>
      </c>
      <c r="BV361" t="s">
        <v>4535</v>
      </c>
      <c r="CE361" t="s">
        <v>249</v>
      </c>
      <c r="CF361" t="s">
        <v>284</v>
      </c>
      <c r="CG361" t="s">
        <v>848</v>
      </c>
      <c r="CH361" t="s">
        <v>4804</v>
      </c>
      <c r="CI361" t="s">
        <v>4804</v>
      </c>
      <c r="CJ361" t="s">
        <v>9</v>
      </c>
      <c r="CK361" t="s">
        <v>9</v>
      </c>
      <c r="CL361" t="s">
        <v>4535</v>
      </c>
      <c r="GN361" t="s">
        <v>252</v>
      </c>
      <c r="GO361" t="s">
        <v>252</v>
      </c>
      <c r="GQ361" t="s">
        <v>9</v>
      </c>
      <c r="GR361" t="s">
        <v>9</v>
      </c>
      <c r="GS361" t="s">
        <v>4779</v>
      </c>
      <c r="GT361" t="s">
        <v>1259</v>
      </c>
      <c r="GW361" t="s">
        <v>8</v>
      </c>
      <c r="GX361" t="s">
        <v>438</v>
      </c>
      <c r="GY361" t="s">
        <v>1259</v>
      </c>
      <c r="HA361" t="s">
        <v>4528</v>
      </c>
      <c r="MZ361" t="s">
        <v>4528</v>
      </c>
      <c r="NA361" t="s">
        <v>4527</v>
      </c>
      <c r="NB361" t="s">
        <v>4527</v>
      </c>
      <c r="NC361" t="s">
        <v>4527</v>
      </c>
      <c r="ND361" t="s">
        <v>4527</v>
      </c>
      <c r="NE361" t="s">
        <v>4527</v>
      </c>
      <c r="NF361" t="s">
        <v>4527</v>
      </c>
      <c r="NG361" t="s">
        <v>4527</v>
      </c>
      <c r="NI361" t="s">
        <v>4527</v>
      </c>
      <c r="NJ361" t="s">
        <v>4527</v>
      </c>
      <c r="NK361" t="s">
        <v>4527</v>
      </c>
      <c r="NL361" t="s">
        <v>4528</v>
      </c>
      <c r="NM361" t="s">
        <v>4528</v>
      </c>
      <c r="NN361" t="s">
        <v>4527</v>
      </c>
      <c r="NO361" t="s">
        <v>4527</v>
      </c>
      <c r="NP361" t="s">
        <v>4527</v>
      </c>
      <c r="NQ361" t="s">
        <v>4527</v>
      </c>
      <c r="NR361" t="s">
        <v>4527</v>
      </c>
      <c r="NS361" t="s">
        <v>4528</v>
      </c>
      <c r="NT361" t="s">
        <v>4528</v>
      </c>
      <c r="NU361" t="s">
        <v>4527</v>
      </c>
      <c r="NV361" t="s">
        <v>4527</v>
      </c>
      <c r="NW361" t="s">
        <v>4527</v>
      </c>
      <c r="NX361" t="s">
        <v>4527</v>
      </c>
    </row>
    <row r="362" spans="1:388" x14ac:dyDescent="0.25">
      <c r="A362">
        <v>361</v>
      </c>
      <c r="B362" t="s">
        <v>4684</v>
      </c>
      <c r="C362" t="s">
        <v>320</v>
      </c>
      <c r="D362" t="s">
        <v>1996</v>
      </c>
      <c r="E362" t="s">
        <v>2076</v>
      </c>
      <c r="F362" t="s">
        <v>4805</v>
      </c>
      <c r="G362" t="s">
        <v>245</v>
      </c>
      <c r="H362" t="s">
        <v>249</v>
      </c>
      <c r="I362" t="s">
        <v>316</v>
      </c>
      <c r="J362" t="s">
        <v>248</v>
      </c>
      <c r="K362" t="s">
        <v>4532</v>
      </c>
      <c r="L362" t="s">
        <v>4806</v>
      </c>
      <c r="M362" t="s">
        <v>8</v>
      </c>
      <c r="N362" t="s">
        <v>9</v>
      </c>
      <c r="O362" t="s">
        <v>4565</v>
      </c>
      <c r="X362" t="s">
        <v>15</v>
      </c>
      <c r="AC362" t="s">
        <v>8</v>
      </c>
      <c r="AL362" t="s">
        <v>249</v>
      </c>
      <c r="AM362" t="s">
        <v>255</v>
      </c>
      <c r="AN362" t="s">
        <v>4541</v>
      </c>
      <c r="AO362" t="s">
        <v>4541</v>
      </c>
      <c r="AP362" t="s">
        <v>9</v>
      </c>
      <c r="AQ362" t="s">
        <v>9</v>
      </c>
      <c r="AR362" t="s">
        <v>4565</v>
      </c>
      <c r="AS362" t="s">
        <v>249</v>
      </c>
      <c r="AT362" t="s">
        <v>255</v>
      </c>
      <c r="AU362" t="s">
        <v>4724</v>
      </c>
      <c r="AV362" t="s">
        <v>4724</v>
      </c>
      <c r="AW362" t="s">
        <v>9</v>
      </c>
      <c r="AX362" t="s">
        <v>9</v>
      </c>
      <c r="AY362" t="s">
        <v>4535</v>
      </c>
      <c r="AZ362" t="s">
        <v>15</v>
      </c>
      <c r="BD362" t="s">
        <v>8</v>
      </c>
      <c r="BE362" t="s">
        <v>8</v>
      </c>
      <c r="BG362" t="s">
        <v>15</v>
      </c>
      <c r="BL362" t="s">
        <v>8</v>
      </c>
      <c r="BM362" t="s">
        <v>8</v>
      </c>
      <c r="BW362" t="s">
        <v>249</v>
      </c>
      <c r="BX362" t="s">
        <v>284</v>
      </c>
      <c r="BY362" t="s">
        <v>255</v>
      </c>
      <c r="BZ362" t="s">
        <v>4534</v>
      </c>
      <c r="CA362" t="s">
        <v>4534</v>
      </c>
      <c r="CB362" t="s">
        <v>9</v>
      </c>
      <c r="CC362" t="s">
        <v>9</v>
      </c>
      <c r="CD362" t="s">
        <v>4540</v>
      </c>
      <c r="CM362" t="s">
        <v>249</v>
      </c>
      <c r="CN362" t="s">
        <v>255</v>
      </c>
      <c r="CO362" t="s">
        <v>4656</v>
      </c>
      <c r="CP362" t="s">
        <v>4656</v>
      </c>
      <c r="CQ362" t="s">
        <v>9</v>
      </c>
      <c r="CR362" t="s">
        <v>9</v>
      </c>
      <c r="CS362" t="s">
        <v>4565</v>
      </c>
      <c r="CT362" t="s">
        <v>249</v>
      </c>
      <c r="CU362" t="s">
        <v>271</v>
      </c>
      <c r="CV362" t="s">
        <v>258</v>
      </c>
      <c r="CW362" t="s">
        <v>4807</v>
      </c>
      <c r="CX362" t="s">
        <v>4681</v>
      </c>
      <c r="CY362" t="s">
        <v>9</v>
      </c>
      <c r="CZ362" t="s">
        <v>9</v>
      </c>
      <c r="DA362" t="s">
        <v>4531</v>
      </c>
      <c r="DE362" t="s">
        <v>249</v>
      </c>
      <c r="DF362" t="s">
        <v>261</v>
      </c>
      <c r="DG362" t="s">
        <v>4567</v>
      </c>
      <c r="DH362" t="s">
        <v>4808</v>
      </c>
      <c r="DI362" t="s">
        <v>9</v>
      </c>
      <c r="DJ362" t="s">
        <v>9</v>
      </c>
      <c r="DK362" t="s">
        <v>4535</v>
      </c>
      <c r="DL362" t="s">
        <v>246</v>
      </c>
      <c r="DM362" t="s">
        <v>4542</v>
      </c>
      <c r="DN362" t="s">
        <v>4542</v>
      </c>
      <c r="DO362" t="s">
        <v>8</v>
      </c>
      <c r="DP362" t="s">
        <v>9</v>
      </c>
      <c r="DQ362" t="s">
        <v>4565</v>
      </c>
      <c r="DR362" t="s">
        <v>249</v>
      </c>
      <c r="DS362" t="s">
        <v>4542</v>
      </c>
      <c r="DT362" t="s">
        <v>4542</v>
      </c>
      <c r="DU362" t="s">
        <v>9</v>
      </c>
      <c r="DV362" t="s">
        <v>9</v>
      </c>
      <c r="DW362" t="s">
        <v>4565</v>
      </c>
      <c r="DX362" t="s">
        <v>15</v>
      </c>
      <c r="EA362" t="s">
        <v>8</v>
      </c>
      <c r="EB362" t="s">
        <v>8</v>
      </c>
      <c r="ED362" t="s">
        <v>15</v>
      </c>
      <c r="EG362" t="s">
        <v>8</v>
      </c>
      <c r="EH362" t="s">
        <v>8</v>
      </c>
      <c r="EJ362" t="s">
        <v>15</v>
      </c>
      <c r="EM362" t="s">
        <v>8</v>
      </c>
      <c r="EN362" t="s">
        <v>8</v>
      </c>
      <c r="EP362" t="s">
        <v>15</v>
      </c>
      <c r="ES362" t="s">
        <v>8</v>
      </c>
      <c r="ET362" t="s">
        <v>8</v>
      </c>
      <c r="EV362" t="s">
        <v>249</v>
      </c>
      <c r="EW362" t="s">
        <v>4543</v>
      </c>
      <c r="EX362" t="s">
        <v>4543</v>
      </c>
      <c r="EY362" t="s">
        <v>249</v>
      </c>
      <c r="EZ362" t="s">
        <v>4555</v>
      </c>
      <c r="FA362" t="s">
        <v>4605</v>
      </c>
      <c r="FB362" t="s">
        <v>4605</v>
      </c>
      <c r="FC362" t="s">
        <v>249</v>
      </c>
      <c r="FD362" t="s">
        <v>265</v>
      </c>
      <c r="FE362" t="s">
        <v>4552</v>
      </c>
      <c r="FF362" t="s">
        <v>4809</v>
      </c>
      <c r="GN362" t="s">
        <v>252</v>
      </c>
      <c r="GO362" t="s">
        <v>252</v>
      </c>
      <c r="GP362" t="s">
        <v>252</v>
      </c>
      <c r="GW362" t="s">
        <v>8</v>
      </c>
      <c r="GX362" t="s">
        <v>322</v>
      </c>
      <c r="GY362" t="s">
        <v>1262</v>
      </c>
      <c r="HA362" t="s">
        <v>4535</v>
      </c>
      <c r="HB362" t="s">
        <v>8</v>
      </c>
      <c r="HC362" t="s">
        <v>322</v>
      </c>
      <c r="HD362" t="s">
        <v>322</v>
      </c>
      <c r="HE362" t="s">
        <v>1262</v>
      </c>
      <c r="HG362" t="s">
        <v>4565</v>
      </c>
      <c r="MZ362" t="s">
        <v>4528</v>
      </c>
      <c r="NA362" t="s">
        <v>4527</v>
      </c>
      <c r="NB362" t="s">
        <v>4527</v>
      </c>
      <c r="NC362" t="s">
        <v>4527</v>
      </c>
      <c r="ND362" t="s">
        <v>4527</v>
      </c>
      <c r="NE362" t="s">
        <v>4527</v>
      </c>
      <c r="NF362" t="s">
        <v>4527</v>
      </c>
      <c r="NG362" t="s">
        <v>4527</v>
      </c>
      <c r="NI362" t="s">
        <v>4527</v>
      </c>
      <c r="NJ362" t="s">
        <v>4528</v>
      </c>
      <c r="NK362" t="s">
        <v>4527</v>
      </c>
      <c r="NL362" t="s">
        <v>4527</v>
      </c>
      <c r="NM362" t="s">
        <v>4528</v>
      </c>
      <c r="NN362" t="s">
        <v>4527</v>
      </c>
      <c r="NO362" t="s">
        <v>4527</v>
      </c>
      <c r="NP362" t="s">
        <v>4527</v>
      </c>
      <c r="NQ362" t="s">
        <v>4527</v>
      </c>
      <c r="NR362" t="s">
        <v>4527</v>
      </c>
      <c r="NS362" t="s">
        <v>4527</v>
      </c>
      <c r="NT362" t="s">
        <v>4527</v>
      </c>
      <c r="NU362" t="s">
        <v>4527</v>
      </c>
      <c r="NV362" t="s">
        <v>4527</v>
      </c>
      <c r="NW362" t="s">
        <v>4527</v>
      </c>
      <c r="NX362" t="s">
        <v>4527</v>
      </c>
    </row>
    <row r="363" spans="1:388" x14ac:dyDescent="0.25">
      <c r="A363">
        <v>362</v>
      </c>
      <c r="B363" t="s">
        <v>4737</v>
      </c>
      <c r="C363" t="s">
        <v>320</v>
      </c>
      <c r="D363" t="s">
        <v>1996</v>
      </c>
      <c r="E363" t="s">
        <v>2076</v>
      </c>
      <c r="F363" t="s">
        <v>4805</v>
      </c>
      <c r="G363" t="s">
        <v>245</v>
      </c>
      <c r="H363" t="s">
        <v>249</v>
      </c>
      <c r="I363" t="s">
        <v>316</v>
      </c>
      <c r="J363" t="s">
        <v>248</v>
      </c>
      <c r="K363" t="s">
        <v>4532</v>
      </c>
      <c r="L363" t="s">
        <v>4806</v>
      </c>
      <c r="M363" t="s">
        <v>9</v>
      </c>
      <c r="N363" t="s">
        <v>9</v>
      </c>
      <c r="O363" t="s">
        <v>4533</v>
      </c>
      <c r="X363" t="s">
        <v>15</v>
      </c>
      <c r="AC363" t="s">
        <v>8</v>
      </c>
      <c r="AL363" t="s">
        <v>249</v>
      </c>
      <c r="AM363" t="s">
        <v>255</v>
      </c>
      <c r="AN363" t="s">
        <v>4534</v>
      </c>
      <c r="AO363" t="s">
        <v>4534</v>
      </c>
      <c r="AP363" t="s">
        <v>9</v>
      </c>
      <c r="AQ363" t="s">
        <v>9</v>
      </c>
      <c r="AR363" t="s">
        <v>4531</v>
      </c>
      <c r="AS363" t="s">
        <v>249</v>
      </c>
      <c r="AT363" t="s">
        <v>255</v>
      </c>
      <c r="AU363" t="s">
        <v>4724</v>
      </c>
      <c r="AV363" t="s">
        <v>4724</v>
      </c>
      <c r="AW363" t="s">
        <v>9</v>
      </c>
      <c r="AX363" t="s">
        <v>9</v>
      </c>
      <c r="AY363" t="s">
        <v>4565</v>
      </c>
      <c r="AZ363" t="s">
        <v>15</v>
      </c>
      <c r="BD363" t="s">
        <v>8</v>
      </c>
      <c r="BE363" t="s">
        <v>8</v>
      </c>
      <c r="BG363" t="s">
        <v>15</v>
      </c>
      <c r="BL363" t="s">
        <v>8</v>
      </c>
      <c r="BM363" t="s">
        <v>8</v>
      </c>
      <c r="BW363" t="s">
        <v>249</v>
      </c>
      <c r="BX363" t="s">
        <v>284</v>
      </c>
      <c r="BY363" t="s">
        <v>255</v>
      </c>
      <c r="BZ363" t="s">
        <v>4534</v>
      </c>
      <c r="CA363" t="s">
        <v>4534</v>
      </c>
      <c r="CB363" t="s">
        <v>9</v>
      </c>
      <c r="CC363" t="s">
        <v>9</v>
      </c>
      <c r="CD363" t="s">
        <v>4531</v>
      </c>
      <c r="CM363" t="s">
        <v>249</v>
      </c>
      <c r="CN363" t="s">
        <v>255</v>
      </c>
      <c r="CO363" t="s">
        <v>4542</v>
      </c>
      <c r="CP363" t="s">
        <v>4542</v>
      </c>
      <c r="CQ363" t="s">
        <v>9</v>
      </c>
      <c r="CR363" t="s">
        <v>9</v>
      </c>
      <c r="CS363" t="s">
        <v>4565</v>
      </c>
      <c r="CT363" t="s">
        <v>249</v>
      </c>
      <c r="CU363" t="s">
        <v>271</v>
      </c>
      <c r="CV363" t="s">
        <v>258</v>
      </c>
      <c r="CW363" t="s">
        <v>4532</v>
      </c>
      <c r="CX363" t="s">
        <v>4526</v>
      </c>
      <c r="CY363" t="s">
        <v>9</v>
      </c>
      <c r="CZ363" t="s">
        <v>9</v>
      </c>
      <c r="DA363" t="s">
        <v>4531</v>
      </c>
      <c r="DE363" t="s">
        <v>249</v>
      </c>
      <c r="DF363" t="s">
        <v>261</v>
      </c>
      <c r="DG363" t="s">
        <v>4542</v>
      </c>
      <c r="DH363" t="s">
        <v>4622</v>
      </c>
      <c r="DI363" t="s">
        <v>9</v>
      </c>
      <c r="DJ363" t="s">
        <v>9</v>
      </c>
      <c r="DK363" t="s">
        <v>4531</v>
      </c>
      <c r="DL363" t="s">
        <v>249</v>
      </c>
      <c r="DM363" t="s">
        <v>4542</v>
      </c>
      <c r="DN363" t="s">
        <v>4542</v>
      </c>
      <c r="DO363" t="s">
        <v>9</v>
      </c>
      <c r="DP363" t="s">
        <v>9</v>
      </c>
      <c r="DQ363" t="s">
        <v>4540</v>
      </c>
      <c r="DR363" t="s">
        <v>249</v>
      </c>
      <c r="DS363" t="s">
        <v>4542</v>
      </c>
      <c r="DT363" t="s">
        <v>4542</v>
      </c>
      <c r="DU363" t="s">
        <v>9</v>
      </c>
      <c r="DV363" t="s">
        <v>9</v>
      </c>
      <c r="DW363" t="s">
        <v>4533</v>
      </c>
      <c r="DX363" t="s">
        <v>15</v>
      </c>
      <c r="EA363" t="s">
        <v>8</v>
      </c>
      <c r="EB363" t="s">
        <v>8</v>
      </c>
      <c r="ED363" t="s">
        <v>15</v>
      </c>
      <c r="EG363" t="s">
        <v>8</v>
      </c>
      <c r="EH363" t="s">
        <v>8</v>
      </c>
      <c r="EJ363" t="s">
        <v>15</v>
      </c>
      <c r="EM363" t="s">
        <v>8</v>
      </c>
      <c r="EN363" t="s">
        <v>8</v>
      </c>
      <c r="EP363" t="s">
        <v>15</v>
      </c>
      <c r="ES363" t="s">
        <v>8</v>
      </c>
      <c r="ET363" t="s">
        <v>8</v>
      </c>
      <c r="EV363" t="s">
        <v>249</v>
      </c>
      <c r="EW363" t="s">
        <v>4570</v>
      </c>
      <c r="EX363" t="s">
        <v>4570</v>
      </c>
      <c r="EY363" t="s">
        <v>249</v>
      </c>
      <c r="EZ363" t="s">
        <v>4555</v>
      </c>
      <c r="FA363" t="s">
        <v>4552</v>
      </c>
      <c r="FB363" t="s">
        <v>4552</v>
      </c>
      <c r="FC363" t="s">
        <v>249</v>
      </c>
      <c r="FD363" t="s">
        <v>265</v>
      </c>
      <c r="FE363" t="s">
        <v>4552</v>
      </c>
      <c r="FF363" t="s">
        <v>4809</v>
      </c>
      <c r="GN363" t="s">
        <v>252</v>
      </c>
      <c r="GO363" t="s">
        <v>252</v>
      </c>
      <c r="GP363" t="s">
        <v>252</v>
      </c>
      <c r="GQ363" t="s">
        <v>8</v>
      </c>
      <c r="GR363" t="s">
        <v>9</v>
      </c>
      <c r="GS363" t="s">
        <v>4734</v>
      </c>
      <c r="GT363" t="s">
        <v>1262</v>
      </c>
      <c r="GV363" t="s">
        <v>4531</v>
      </c>
      <c r="GW363" t="s">
        <v>8</v>
      </c>
      <c r="GX363" t="s">
        <v>2095</v>
      </c>
      <c r="GY363" t="s">
        <v>1262</v>
      </c>
      <c r="HA363" t="s">
        <v>4630</v>
      </c>
      <c r="HB363" t="s">
        <v>8</v>
      </c>
      <c r="HC363" t="s">
        <v>2095</v>
      </c>
      <c r="HD363" t="s">
        <v>2095</v>
      </c>
      <c r="HE363" t="s">
        <v>1262</v>
      </c>
      <c r="HG363" t="s">
        <v>4661</v>
      </c>
      <c r="MZ363" t="s">
        <v>4528</v>
      </c>
      <c r="NA363" t="s">
        <v>4527</v>
      </c>
      <c r="NB363" t="s">
        <v>4527</v>
      </c>
      <c r="NC363" t="s">
        <v>4527</v>
      </c>
      <c r="ND363" t="s">
        <v>4527</v>
      </c>
      <c r="NE363" t="s">
        <v>4527</v>
      </c>
      <c r="NF363" t="s">
        <v>4527</v>
      </c>
      <c r="NG363" t="s">
        <v>4527</v>
      </c>
      <c r="NI363" t="s">
        <v>4527</v>
      </c>
      <c r="NJ363" t="s">
        <v>4528</v>
      </c>
      <c r="NK363" t="s">
        <v>4527</v>
      </c>
      <c r="NL363" t="s">
        <v>4527</v>
      </c>
      <c r="NM363" t="s">
        <v>4528</v>
      </c>
      <c r="NN363" t="s">
        <v>4527</v>
      </c>
      <c r="NO363" t="s">
        <v>4527</v>
      </c>
      <c r="NP363" t="s">
        <v>4527</v>
      </c>
      <c r="NQ363" t="s">
        <v>4527</v>
      </c>
      <c r="NR363" t="s">
        <v>4527</v>
      </c>
      <c r="NS363" t="s">
        <v>4527</v>
      </c>
      <c r="NT363" t="s">
        <v>4527</v>
      </c>
      <c r="NU363" t="s">
        <v>4527</v>
      </c>
      <c r="NV363" t="s">
        <v>4527</v>
      </c>
      <c r="NW363" t="s">
        <v>4527</v>
      </c>
      <c r="NX363" t="s">
        <v>4527</v>
      </c>
    </row>
    <row r="364" spans="1:388" x14ac:dyDescent="0.25">
      <c r="A364">
        <v>363</v>
      </c>
      <c r="B364" t="s">
        <v>4737</v>
      </c>
      <c r="C364" t="s">
        <v>320</v>
      </c>
      <c r="D364" t="s">
        <v>1996</v>
      </c>
      <c r="E364" t="s">
        <v>2076</v>
      </c>
      <c r="F364" t="s">
        <v>4805</v>
      </c>
      <c r="G364" t="s">
        <v>245</v>
      </c>
      <c r="H364" t="s">
        <v>249</v>
      </c>
      <c r="I364" t="s">
        <v>316</v>
      </c>
      <c r="J364" t="s">
        <v>248</v>
      </c>
      <c r="K364" t="s">
        <v>4532</v>
      </c>
      <c r="L364" t="s">
        <v>4806</v>
      </c>
      <c r="M364" t="s">
        <v>9</v>
      </c>
      <c r="N364" t="s">
        <v>9</v>
      </c>
      <c r="O364" t="s">
        <v>4531</v>
      </c>
      <c r="X364" t="s">
        <v>249</v>
      </c>
      <c r="Y364" t="s">
        <v>248</v>
      </c>
      <c r="Z364" t="s">
        <v>4532</v>
      </c>
      <c r="AA364" t="s">
        <v>4810</v>
      </c>
      <c r="AB364" t="s">
        <v>8</v>
      </c>
      <c r="AC364" t="s">
        <v>8</v>
      </c>
      <c r="AL364" t="s">
        <v>249</v>
      </c>
      <c r="AM364" t="s">
        <v>255</v>
      </c>
      <c r="AN364" t="s">
        <v>4567</v>
      </c>
      <c r="AO364" t="s">
        <v>4567</v>
      </c>
      <c r="AP364" t="s">
        <v>9</v>
      </c>
      <c r="AQ364" t="s">
        <v>9</v>
      </c>
      <c r="AR364" t="s">
        <v>4535</v>
      </c>
      <c r="AS364" t="s">
        <v>249</v>
      </c>
      <c r="AT364" t="s">
        <v>255</v>
      </c>
      <c r="AU364" t="s">
        <v>4534</v>
      </c>
      <c r="AV364" t="s">
        <v>4534</v>
      </c>
      <c r="AW364" t="s">
        <v>9</v>
      </c>
      <c r="AX364" t="s">
        <v>9</v>
      </c>
      <c r="AY364" t="s">
        <v>4565</v>
      </c>
      <c r="AZ364" t="s">
        <v>249</v>
      </c>
      <c r="BA364" t="s">
        <v>4687</v>
      </c>
      <c r="BB364" t="s">
        <v>4554</v>
      </c>
      <c r="BC364" t="s">
        <v>4566</v>
      </c>
      <c r="BD364" t="s">
        <v>9</v>
      </c>
      <c r="BE364" t="s">
        <v>9</v>
      </c>
      <c r="BF364" t="s">
        <v>4535</v>
      </c>
      <c r="BG364" t="s">
        <v>15</v>
      </c>
      <c r="BL364" t="s">
        <v>8</v>
      </c>
      <c r="BM364" t="s">
        <v>8</v>
      </c>
      <c r="BW364" t="s">
        <v>249</v>
      </c>
      <c r="BX364" t="s">
        <v>284</v>
      </c>
      <c r="BY364" t="s">
        <v>255</v>
      </c>
      <c r="BZ364" t="s">
        <v>4541</v>
      </c>
      <c r="CA364" t="s">
        <v>4541</v>
      </c>
      <c r="CB364" t="s">
        <v>9</v>
      </c>
      <c r="CC364" t="s">
        <v>9</v>
      </c>
      <c r="CD364" t="s">
        <v>4540</v>
      </c>
      <c r="CM364" t="s">
        <v>249</v>
      </c>
      <c r="CN364" t="s">
        <v>255</v>
      </c>
      <c r="CO364" t="s">
        <v>4542</v>
      </c>
      <c r="CP364" t="s">
        <v>4542</v>
      </c>
      <c r="CQ364" t="s">
        <v>9</v>
      </c>
      <c r="CR364" t="s">
        <v>9</v>
      </c>
      <c r="CS364" t="s">
        <v>4535</v>
      </c>
      <c r="CT364" t="s">
        <v>249</v>
      </c>
      <c r="CU364" t="s">
        <v>271</v>
      </c>
      <c r="CV364" t="s">
        <v>258</v>
      </c>
      <c r="CW364" t="s">
        <v>4532</v>
      </c>
      <c r="CX364" t="s">
        <v>4526</v>
      </c>
      <c r="CY364" t="s">
        <v>9</v>
      </c>
      <c r="CZ364" t="s">
        <v>9</v>
      </c>
      <c r="DA364" t="s">
        <v>4629</v>
      </c>
      <c r="DE364" t="s">
        <v>249</v>
      </c>
      <c r="DF364" t="s">
        <v>261</v>
      </c>
      <c r="DG364" t="s">
        <v>4554</v>
      </c>
      <c r="DH364" t="s">
        <v>4556</v>
      </c>
      <c r="DI364" t="s">
        <v>9</v>
      </c>
      <c r="DJ364" t="s">
        <v>9</v>
      </c>
      <c r="DK364" t="s">
        <v>4531</v>
      </c>
      <c r="DL364" t="s">
        <v>249</v>
      </c>
      <c r="DM364" t="s">
        <v>4542</v>
      </c>
      <c r="DN364" t="s">
        <v>4542</v>
      </c>
      <c r="DO364" t="s">
        <v>9</v>
      </c>
      <c r="DP364" t="s">
        <v>9</v>
      </c>
      <c r="DQ364" t="s">
        <v>4630</v>
      </c>
      <c r="DR364" t="s">
        <v>15</v>
      </c>
      <c r="DU364" t="s">
        <v>8</v>
      </c>
      <c r="DV364" t="s">
        <v>8</v>
      </c>
      <c r="DX364" t="s">
        <v>15</v>
      </c>
      <c r="EA364" t="s">
        <v>8</v>
      </c>
      <c r="EB364" t="s">
        <v>8</v>
      </c>
      <c r="ED364" t="s">
        <v>15</v>
      </c>
      <c r="EG364" t="s">
        <v>8</v>
      </c>
      <c r="EH364" t="s">
        <v>8</v>
      </c>
      <c r="EJ364" t="s">
        <v>15</v>
      </c>
      <c r="EM364" t="s">
        <v>8</v>
      </c>
      <c r="EN364" t="s">
        <v>8</v>
      </c>
      <c r="EP364" t="s">
        <v>15</v>
      </c>
      <c r="ES364" t="s">
        <v>8</v>
      </c>
      <c r="ET364" t="s">
        <v>8</v>
      </c>
      <c r="EV364" t="s">
        <v>249</v>
      </c>
      <c r="EW364" t="s">
        <v>4547</v>
      </c>
      <c r="EX364" t="s">
        <v>4547</v>
      </c>
      <c r="EY364" t="s">
        <v>249</v>
      </c>
      <c r="EZ364" t="s">
        <v>4555</v>
      </c>
      <c r="FA364" t="s">
        <v>4556</v>
      </c>
      <c r="FB364" t="s">
        <v>4556</v>
      </c>
      <c r="FC364" t="s">
        <v>249</v>
      </c>
      <c r="FD364" t="s">
        <v>265</v>
      </c>
      <c r="FE364" t="s">
        <v>4552</v>
      </c>
      <c r="FF364" t="s">
        <v>4809</v>
      </c>
      <c r="GN364" t="s">
        <v>252</v>
      </c>
      <c r="GO364" t="s">
        <v>252</v>
      </c>
      <c r="GP364" t="s">
        <v>252</v>
      </c>
      <c r="GW364" t="s">
        <v>8</v>
      </c>
      <c r="GX364" t="s">
        <v>2095</v>
      </c>
      <c r="GY364" t="s">
        <v>1262</v>
      </c>
      <c r="HA364" t="s">
        <v>4661</v>
      </c>
      <c r="HB364" t="s">
        <v>8</v>
      </c>
      <c r="HC364" t="s">
        <v>2095</v>
      </c>
      <c r="HD364" t="s">
        <v>2095</v>
      </c>
      <c r="HE364" t="s">
        <v>1262</v>
      </c>
      <c r="HG364" t="s">
        <v>4531</v>
      </c>
      <c r="MZ364" t="s">
        <v>4528</v>
      </c>
      <c r="NA364" t="s">
        <v>4527</v>
      </c>
      <c r="NB364" t="s">
        <v>4527</v>
      </c>
      <c r="NC364" t="s">
        <v>4527</v>
      </c>
      <c r="ND364" t="s">
        <v>4527</v>
      </c>
      <c r="NE364" t="s">
        <v>4527</v>
      </c>
      <c r="NF364" t="s">
        <v>4527</v>
      </c>
      <c r="NG364" t="s">
        <v>4527</v>
      </c>
      <c r="NI364" t="s">
        <v>4527</v>
      </c>
      <c r="NJ364" t="s">
        <v>4528</v>
      </c>
      <c r="NK364" t="s">
        <v>4527</v>
      </c>
      <c r="NL364" t="s">
        <v>4527</v>
      </c>
      <c r="NM364" t="s">
        <v>4527</v>
      </c>
      <c r="NN364" t="s">
        <v>4527</v>
      </c>
      <c r="NO364" t="s">
        <v>4527</v>
      </c>
      <c r="NP364" t="s">
        <v>4527</v>
      </c>
      <c r="NQ364" t="s">
        <v>4527</v>
      </c>
      <c r="NR364" t="s">
        <v>4527</v>
      </c>
      <c r="NS364" t="s">
        <v>4527</v>
      </c>
      <c r="NT364" t="s">
        <v>4527</v>
      </c>
      <c r="NU364" t="s">
        <v>4527</v>
      </c>
      <c r="NV364" t="s">
        <v>4527</v>
      </c>
      <c r="NW364" t="s">
        <v>4527</v>
      </c>
      <c r="NX364" t="s">
        <v>4527</v>
      </c>
    </row>
    <row r="365" spans="1:388" x14ac:dyDescent="0.25">
      <c r="A365">
        <v>364</v>
      </c>
      <c r="B365" t="s">
        <v>4737</v>
      </c>
      <c r="C365" t="s">
        <v>320</v>
      </c>
      <c r="D365" t="s">
        <v>1996</v>
      </c>
      <c r="E365" t="s">
        <v>2076</v>
      </c>
      <c r="F365" t="s">
        <v>4805</v>
      </c>
      <c r="G365" t="s">
        <v>245</v>
      </c>
      <c r="FG365" t="s">
        <v>249</v>
      </c>
      <c r="FH365" t="s">
        <v>4774</v>
      </c>
      <c r="FI365" t="s">
        <v>4774</v>
      </c>
      <c r="FJ365" t="s">
        <v>249</v>
      </c>
      <c r="FK365" t="s">
        <v>4532</v>
      </c>
      <c r="FL365" t="s">
        <v>4532</v>
      </c>
      <c r="MZ365" t="s">
        <v>4528</v>
      </c>
      <c r="NA365" t="s">
        <v>4527</v>
      </c>
      <c r="NB365" t="s">
        <v>4527</v>
      </c>
      <c r="NC365" t="s">
        <v>4527</v>
      </c>
      <c r="ND365" t="s">
        <v>4527</v>
      </c>
      <c r="NE365" t="s">
        <v>4527</v>
      </c>
      <c r="NF365" t="s">
        <v>4527</v>
      </c>
      <c r="NG365" t="s">
        <v>4527</v>
      </c>
      <c r="NI365" t="s">
        <v>4527</v>
      </c>
      <c r="NJ365" t="s">
        <v>4527</v>
      </c>
      <c r="NK365" t="s">
        <v>4527</v>
      </c>
      <c r="NL365" t="s">
        <v>4527</v>
      </c>
      <c r="NM365" t="s">
        <v>4528</v>
      </c>
      <c r="NN365" t="s">
        <v>4527</v>
      </c>
      <c r="NO365" t="s">
        <v>4527</v>
      </c>
      <c r="NP365" t="s">
        <v>4527</v>
      </c>
      <c r="NQ365" t="s">
        <v>4527</v>
      </c>
      <c r="NR365" t="s">
        <v>4527</v>
      </c>
      <c r="NS365" t="s">
        <v>4527</v>
      </c>
      <c r="NT365" t="s">
        <v>4527</v>
      </c>
      <c r="NU365" t="s">
        <v>4527</v>
      </c>
      <c r="NV365" t="s">
        <v>4527</v>
      </c>
      <c r="NW365" t="s">
        <v>4527</v>
      </c>
      <c r="NX365" t="s">
        <v>4527</v>
      </c>
    </row>
    <row r="366" spans="1:388" x14ac:dyDescent="0.25">
      <c r="A366">
        <v>365</v>
      </c>
      <c r="B366" t="s">
        <v>4737</v>
      </c>
      <c r="C366" t="s">
        <v>320</v>
      </c>
      <c r="D366" t="s">
        <v>1996</v>
      </c>
      <c r="E366" t="s">
        <v>2076</v>
      </c>
      <c r="F366" t="s">
        <v>4805</v>
      </c>
      <c r="G366" t="s">
        <v>245</v>
      </c>
      <c r="FG366" t="s">
        <v>249</v>
      </c>
      <c r="FH366" t="s">
        <v>4721</v>
      </c>
      <c r="FI366" t="s">
        <v>4721</v>
      </c>
      <c r="FJ366" t="s">
        <v>249</v>
      </c>
      <c r="FK366" t="s">
        <v>4532</v>
      </c>
      <c r="FL366" t="s">
        <v>4532</v>
      </c>
      <c r="MZ366" t="s">
        <v>4528</v>
      </c>
      <c r="NA366" t="s">
        <v>4527</v>
      </c>
      <c r="NB366" t="s">
        <v>4527</v>
      </c>
      <c r="NC366" t="s">
        <v>4527</v>
      </c>
      <c r="ND366" t="s">
        <v>4527</v>
      </c>
      <c r="NE366" t="s">
        <v>4527</v>
      </c>
      <c r="NF366" t="s">
        <v>4527</v>
      </c>
      <c r="NG366" t="s">
        <v>4527</v>
      </c>
      <c r="NI366" t="s">
        <v>4527</v>
      </c>
      <c r="NJ366" t="s">
        <v>4527</v>
      </c>
      <c r="NK366" t="s">
        <v>4527</v>
      </c>
      <c r="NL366" t="s">
        <v>4527</v>
      </c>
      <c r="NM366" t="s">
        <v>4528</v>
      </c>
      <c r="NN366" t="s">
        <v>4527</v>
      </c>
      <c r="NO366" t="s">
        <v>4527</v>
      </c>
      <c r="NP366" t="s">
        <v>4527</v>
      </c>
      <c r="NQ366" t="s">
        <v>4527</v>
      </c>
      <c r="NR366" t="s">
        <v>4527</v>
      </c>
      <c r="NS366" t="s">
        <v>4527</v>
      </c>
      <c r="NT366" t="s">
        <v>4527</v>
      </c>
      <c r="NU366" t="s">
        <v>4527</v>
      </c>
      <c r="NV366" t="s">
        <v>4527</v>
      </c>
      <c r="NW366" t="s">
        <v>4527</v>
      </c>
      <c r="NX366" t="s">
        <v>4527</v>
      </c>
    </row>
    <row r="367" spans="1:388" x14ac:dyDescent="0.25">
      <c r="A367">
        <v>366</v>
      </c>
      <c r="B367" t="s">
        <v>4737</v>
      </c>
      <c r="C367" t="s">
        <v>320</v>
      </c>
      <c r="D367" t="s">
        <v>1996</v>
      </c>
      <c r="E367" t="s">
        <v>2076</v>
      </c>
      <c r="F367" t="s">
        <v>4805</v>
      </c>
      <c r="G367" t="s">
        <v>245</v>
      </c>
      <c r="FM367" t="s">
        <v>249</v>
      </c>
      <c r="FN367" t="s">
        <v>4670</v>
      </c>
      <c r="FO367" t="s">
        <v>4647</v>
      </c>
      <c r="MZ367" t="s">
        <v>4528</v>
      </c>
      <c r="NA367" t="s">
        <v>4527</v>
      </c>
      <c r="NB367" t="s">
        <v>4527</v>
      </c>
      <c r="NC367" t="s">
        <v>4527</v>
      </c>
      <c r="ND367" t="s">
        <v>4527</v>
      </c>
      <c r="NE367" t="s">
        <v>4527</v>
      </c>
      <c r="NF367" t="s">
        <v>4527</v>
      </c>
      <c r="NG367" t="s">
        <v>4527</v>
      </c>
      <c r="NI367" t="s">
        <v>4527</v>
      </c>
      <c r="NJ367" t="s">
        <v>4527</v>
      </c>
      <c r="NK367" t="s">
        <v>4527</v>
      </c>
      <c r="NL367" t="s">
        <v>4527</v>
      </c>
      <c r="NM367" t="s">
        <v>4527</v>
      </c>
      <c r="NN367" t="s">
        <v>4527</v>
      </c>
      <c r="NO367" t="s">
        <v>4528</v>
      </c>
      <c r="NP367" t="s">
        <v>4528</v>
      </c>
      <c r="NQ367" t="s">
        <v>4527</v>
      </c>
      <c r="NR367" t="s">
        <v>4527</v>
      </c>
      <c r="NS367" t="s">
        <v>4527</v>
      </c>
      <c r="NT367" t="s">
        <v>4527</v>
      </c>
      <c r="NU367" t="s">
        <v>4527</v>
      </c>
      <c r="NV367" t="s">
        <v>4527</v>
      </c>
      <c r="NW367" t="s">
        <v>4527</v>
      </c>
      <c r="NX367" t="s">
        <v>4527</v>
      </c>
    </row>
    <row r="368" spans="1:388" x14ac:dyDescent="0.25">
      <c r="A368">
        <v>367</v>
      </c>
      <c r="B368" t="s">
        <v>4737</v>
      </c>
      <c r="C368" t="s">
        <v>320</v>
      </c>
      <c r="D368" t="s">
        <v>1996</v>
      </c>
      <c r="E368" t="s">
        <v>2076</v>
      </c>
      <c r="F368" t="s">
        <v>4805</v>
      </c>
      <c r="G368" t="s">
        <v>245</v>
      </c>
      <c r="FM368" t="s">
        <v>249</v>
      </c>
      <c r="FN368" t="s">
        <v>4648</v>
      </c>
      <c r="FO368" t="s">
        <v>4647</v>
      </c>
      <c r="MZ368" t="s">
        <v>4528</v>
      </c>
      <c r="NA368" t="s">
        <v>4527</v>
      </c>
      <c r="NB368" t="s">
        <v>4527</v>
      </c>
      <c r="NC368" t="s">
        <v>4527</v>
      </c>
      <c r="ND368" t="s">
        <v>4527</v>
      </c>
      <c r="NE368" t="s">
        <v>4527</v>
      </c>
      <c r="NF368" t="s">
        <v>4527</v>
      </c>
      <c r="NG368" t="s">
        <v>4527</v>
      </c>
      <c r="NI368" t="s">
        <v>4527</v>
      </c>
      <c r="NJ368" t="s">
        <v>4527</v>
      </c>
      <c r="NK368" t="s">
        <v>4527</v>
      </c>
      <c r="NL368" t="s">
        <v>4527</v>
      </c>
      <c r="NM368" t="s">
        <v>4527</v>
      </c>
      <c r="NN368" t="s">
        <v>4527</v>
      </c>
      <c r="NO368" t="s">
        <v>4527</v>
      </c>
      <c r="NP368" t="s">
        <v>4528</v>
      </c>
      <c r="NQ368" t="s">
        <v>4527</v>
      </c>
      <c r="NR368" t="s">
        <v>4527</v>
      </c>
      <c r="NS368" t="s">
        <v>4527</v>
      </c>
      <c r="NT368" t="s">
        <v>4527</v>
      </c>
      <c r="NU368" t="s">
        <v>4527</v>
      </c>
      <c r="NV368" t="s">
        <v>4527</v>
      </c>
      <c r="NW368" t="s">
        <v>4527</v>
      </c>
      <c r="NX368" t="s">
        <v>4527</v>
      </c>
    </row>
    <row r="369" spans="1:388" x14ac:dyDescent="0.25">
      <c r="A369">
        <v>368</v>
      </c>
      <c r="B369" t="s">
        <v>4737</v>
      </c>
      <c r="C369" t="s">
        <v>320</v>
      </c>
      <c r="D369" t="s">
        <v>1996</v>
      </c>
      <c r="E369" t="s">
        <v>2076</v>
      </c>
      <c r="F369" t="s">
        <v>4805</v>
      </c>
      <c r="G369" t="s">
        <v>245</v>
      </c>
      <c r="GH369" t="s">
        <v>248</v>
      </c>
      <c r="GI369" t="s">
        <v>4552</v>
      </c>
      <c r="GJ369" t="s">
        <v>4553</v>
      </c>
      <c r="GK369" t="s">
        <v>4556</v>
      </c>
      <c r="GL369" t="s">
        <v>4717</v>
      </c>
      <c r="GM369" t="s">
        <v>4613</v>
      </c>
    </row>
    <row r="370" spans="1:388" x14ac:dyDescent="0.25">
      <c r="A370">
        <v>369</v>
      </c>
      <c r="B370" t="s">
        <v>4684</v>
      </c>
      <c r="C370" t="s">
        <v>320</v>
      </c>
      <c r="D370" t="s">
        <v>1996</v>
      </c>
      <c r="E370" t="s">
        <v>2076</v>
      </c>
      <c r="F370" t="s">
        <v>4805</v>
      </c>
      <c r="G370" t="s">
        <v>245</v>
      </c>
      <c r="H370" t="s">
        <v>249</v>
      </c>
      <c r="I370" t="s">
        <v>316</v>
      </c>
      <c r="J370" t="s">
        <v>248</v>
      </c>
      <c r="K370" t="s">
        <v>4532</v>
      </c>
      <c r="L370" t="s">
        <v>4806</v>
      </c>
      <c r="M370" t="s">
        <v>8</v>
      </c>
      <c r="N370" t="s">
        <v>9</v>
      </c>
      <c r="O370" t="s">
        <v>4540</v>
      </c>
      <c r="X370" t="s">
        <v>15</v>
      </c>
      <c r="AC370" t="s">
        <v>8</v>
      </c>
      <c r="AL370" t="s">
        <v>249</v>
      </c>
      <c r="AM370" t="s">
        <v>255</v>
      </c>
      <c r="AN370" t="s">
        <v>4541</v>
      </c>
      <c r="AO370" t="s">
        <v>4541</v>
      </c>
      <c r="AP370" t="s">
        <v>9</v>
      </c>
      <c r="AQ370" t="s">
        <v>9</v>
      </c>
      <c r="AR370" t="s">
        <v>4531</v>
      </c>
      <c r="AS370" t="s">
        <v>249</v>
      </c>
      <c r="AT370" t="s">
        <v>255</v>
      </c>
      <c r="AU370" t="s">
        <v>4541</v>
      </c>
      <c r="AV370" t="s">
        <v>4541</v>
      </c>
      <c r="AW370" t="s">
        <v>9</v>
      </c>
      <c r="AX370" t="s">
        <v>9</v>
      </c>
      <c r="AY370" t="s">
        <v>4533</v>
      </c>
      <c r="AZ370" t="s">
        <v>15</v>
      </c>
      <c r="BD370" t="s">
        <v>8</v>
      </c>
      <c r="BE370" t="s">
        <v>8</v>
      </c>
      <c r="BG370" t="s">
        <v>15</v>
      </c>
      <c r="BL370" t="s">
        <v>8</v>
      </c>
      <c r="BM370" t="s">
        <v>8</v>
      </c>
      <c r="BW370" t="s">
        <v>249</v>
      </c>
      <c r="BX370" t="s">
        <v>284</v>
      </c>
      <c r="BY370" t="s">
        <v>255</v>
      </c>
      <c r="BZ370" t="s">
        <v>4534</v>
      </c>
      <c r="CA370" t="s">
        <v>4534</v>
      </c>
      <c r="CB370" t="s">
        <v>9</v>
      </c>
      <c r="CC370" t="s">
        <v>9</v>
      </c>
      <c r="CD370" t="s">
        <v>4811</v>
      </c>
      <c r="CM370" t="s">
        <v>249</v>
      </c>
      <c r="CN370" t="s">
        <v>255</v>
      </c>
      <c r="CO370" t="s">
        <v>4542</v>
      </c>
      <c r="CP370" t="s">
        <v>4542</v>
      </c>
      <c r="CQ370" t="s">
        <v>9</v>
      </c>
      <c r="CR370" t="s">
        <v>9</v>
      </c>
      <c r="CS370" t="s">
        <v>4531</v>
      </c>
      <c r="CT370" t="s">
        <v>249</v>
      </c>
      <c r="CU370" t="s">
        <v>271</v>
      </c>
      <c r="CV370" t="s">
        <v>258</v>
      </c>
      <c r="CW370" t="s">
        <v>4532</v>
      </c>
      <c r="CX370" t="s">
        <v>4526</v>
      </c>
      <c r="CY370" t="s">
        <v>9</v>
      </c>
      <c r="CZ370" t="s">
        <v>9</v>
      </c>
      <c r="DA370" t="s">
        <v>4535</v>
      </c>
      <c r="DE370" t="s">
        <v>249</v>
      </c>
      <c r="DF370" t="s">
        <v>261</v>
      </c>
      <c r="DG370" t="s">
        <v>4542</v>
      </c>
      <c r="DH370" t="s">
        <v>4622</v>
      </c>
      <c r="DI370" t="s">
        <v>9</v>
      </c>
      <c r="DJ370" t="s">
        <v>9</v>
      </c>
      <c r="DK370" t="s">
        <v>4533</v>
      </c>
      <c r="DL370" t="s">
        <v>249</v>
      </c>
      <c r="DM370" t="s">
        <v>4542</v>
      </c>
      <c r="DN370" t="s">
        <v>4542</v>
      </c>
      <c r="DO370" t="s">
        <v>8</v>
      </c>
      <c r="DP370" t="s">
        <v>9</v>
      </c>
      <c r="DQ370" t="s">
        <v>4531</v>
      </c>
      <c r="DR370" t="s">
        <v>249</v>
      </c>
      <c r="DS370" t="s">
        <v>4542</v>
      </c>
      <c r="DT370" t="s">
        <v>4542</v>
      </c>
      <c r="DU370" t="s">
        <v>9</v>
      </c>
      <c r="DV370" t="s">
        <v>9</v>
      </c>
      <c r="DX370" t="s">
        <v>15</v>
      </c>
      <c r="EA370" t="s">
        <v>8</v>
      </c>
      <c r="EB370" t="s">
        <v>8</v>
      </c>
      <c r="ED370" t="s">
        <v>15</v>
      </c>
      <c r="EG370" t="s">
        <v>8</v>
      </c>
      <c r="EH370" t="s">
        <v>8</v>
      </c>
      <c r="EJ370" t="s">
        <v>15</v>
      </c>
      <c r="EM370" t="s">
        <v>8</v>
      </c>
      <c r="EN370" t="s">
        <v>8</v>
      </c>
      <c r="EP370" t="s">
        <v>15</v>
      </c>
      <c r="ES370" t="s">
        <v>8</v>
      </c>
      <c r="ET370" t="s">
        <v>8</v>
      </c>
      <c r="EV370" t="s">
        <v>249</v>
      </c>
      <c r="EW370" t="s">
        <v>4542</v>
      </c>
      <c r="EX370" t="s">
        <v>4542</v>
      </c>
      <c r="EY370" t="s">
        <v>249</v>
      </c>
      <c r="EZ370" t="s">
        <v>4555</v>
      </c>
      <c r="FA370" t="s">
        <v>4552</v>
      </c>
      <c r="FB370" t="s">
        <v>4552</v>
      </c>
      <c r="FC370" t="s">
        <v>249</v>
      </c>
      <c r="FD370" t="s">
        <v>265</v>
      </c>
      <c r="FE370" t="s">
        <v>4552</v>
      </c>
      <c r="FF370" t="s">
        <v>4809</v>
      </c>
      <c r="GN370" t="s">
        <v>252</v>
      </c>
      <c r="GO370" t="s">
        <v>252</v>
      </c>
      <c r="GP370" t="s">
        <v>252</v>
      </c>
      <c r="GW370" t="s">
        <v>8</v>
      </c>
      <c r="GX370" t="s">
        <v>322</v>
      </c>
      <c r="GY370" t="s">
        <v>1262</v>
      </c>
      <c r="HA370" t="s">
        <v>4644</v>
      </c>
      <c r="HB370" t="s">
        <v>8</v>
      </c>
      <c r="HC370" t="s">
        <v>263</v>
      </c>
      <c r="HD370" t="s">
        <v>263</v>
      </c>
      <c r="HE370" t="s">
        <v>1262</v>
      </c>
      <c r="HG370" t="s">
        <v>4565</v>
      </c>
      <c r="MZ370" t="s">
        <v>4528</v>
      </c>
      <c r="NA370" t="s">
        <v>4527</v>
      </c>
      <c r="NB370" t="s">
        <v>4527</v>
      </c>
      <c r="NC370" t="s">
        <v>4527</v>
      </c>
      <c r="ND370" t="s">
        <v>4527</v>
      </c>
      <c r="NE370" t="s">
        <v>4527</v>
      </c>
      <c r="NF370" t="s">
        <v>4527</v>
      </c>
      <c r="NG370" t="s">
        <v>4527</v>
      </c>
      <c r="NI370" t="s">
        <v>4527</v>
      </c>
      <c r="NJ370" t="s">
        <v>4528</v>
      </c>
      <c r="NK370" t="s">
        <v>4527</v>
      </c>
      <c r="NL370" t="s">
        <v>4527</v>
      </c>
      <c r="NM370" t="s">
        <v>4528</v>
      </c>
      <c r="NN370" t="s">
        <v>4527</v>
      </c>
      <c r="NO370" t="s">
        <v>4528</v>
      </c>
      <c r="NP370" t="s">
        <v>4527</v>
      </c>
      <c r="NQ370" t="s">
        <v>4527</v>
      </c>
      <c r="NR370" t="s">
        <v>4527</v>
      </c>
      <c r="NS370" t="s">
        <v>4527</v>
      </c>
      <c r="NT370" t="s">
        <v>4527</v>
      </c>
      <c r="NU370" t="s">
        <v>4527</v>
      </c>
      <c r="NV370" t="s">
        <v>4527</v>
      </c>
      <c r="NW370" t="s">
        <v>4527</v>
      </c>
      <c r="NX370" t="s">
        <v>4527</v>
      </c>
    </row>
    <row r="371" spans="1:388" x14ac:dyDescent="0.25">
      <c r="A371">
        <v>370</v>
      </c>
      <c r="B371" t="s">
        <v>4771</v>
      </c>
      <c r="C371" t="s">
        <v>272</v>
      </c>
      <c r="D371" t="s">
        <v>280</v>
      </c>
      <c r="E371" t="s">
        <v>427</v>
      </c>
      <c r="F371" t="s">
        <v>4772</v>
      </c>
      <c r="G371" t="s">
        <v>245</v>
      </c>
      <c r="AL371" t="s">
        <v>249</v>
      </c>
      <c r="AM371" t="s">
        <v>279</v>
      </c>
      <c r="AN371" t="s">
        <v>4556</v>
      </c>
      <c r="AO371" t="s">
        <v>4798</v>
      </c>
      <c r="AP371" t="s">
        <v>9</v>
      </c>
      <c r="AQ371" t="s">
        <v>9</v>
      </c>
      <c r="AR371" t="s">
        <v>4531</v>
      </c>
      <c r="AS371" t="s">
        <v>249</v>
      </c>
      <c r="AT371" t="s">
        <v>279</v>
      </c>
      <c r="AU371" t="s">
        <v>4556</v>
      </c>
      <c r="AV371" t="s">
        <v>4656</v>
      </c>
      <c r="AW371" t="s">
        <v>9</v>
      </c>
      <c r="AX371" t="s">
        <v>9</v>
      </c>
      <c r="AY371" t="s">
        <v>4540</v>
      </c>
      <c r="BW371" t="s">
        <v>249</v>
      </c>
      <c r="BX371" t="s">
        <v>256</v>
      </c>
      <c r="BY371" t="s">
        <v>279</v>
      </c>
      <c r="BZ371" t="s">
        <v>4556</v>
      </c>
      <c r="CA371" t="s">
        <v>4812</v>
      </c>
      <c r="CB371" t="s">
        <v>9</v>
      </c>
      <c r="CC371" t="s">
        <v>9</v>
      </c>
      <c r="CD371" t="s">
        <v>4540</v>
      </c>
      <c r="CM371" t="s">
        <v>249</v>
      </c>
      <c r="CN371" t="s">
        <v>255</v>
      </c>
      <c r="CO371" t="s">
        <v>4556</v>
      </c>
      <c r="CP371" t="s">
        <v>4556</v>
      </c>
      <c r="CQ371" t="s">
        <v>9</v>
      </c>
      <c r="CR371" t="s">
        <v>9</v>
      </c>
      <c r="CS371" t="s">
        <v>4535</v>
      </c>
      <c r="GO371" t="s">
        <v>252</v>
      </c>
      <c r="GW371" t="s">
        <v>8</v>
      </c>
      <c r="GX371" t="s">
        <v>281</v>
      </c>
      <c r="GY371" t="s">
        <v>1260</v>
      </c>
      <c r="HA371" t="s">
        <v>4528</v>
      </c>
      <c r="MZ371" t="s">
        <v>4528</v>
      </c>
      <c r="NA371" t="s">
        <v>4527</v>
      </c>
      <c r="NB371" t="s">
        <v>4527</v>
      </c>
      <c r="NC371" t="s">
        <v>4527</v>
      </c>
      <c r="ND371" t="s">
        <v>4527</v>
      </c>
      <c r="NE371" t="s">
        <v>4527</v>
      </c>
      <c r="NF371" t="s">
        <v>4527</v>
      </c>
      <c r="NG371" t="s">
        <v>4527</v>
      </c>
      <c r="NI371" t="s">
        <v>4527</v>
      </c>
      <c r="NJ371" t="s">
        <v>4528</v>
      </c>
      <c r="NK371" t="s">
        <v>4527</v>
      </c>
      <c r="NL371" t="s">
        <v>4527</v>
      </c>
      <c r="NM371" t="s">
        <v>4527</v>
      </c>
      <c r="NN371" t="s">
        <v>4527</v>
      </c>
      <c r="NO371" t="s">
        <v>4527</v>
      </c>
      <c r="NP371" t="s">
        <v>4527</v>
      </c>
      <c r="NQ371" t="s">
        <v>4527</v>
      </c>
      <c r="NR371" t="s">
        <v>4527</v>
      </c>
      <c r="NS371" t="s">
        <v>4527</v>
      </c>
      <c r="NT371" t="s">
        <v>4527</v>
      </c>
      <c r="NU371" t="s">
        <v>4527</v>
      </c>
      <c r="NV371" t="s">
        <v>4527</v>
      </c>
      <c r="NW371" t="s">
        <v>4527</v>
      </c>
      <c r="NX371" t="s">
        <v>4527</v>
      </c>
    </row>
    <row r="372" spans="1:388" x14ac:dyDescent="0.25">
      <c r="A372">
        <v>371</v>
      </c>
      <c r="B372" t="s">
        <v>4771</v>
      </c>
      <c r="C372" t="s">
        <v>272</v>
      </c>
      <c r="D372" t="s">
        <v>280</v>
      </c>
      <c r="E372" t="s">
        <v>427</v>
      </c>
      <c r="F372" t="s">
        <v>4772</v>
      </c>
      <c r="G372" t="s">
        <v>245</v>
      </c>
      <c r="AL372" t="s">
        <v>249</v>
      </c>
      <c r="AM372" t="s">
        <v>279</v>
      </c>
      <c r="AN372" t="s">
        <v>4556</v>
      </c>
      <c r="AO372" t="s">
        <v>4798</v>
      </c>
      <c r="AP372" t="s">
        <v>9</v>
      </c>
      <c r="AQ372" t="s">
        <v>9</v>
      </c>
      <c r="AR372" t="s">
        <v>4531</v>
      </c>
      <c r="AS372" t="s">
        <v>249</v>
      </c>
      <c r="AT372" t="s">
        <v>279</v>
      </c>
      <c r="AU372" t="s">
        <v>4556</v>
      </c>
      <c r="AV372" t="s">
        <v>4656</v>
      </c>
      <c r="AW372" t="s">
        <v>9</v>
      </c>
      <c r="AX372" t="s">
        <v>9</v>
      </c>
      <c r="AY372" t="s">
        <v>4540</v>
      </c>
      <c r="AZ372" t="s">
        <v>249</v>
      </c>
      <c r="BD372" t="s">
        <v>9</v>
      </c>
      <c r="BE372" t="s">
        <v>9</v>
      </c>
      <c r="BF372" t="s">
        <v>4540</v>
      </c>
      <c r="BG372" t="s">
        <v>249</v>
      </c>
      <c r="BH372" t="s">
        <v>251</v>
      </c>
      <c r="BI372" t="s">
        <v>279</v>
      </c>
      <c r="BJ372" t="s">
        <v>4547</v>
      </c>
      <c r="BK372" t="s">
        <v>4788</v>
      </c>
      <c r="BL372" t="s">
        <v>9</v>
      </c>
      <c r="BM372" t="s">
        <v>9</v>
      </c>
      <c r="BN372" t="s">
        <v>4535</v>
      </c>
      <c r="BW372" t="s">
        <v>249</v>
      </c>
      <c r="BX372" t="s">
        <v>256</v>
      </c>
      <c r="BY372" t="s">
        <v>279</v>
      </c>
      <c r="BZ372" t="s">
        <v>4556</v>
      </c>
      <c r="CA372" t="s">
        <v>4812</v>
      </c>
      <c r="CB372" t="s">
        <v>9</v>
      </c>
      <c r="CC372" t="s">
        <v>9</v>
      </c>
      <c r="CD372" t="s">
        <v>4531</v>
      </c>
      <c r="CM372" t="s">
        <v>249</v>
      </c>
      <c r="CN372" t="s">
        <v>279</v>
      </c>
      <c r="CO372" t="s">
        <v>4556</v>
      </c>
      <c r="CP372" t="s">
        <v>4699</v>
      </c>
      <c r="CQ372" t="s">
        <v>9</v>
      </c>
      <c r="CR372" t="s">
        <v>9</v>
      </c>
      <c r="CS372" t="s">
        <v>4535</v>
      </c>
      <c r="CT372" t="s">
        <v>249</v>
      </c>
      <c r="CU372" t="s">
        <v>271</v>
      </c>
      <c r="CV372" t="s">
        <v>293</v>
      </c>
      <c r="CW372" t="s">
        <v>4554</v>
      </c>
      <c r="CX372" t="s">
        <v>4543</v>
      </c>
      <c r="CY372" t="s">
        <v>9</v>
      </c>
      <c r="CZ372" t="s">
        <v>9</v>
      </c>
      <c r="DA372" t="s">
        <v>4531</v>
      </c>
      <c r="DE372" t="s">
        <v>249</v>
      </c>
      <c r="DF372" t="s">
        <v>261</v>
      </c>
      <c r="DG372" t="s">
        <v>4543</v>
      </c>
      <c r="DH372" t="s">
        <v>4544</v>
      </c>
      <c r="DI372" t="s">
        <v>9</v>
      </c>
      <c r="DJ372" t="s">
        <v>9</v>
      </c>
      <c r="DK372" t="s">
        <v>4535</v>
      </c>
      <c r="GO372" t="s">
        <v>252</v>
      </c>
      <c r="GP372" t="s">
        <v>252</v>
      </c>
      <c r="GW372" t="s">
        <v>8</v>
      </c>
      <c r="GX372" t="s">
        <v>281</v>
      </c>
      <c r="GY372" t="s">
        <v>1260</v>
      </c>
      <c r="HA372" t="s">
        <v>4528</v>
      </c>
      <c r="HB372" t="s">
        <v>8</v>
      </c>
      <c r="HC372" t="s">
        <v>281</v>
      </c>
      <c r="HD372" t="s">
        <v>281</v>
      </c>
      <c r="HE372" t="s">
        <v>1260</v>
      </c>
      <c r="HG372" t="s">
        <v>4528</v>
      </c>
      <c r="MZ372" t="s">
        <v>4528</v>
      </c>
      <c r="NA372" t="s">
        <v>4527</v>
      </c>
      <c r="NB372" t="s">
        <v>4527</v>
      </c>
      <c r="NC372" t="s">
        <v>4527</v>
      </c>
      <c r="ND372" t="s">
        <v>4527</v>
      </c>
      <c r="NE372" t="s">
        <v>4527</v>
      </c>
      <c r="NF372" t="s">
        <v>4527</v>
      </c>
      <c r="NG372" t="s">
        <v>4527</v>
      </c>
      <c r="NI372" t="s">
        <v>4527</v>
      </c>
      <c r="NJ372" t="s">
        <v>4528</v>
      </c>
      <c r="NK372" t="s">
        <v>4527</v>
      </c>
      <c r="NL372" t="s">
        <v>4527</v>
      </c>
      <c r="NM372" t="s">
        <v>4527</v>
      </c>
      <c r="NN372" t="s">
        <v>4527</v>
      </c>
      <c r="NO372" t="s">
        <v>4527</v>
      </c>
      <c r="NP372" t="s">
        <v>4527</v>
      </c>
      <c r="NQ372" t="s">
        <v>4527</v>
      </c>
      <c r="NR372" t="s">
        <v>4527</v>
      </c>
      <c r="NS372" t="s">
        <v>4527</v>
      </c>
      <c r="NT372" t="s">
        <v>4527</v>
      </c>
      <c r="NU372" t="s">
        <v>4527</v>
      </c>
      <c r="NV372" t="s">
        <v>4527</v>
      </c>
      <c r="NW372" t="s">
        <v>4527</v>
      </c>
      <c r="NX372" t="s">
        <v>4527</v>
      </c>
    </row>
    <row r="373" spans="1:388" x14ac:dyDescent="0.25">
      <c r="A373">
        <v>372</v>
      </c>
      <c r="B373" t="s">
        <v>4771</v>
      </c>
      <c r="C373" t="s">
        <v>272</v>
      </c>
      <c r="D373" t="s">
        <v>280</v>
      </c>
      <c r="E373" t="s">
        <v>427</v>
      </c>
      <c r="F373" t="s">
        <v>4772</v>
      </c>
      <c r="G373" t="s">
        <v>245</v>
      </c>
      <c r="AL373" t="s">
        <v>249</v>
      </c>
      <c r="AM373" t="s">
        <v>279</v>
      </c>
      <c r="AN373" t="s">
        <v>4556</v>
      </c>
      <c r="AO373" t="s">
        <v>4798</v>
      </c>
      <c r="AP373" t="s">
        <v>9</v>
      </c>
      <c r="AQ373" t="s">
        <v>9</v>
      </c>
      <c r="AR373" t="s">
        <v>4540</v>
      </c>
      <c r="AS373" t="s">
        <v>249</v>
      </c>
      <c r="AT373" t="s">
        <v>279</v>
      </c>
      <c r="AU373" t="s">
        <v>4556</v>
      </c>
      <c r="AV373" t="s">
        <v>4656</v>
      </c>
      <c r="AW373" t="s">
        <v>9</v>
      </c>
      <c r="AX373" t="s">
        <v>9</v>
      </c>
      <c r="AY373" t="s">
        <v>4531</v>
      </c>
      <c r="AZ373" t="s">
        <v>249</v>
      </c>
      <c r="BD373" t="s">
        <v>9</v>
      </c>
      <c r="BE373" t="s">
        <v>9</v>
      </c>
      <c r="BF373" t="s">
        <v>4528</v>
      </c>
      <c r="BG373" t="s">
        <v>249</v>
      </c>
      <c r="BH373" t="s">
        <v>251</v>
      </c>
      <c r="BI373" t="s">
        <v>279</v>
      </c>
      <c r="BJ373" t="s">
        <v>4547</v>
      </c>
      <c r="BK373" t="s">
        <v>4788</v>
      </c>
      <c r="BL373" t="s">
        <v>9</v>
      </c>
      <c r="BM373" t="s">
        <v>9</v>
      </c>
      <c r="BN373" t="s">
        <v>4535</v>
      </c>
      <c r="BW373" t="s">
        <v>249</v>
      </c>
      <c r="BX373" t="s">
        <v>256</v>
      </c>
      <c r="BY373" t="s">
        <v>279</v>
      </c>
      <c r="BZ373" t="s">
        <v>4556</v>
      </c>
      <c r="CA373" t="s">
        <v>4812</v>
      </c>
      <c r="CB373" t="s">
        <v>9</v>
      </c>
      <c r="CC373" t="s">
        <v>9</v>
      </c>
      <c r="CD373" t="s">
        <v>4531</v>
      </c>
      <c r="CM373" t="s">
        <v>249</v>
      </c>
      <c r="CN373" t="s">
        <v>279</v>
      </c>
      <c r="CO373" t="s">
        <v>4556</v>
      </c>
      <c r="CP373" t="s">
        <v>4699</v>
      </c>
      <c r="CQ373" t="s">
        <v>9</v>
      </c>
      <c r="CR373" t="s">
        <v>9</v>
      </c>
      <c r="CS373" t="s">
        <v>4535</v>
      </c>
      <c r="CT373" t="s">
        <v>249</v>
      </c>
      <c r="CU373" t="s">
        <v>271</v>
      </c>
      <c r="CV373" t="s">
        <v>258</v>
      </c>
      <c r="CW373" t="s">
        <v>4552</v>
      </c>
      <c r="CX373" t="s">
        <v>4547</v>
      </c>
      <c r="CY373" t="s">
        <v>9</v>
      </c>
      <c r="CZ373" t="s">
        <v>9</v>
      </c>
      <c r="DA373" t="s">
        <v>4531</v>
      </c>
      <c r="DE373" t="s">
        <v>249</v>
      </c>
      <c r="DF373" t="s">
        <v>261</v>
      </c>
      <c r="DG373" t="s">
        <v>4543</v>
      </c>
      <c r="DH373" t="s">
        <v>4544</v>
      </c>
      <c r="DI373" t="s">
        <v>9</v>
      </c>
      <c r="DJ373" t="s">
        <v>9</v>
      </c>
      <c r="DK373" t="s">
        <v>4535</v>
      </c>
      <c r="GO373" t="s">
        <v>252</v>
      </c>
      <c r="GP373" t="s">
        <v>252</v>
      </c>
      <c r="GW373" t="s">
        <v>8</v>
      </c>
      <c r="GX373" t="s">
        <v>281</v>
      </c>
      <c r="GY373" t="s">
        <v>1260</v>
      </c>
      <c r="HA373" t="s">
        <v>4528</v>
      </c>
      <c r="HB373" t="s">
        <v>8</v>
      </c>
      <c r="HC373" t="s">
        <v>281</v>
      </c>
      <c r="HD373" t="s">
        <v>281</v>
      </c>
      <c r="HE373" t="s">
        <v>1260</v>
      </c>
      <c r="HG373" t="s">
        <v>4528</v>
      </c>
      <c r="MZ373" t="s">
        <v>4528</v>
      </c>
      <c r="NA373" t="s">
        <v>4527</v>
      </c>
      <c r="NB373" t="s">
        <v>4527</v>
      </c>
      <c r="NC373" t="s">
        <v>4527</v>
      </c>
      <c r="ND373" t="s">
        <v>4527</v>
      </c>
      <c r="NE373" t="s">
        <v>4527</v>
      </c>
      <c r="NF373" t="s">
        <v>4527</v>
      </c>
      <c r="NG373" t="s">
        <v>4527</v>
      </c>
      <c r="NI373" t="s">
        <v>4527</v>
      </c>
      <c r="NJ373" t="s">
        <v>4528</v>
      </c>
      <c r="NK373" t="s">
        <v>4527</v>
      </c>
      <c r="NL373" t="s">
        <v>4527</v>
      </c>
      <c r="NM373" t="s">
        <v>4527</v>
      </c>
      <c r="NN373" t="s">
        <v>4527</v>
      </c>
      <c r="NO373" t="s">
        <v>4527</v>
      </c>
      <c r="NP373" t="s">
        <v>4527</v>
      </c>
      <c r="NQ373" t="s">
        <v>4527</v>
      </c>
      <c r="NR373" t="s">
        <v>4527</v>
      </c>
      <c r="NS373" t="s">
        <v>4527</v>
      </c>
      <c r="NT373" t="s">
        <v>4527</v>
      </c>
      <c r="NU373" t="s">
        <v>4527</v>
      </c>
      <c r="NV373" t="s">
        <v>4527</v>
      </c>
      <c r="NW373" t="s">
        <v>4527</v>
      </c>
      <c r="NX373" t="s">
        <v>4527</v>
      </c>
    </row>
    <row r="374" spans="1:388" x14ac:dyDescent="0.25">
      <c r="A374">
        <v>373</v>
      </c>
      <c r="B374" t="s">
        <v>4771</v>
      </c>
      <c r="C374" t="s">
        <v>272</v>
      </c>
      <c r="D374" t="s">
        <v>280</v>
      </c>
      <c r="E374" t="s">
        <v>427</v>
      </c>
      <c r="F374" t="s">
        <v>4772</v>
      </c>
      <c r="G374" t="s">
        <v>245</v>
      </c>
      <c r="GH374" t="s">
        <v>248</v>
      </c>
      <c r="GI374" t="s">
        <v>4552</v>
      </c>
      <c r="GJ374" t="s">
        <v>4553</v>
      </c>
      <c r="GM374" t="s">
        <v>4553</v>
      </c>
    </row>
    <row r="375" spans="1:388" x14ac:dyDescent="0.25">
      <c r="A375">
        <v>374</v>
      </c>
      <c r="B375" t="s">
        <v>4771</v>
      </c>
      <c r="C375" t="s">
        <v>272</v>
      </c>
      <c r="D375" t="s">
        <v>280</v>
      </c>
      <c r="E375" t="s">
        <v>427</v>
      </c>
      <c r="F375" t="s">
        <v>4772</v>
      </c>
      <c r="G375" t="s">
        <v>245</v>
      </c>
      <c r="AL375" t="s">
        <v>249</v>
      </c>
      <c r="AM375" t="s">
        <v>279</v>
      </c>
      <c r="AN375" t="s">
        <v>4556</v>
      </c>
      <c r="AO375" t="s">
        <v>4798</v>
      </c>
      <c r="AP375" t="s">
        <v>9</v>
      </c>
      <c r="AQ375" t="s">
        <v>9</v>
      </c>
      <c r="AR375" t="s">
        <v>4531</v>
      </c>
      <c r="AS375" t="s">
        <v>249</v>
      </c>
      <c r="AT375" t="s">
        <v>279</v>
      </c>
      <c r="AU375" t="s">
        <v>4556</v>
      </c>
      <c r="AV375" t="s">
        <v>4656</v>
      </c>
      <c r="AW375" t="s">
        <v>9</v>
      </c>
      <c r="AX375" t="s">
        <v>9</v>
      </c>
      <c r="AY375" t="s">
        <v>4531</v>
      </c>
      <c r="AZ375" t="s">
        <v>249</v>
      </c>
      <c r="BA375" t="s">
        <v>279</v>
      </c>
      <c r="BB375" t="s">
        <v>4556</v>
      </c>
      <c r="BC375" t="s">
        <v>4813</v>
      </c>
      <c r="BD375" t="s">
        <v>9</v>
      </c>
      <c r="BE375" t="s">
        <v>9</v>
      </c>
      <c r="BF375" t="s">
        <v>4531</v>
      </c>
      <c r="BG375" t="s">
        <v>249</v>
      </c>
      <c r="BH375" t="s">
        <v>251</v>
      </c>
      <c r="BI375" t="s">
        <v>279</v>
      </c>
      <c r="BJ375" t="s">
        <v>4547</v>
      </c>
      <c r="BK375" t="s">
        <v>4788</v>
      </c>
      <c r="BL375" t="s">
        <v>9</v>
      </c>
      <c r="BM375" t="s">
        <v>9</v>
      </c>
      <c r="BN375" t="s">
        <v>4535</v>
      </c>
      <c r="BW375" t="s">
        <v>249</v>
      </c>
      <c r="BX375" t="s">
        <v>256</v>
      </c>
      <c r="BY375" t="s">
        <v>279</v>
      </c>
      <c r="BZ375" t="s">
        <v>4556</v>
      </c>
      <c r="CA375" t="s">
        <v>4812</v>
      </c>
      <c r="CB375" t="s">
        <v>9</v>
      </c>
      <c r="CC375" t="s">
        <v>9</v>
      </c>
      <c r="CD375" t="s">
        <v>4531</v>
      </c>
      <c r="CM375" t="s">
        <v>249</v>
      </c>
      <c r="CN375" t="s">
        <v>279</v>
      </c>
      <c r="CO375" t="s">
        <v>4570</v>
      </c>
      <c r="CP375" t="s">
        <v>4790</v>
      </c>
      <c r="CQ375" t="s">
        <v>9</v>
      </c>
      <c r="CR375" t="s">
        <v>9</v>
      </c>
      <c r="CS375" t="s">
        <v>4535</v>
      </c>
      <c r="CT375" t="s">
        <v>249</v>
      </c>
      <c r="CU375" t="s">
        <v>271</v>
      </c>
      <c r="CV375" t="s">
        <v>293</v>
      </c>
      <c r="CW375" t="s">
        <v>4554</v>
      </c>
      <c r="CX375" t="s">
        <v>4543</v>
      </c>
      <c r="CY375" t="s">
        <v>9</v>
      </c>
      <c r="CZ375" t="s">
        <v>9</v>
      </c>
      <c r="DA375" t="s">
        <v>4540</v>
      </c>
      <c r="DE375" t="s">
        <v>249</v>
      </c>
      <c r="DF375" t="s">
        <v>261</v>
      </c>
      <c r="DG375" t="s">
        <v>4543</v>
      </c>
      <c r="DH375" t="s">
        <v>4544</v>
      </c>
      <c r="DI375" t="s">
        <v>9</v>
      </c>
      <c r="DJ375" t="s">
        <v>9</v>
      </c>
      <c r="DK375" t="s">
        <v>4535</v>
      </c>
      <c r="DX375" t="s">
        <v>249</v>
      </c>
      <c r="DY375" t="s">
        <v>4542</v>
      </c>
      <c r="DZ375" t="s">
        <v>4542</v>
      </c>
      <c r="EA375" t="s">
        <v>9</v>
      </c>
      <c r="EB375" t="s">
        <v>9</v>
      </c>
      <c r="EC375" t="s">
        <v>4814</v>
      </c>
      <c r="GO375" t="s">
        <v>252</v>
      </c>
      <c r="GP375" t="s">
        <v>252</v>
      </c>
      <c r="GW375" t="s">
        <v>8</v>
      </c>
      <c r="GX375" t="s">
        <v>281</v>
      </c>
      <c r="GY375" t="s">
        <v>1260</v>
      </c>
      <c r="HA375" t="s">
        <v>4528</v>
      </c>
      <c r="HB375" t="s">
        <v>8</v>
      </c>
      <c r="HC375" t="s">
        <v>281</v>
      </c>
      <c r="HD375" t="s">
        <v>281</v>
      </c>
      <c r="HE375" t="s">
        <v>1260</v>
      </c>
      <c r="HG375" t="s">
        <v>4528</v>
      </c>
      <c r="MZ375" t="s">
        <v>4528</v>
      </c>
      <c r="NA375" t="s">
        <v>4527</v>
      </c>
      <c r="NB375" t="s">
        <v>4527</v>
      </c>
      <c r="NC375" t="s">
        <v>4527</v>
      </c>
      <c r="ND375" t="s">
        <v>4527</v>
      </c>
      <c r="NE375" t="s">
        <v>4527</v>
      </c>
      <c r="NF375" t="s">
        <v>4527</v>
      </c>
      <c r="NG375" t="s">
        <v>4527</v>
      </c>
      <c r="NI375" t="s">
        <v>4527</v>
      </c>
      <c r="NJ375" t="s">
        <v>4528</v>
      </c>
      <c r="NK375" t="s">
        <v>4527</v>
      </c>
      <c r="NL375" t="s">
        <v>4527</v>
      </c>
      <c r="NM375" t="s">
        <v>4527</v>
      </c>
      <c r="NN375" t="s">
        <v>4527</v>
      </c>
      <c r="NO375" t="s">
        <v>4527</v>
      </c>
      <c r="NP375" t="s">
        <v>4527</v>
      </c>
      <c r="NQ375" t="s">
        <v>4527</v>
      </c>
      <c r="NR375" t="s">
        <v>4527</v>
      </c>
      <c r="NS375" t="s">
        <v>4527</v>
      </c>
      <c r="NT375" t="s">
        <v>4527</v>
      </c>
      <c r="NU375" t="s">
        <v>4527</v>
      </c>
      <c r="NV375" t="s">
        <v>4527</v>
      </c>
      <c r="NW375" t="s">
        <v>4527</v>
      </c>
      <c r="NX375" t="s">
        <v>4527</v>
      </c>
    </row>
    <row r="376" spans="1:388" x14ac:dyDescent="0.25">
      <c r="A376">
        <v>375</v>
      </c>
      <c r="B376" t="s">
        <v>4815</v>
      </c>
      <c r="C376" t="s">
        <v>272</v>
      </c>
      <c r="D376" t="s">
        <v>280</v>
      </c>
      <c r="E376" t="s">
        <v>427</v>
      </c>
      <c r="F376" t="s">
        <v>4772</v>
      </c>
      <c r="G376" t="s">
        <v>245</v>
      </c>
      <c r="AL376" t="s">
        <v>249</v>
      </c>
      <c r="AM376" t="s">
        <v>279</v>
      </c>
      <c r="AN376" t="s">
        <v>4556</v>
      </c>
      <c r="AO376" t="s">
        <v>4798</v>
      </c>
      <c r="AP376" t="s">
        <v>9</v>
      </c>
      <c r="AQ376" t="s">
        <v>9</v>
      </c>
      <c r="AR376" t="s">
        <v>4531</v>
      </c>
      <c r="AS376" t="s">
        <v>249</v>
      </c>
      <c r="AT376" t="s">
        <v>279</v>
      </c>
      <c r="AU376" t="s">
        <v>4556</v>
      </c>
      <c r="AV376" t="s">
        <v>4656</v>
      </c>
      <c r="AW376" t="s">
        <v>9</v>
      </c>
      <c r="AX376" t="s">
        <v>9</v>
      </c>
      <c r="AY376" t="s">
        <v>4540</v>
      </c>
      <c r="AZ376" t="s">
        <v>249</v>
      </c>
      <c r="BA376" t="s">
        <v>279</v>
      </c>
      <c r="BB376" t="s">
        <v>4556</v>
      </c>
      <c r="BC376" t="s">
        <v>4813</v>
      </c>
      <c r="BD376" t="s">
        <v>9</v>
      </c>
      <c r="BE376" t="s">
        <v>9</v>
      </c>
      <c r="BF376" t="s">
        <v>4540</v>
      </c>
      <c r="BG376" t="s">
        <v>249</v>
      </c>
      <c r="BH376" t="s">
        <v>251</v>
      </c>
      <c r="BI376" t="s">
        <v>279</v>
      </c>
      <c r="BJ376" t="s">
        <v>4570</v>
      </c>
      <c r="BK376" t="s">
        <v>4816</v>
      </c>
      <c r="BL376" t="s">
        <v>9</v>
      </c>
      <c r="BM376" t="s">
        <v>9</v>
      </c>
      <c r="BN376" t="s">
        <v>4535</v>
      </c>
      <c r="BW376" t="s">
        <v>249</v>
      </c>
      <c r="BX376" t="s">
        <v>256</v>
      </c>
      <c r="BY376" t="s">
        <v>279</v>
      </c>
      <c r="BZ376" t="s">
        <v>4556</v>
      </c>
      <c r="CA376" t="s">
        <v>4812</v>
      </c>
      <c r="CB376" t="s">
        <v>9</v>
      </c>
      <c r="CC376" t="s">
        <v>9</v>
      </c>
      <c r="CD376" t="s">
        <v>4531</v>
      </c>
      <c r="CM376" t="s">
        <v>249</v>
      </c>
      <c r="CN376" t="s">
        <v>279</v>
      </c>
      <c r="CO376" t="s">
        <v>4556</v>
      </c>
      <c r="CP376" t="s">
        <v>4699</v>
      </c>
      <c r="CQ376" t="s">
        <v>9</v>
      </c>
      <c r="CR376" t="s">
        <v>9</v>
      </c>
      <c r="CS376" t="s">
        <v>4535</v>
      </c>
      <c r="CT376" t="s">
        <v>249</v>
      </c>
      <c r="CU376" t="s">
        <v>271</v>
      </c>
      <c r="CV376" t="s">
        <v>293</v>
      </c>
      <c r="CW376" t="s">
        <v>4554</v>
      </c>
      <c r="CX376" t="s">
        <v>4543</v>
      </c>
      <c r="CY376" t="s">
        <v>9</v>
      </c>
      <c r="CZ376" t="s">
        <v>9</v>
      </c>
      <c r="DA376" t="s">
        <v>4540</v>
      </c>
      <c r="DE376" t="s">
        <v>249</v>
      </c>
      <c r="DF376" t="s">
        <v>261</v>
      </c>
      <c r="DG376" t="s">
        <v>4543</v>
      </c>
      <c r="DH376" t="s">
        <v>4544</v>
      </c>
      <c r="DI376" t="s">
        <v>9</v>
      </c>
      <c r="DJ376" t="s">
        <v>9</v>
      </c>
      <c r="DK376" t="s">
        <v>4531</v>
      </c>
      <c r="GO376" t="s">
        <v>252</v>
      </c>
      <c r="GP376" t="s">
        <v>252</v>
      </c>
      <c r="GW376" t="s">
        <v>8</v>
      </c>
      <c r="GX376" t="s">
        <v>281</v>
      </c>
      <c r="GY376" t="s">
        <v>1260</v>
      </c>
      <c r="HA376" t="s">
        <v>4528</v>
      </c>
      <c r="HB376" t="s">
        <v>8</v>
      </c>
      <c r="HC376" t="s">
        <v>281</v>
      </c>
      <c r="HD376" t="s">
        <v>281</v>
      </c>
      <c r="HE376" t="s">
        <v>1260</v>
      </c>
      <c r="HG376" t="s">
        <v>4528</v>
      </c>
      <c r="MZ376" t="s">
        <v>4528</v>
      </c>
      <c r="NA376" t="s">
        <v>4527</v>
      </c>
      <c r="NB376" t="s">
        <v>4527</v>
      </c>
      <c r="NC376" t="s">
        <v>4527</v>
      </c>
      <c r="ND376" t="s">
        <v>4527</v>
      </c>
      <c r="NE376" t="s">
        <v>4527</v>
      </c>
      <c r="NF376" t="s">
        <v>4527</v>
      </c>
      <c r="NG376" t="s">
        <v>4527</v>
      </c>
      <c r="NI376" t="s">
        <v>4527</v>
      </c>
      <c r="NJ376" t="s">
        <v>4527</v>
      </c>
      <c r="NK376" t="s">
        <v>4527</v>
      </c>
      <c r="NL376" t="s">
        <v>4527</v>
      </c>
      <c r="NM376" t="s">
        <v>4527</v>
      </c>
      <c r="NN376" t="s">
        <v>4527</v>
      </c>
      <c r="NO376" t="s">
        <v>4528</v>
      </c>
      <c r="NP376" t="s">
        <v>4527</v>
      </c>
      <c r="NQ376" t="s">
        <v>4527</v>
      </c>
      <c r="NR376" t="s">
        <v>4527</v>
      </c>
      <c r="NS376" t="s">
        <v>4527</v>
      </c>
      <c r="NT376" t="s">
        <v>4527</v>
      </c>
      <c r="NU376" t="s">
        <v>4527</v>
      </c>
      <c r="NV376" t="s">
        <v>4527</v>
      </c>
      <c r="NW376" t="s">
        <v>4527</v>
      </c>
      <c r="NX376" t="s">
        <v>4527</v>
      </c>
    </row>
    <row r="377" spans="1:388" x14ac:dyDescent="0.25">
      <c r="A377">
        <v>376</v>
      </c>
      <c r="B377" t="s">
        <v>4815</v>
      </c>
      <c r="C377" t="s">
        <v>272</v>
      </c>
      <c r="D377" t="s">
        <v>280</v>
      </c>
      <c r="E377" t="s">
        <v>427</v>
      </c>
      <c r="F377" t="s">
        <v>4772</v>
      </c>
      <c r="G377" t="s">
        <v>245</v>
      </c>
      <c r="FC377" t="s">
        <v>249</v>
      </c>
      <c r="FD377" t="s">
        <v>265</v>
      </c>
      <c r="FE377" t="s">
        <v>4570</v>
      </c>
      <c r="FF377" t="s">
        <v>4817</v>
      </c>
      <c r="MZ377" t="s">
        <v>4528</v>
      </c>
      <c r="NA377" t="s">
        <v>4527</v>
      </c>
      <c r="NB377" t="s">
        <v>4527</v>
      </c>
      <c r="NC377" t="s">
        <v>4527</v>
      </c>
      <c r="ND377" t="s">
        <v>4527</v>
      </c>
      <c r="NE377" t="s">
        <v>4527</v>
      </c>
      <c r="NF377" t="s">
        <v>4527</v>
      </c>
      <c r="NG377" t="s">
        <v>4527</v>
      </c>
      <c r="NI377" t="s">
        <v>4527</v>
      </c>
      <c r="NJ377" t="s">
        <v>4528</v>
      </c>
      <c r="NK377" t="s">
        <v>4527</v>
      </c>
      <c r="NL377" t="s">
        <v>4527</v>
      </c>
      <c r="NM377" t="s">
        <v>4527</v>
      </c>
      <c r="NN377" t="s">
        <v>4527</v>
      </c>
      <c r="NO377" t="s">
        <v>4527</v>
      </c>
      <c r="NP377" t="s">
        <v>4527</v>
      </c>
      <c r="NQ377" t="s">
        <v>4527</v>
      </c>
      <c r="NR377" t="s">
        <v>4527</v>
      </c>
      <c r="NS377" t="s">
        <v>4527</v>
      </c>
      <c r="NT377" t="s">
        <v>4527</v>
      </c>
      <c r="NU377" t="s">
        <v>4527</v>
      </c>
      <c r="NV377" t="s">
        <v>4527</v>
      </c>
      <c r="NW377" t="s">
        <v>4527</v>
      </c>
      <c r="NX377" t="s">
        <v>4527</v>
      </c>
    </row>
    <row r="378" spans="1:388" x14ac:dyDescent="0.25">
      <c r="A378">
        <v>377</v>
      </c>
      <c r="B378" t="s">
        <v>4815</v>
      </c>
      <c r="C378" t="s">
        <v>272</v>
      </c>
      <c r="D378" t="s">
        <v>280</v>
      </c>
      <c r="E378" t="s">
        <v>427</v>
      </c>
      <c r="F378" t="s">
        <v>4772</v>
      </c>
      <c r="G378" t="s">
        <v>245</v>
      </c>
      <c r="EY378" t="s">
        <v>249</v>
      </c>
      <c r="EZ378" t="s">
        <v>4555</v>
      </c>
      <c r="FA378" t="s">
        <v>4556</v>
      </c>
      <c r="FB378" t="s">
        <v>4556</v>
      </c>
      <c r="MZ378" t="s">
        <v>4528</v>
      </c>
      <c r="NA378" t="s">
        <v>4527</v>
      </c>
      <c r="NB378" t="s">
        <v>4527</v>
      </c>
      <c r="NC378" t="s">
        <v>4527</v>
      </c>
      <c r="ND378" t="s">
        <v>4527</v>
      </c>
      <c r="NE378" t="s">
        <v>4527</v>
      </c>
      <c r="NF378" t="s">
        <v>4527</v>
      </c>
      <c r="NG378" t="s">
        <v>4527</v>
      </c>
      <c r="NI378" t="s">
        <v>4527</v>
      </c>
      <c r="NJ378" t="s">
        <v>4528</v>
      </c>
      <c r="NK378" t="s">
        <v>4527</v>
      </c>
      <c r="NL378" t="s">
        <v>4527</v>
      </c>
      <c r="NM378" t="s">
        <v>4527</v>
      </c>
      <c r="NN378" t="s">
        <v>4527</v>
      </c>
      <c r="NO378" t="s">
        <v>4527</v>
      </c>
      <c r="NP378" t="s">
        <v>4527</v>
      </c>
      <c r="NQ378" t="s">
        <v>4527</v>
      </c>
      <c r="NR378" t="s">
        <v>4527</v>
      </c>
      <c r="NS378" t="s">
        <v>4527</v>
      </c>
      <c r="NT378" t="s">
        <v>4527</v>
      </c>
      <c r="NU378" t="s">
        <v>4527</v>
      </c>
      <c r="NV378" t="s">
        <v>4527</v>
      </c>
      <c r="NW378" t="s">
        <v>4527</v>
      </c>
      <c r="NX378" t="s">
        <v>4527</v>
      </c>
    </row>
    <row r="379" spans="1:388" x14ac:dyDescent="0.25">
      <c r="A379">
        <v>378</v>
      </c>
      <c r="B379" t="s">
        <v>4815</v>
      </c>
      <c r="C379" t="s">
        <v>272</v>
      </c>
      <c r="D379" t="s">
        <v>280</v>
      </c>
      <c r="E379" t="s">
        <v>427</v>
      </c>
      <c r="F379" t="s">
        <v>4772</v>
      </c>
      <c r="G379" t="s">
        <v>245</v>
      </c>
      <c r="FC379" t="s">
        <v>249</v>
      </c>
      <c r="FD379" t="s">
        <v>265</v>
      </c>
      <c r="FE379" t="s">
        <v>4570</v>
      </c>
      <c r="FF379" t="s">
        <v>4817</v>
      </c>
      <c r="MZ379" t="s">
        <v>4528</v>
      </c>
      <c r="NA379" t="s">
        <v>4527</v>
      </c>
      <c r="NB379" t="s">
        <v>4527</v>
      </c>
      <c r="NC379" t="s">
        <v>4527</v>
      </c>
      <c r="ND379" t="s">
        <v>4527</v>
      </c>
      <c r="NE379" t="s">
        <v>4527</v>
      </c>
      <c r="NF379" t="s">
        <v>4527</v>
      </c>
      <c r="NG379" t="s">
        <v>4527</v>
      </c>
      <c r="NI379" t="s">
        <v>4527</v>
      </c>
      <c r="NJ379" t="s">
        <v>4528</v>
      </c>
      <c r="NK379" t="s">
        <v>4527</v>
      </c>
      <c r="NL379" t="s">
        <v>4527</v>
      </c>
      <c r="NM379" t="s">
        <v>4527</v>
      </c>
      <c r="NN379" t="s">
        <v>4527</v>
      </c>
      <c r="NO379" t="s">
        <v>4527</v>
      </c>
      <c r="NP379" t="s">
        <v>4527</v>
      </c>
      <c r="NQ379" t="s">
        <v>4527</v>
      </c>
      <c r="NR379" t="s">
        <v>4527</v>
      </c>
      <c r="NS379" t="s">
        <v>4527</v>
      </c>
      <c r="NT379" t="s">
        <v>4527</v>
      </c>
      <c r="NU379" t="s">
        <v>4527</v>
      </c>
      <c r="NV379" t="s">
        <v>4527</v>
      </c>
      <c r="NW379" t="s">
        <v>4527</v>
      </c>
      <c r="NX379" t="s">
        <v>4527</v>
      </c>
    </row>
    <row r="380" spans="1:388" x14ac:dyDescent="0.25">
      <c r="A380">
        <v>379</v>
      </c>
      <c r="B380" t="s">
        <v>4815</v>
      </c>
      <c r="C380" t="s">
        <v>272</v>
      </c>
      <c r="D380" t="s">
        <v>280</v>
      </c>
      <c r="E380" t="s">
        <v>427</v>
      </c>
      <c r="F380" t="s">
        <v>4772</v>
      </c>
      <c r="G380" t="s">
        <v>245</v>
      </c>
      <c r="EY380" t="s">
        <v>249</v>
      </c>
      <c r="EZ380" t="s">
        <v>4555</v>
      </c>
      <c r="FA380" t="s">
        <v>4570</v>
      </c>
      <c r="FB380" t="s">
        <v>4570</v>
      </c>
      <c r="MZ380" t="s">
        <v>4528</v>
      </c>
      <c r="NA380" t="s">
        <v>4527</v>
      </c>
      <c r="NB380" t="s">
        <v>4527</v>
      </c>
      <c r="NC380" t="s">
        <v>4527</v>
      </c>
      <c r="ND380" t="s">
        <v>4527</v>
      </c>
      <c r="NE380" t="s">
        <v>4527</v>
      </c>
      <c r="NF380" t="s">
        <v>4527</v>
      </c>
      <c r="NG380" t="s">
        <v>4527</v>
      </c>
      <c r="NI380" t="s">
        <v>4527</v>
      </c>
      <c r="NJ380" t="s">
        <v>4528</v>
      </c>
      <c r="NK380" t="s">
        <v>4527</v>
      </c>
      <c r="NL380" t="s">
        <v>4527</v>
      </c>
      <c r="NM380" t="s">
        <v>4527</v>
      </c>
      <c r="NN380" t="s">
        <v>4527</v>
      </c>
      <c r="NO380" t="s">
        <v>4527</v>
      </c>
      <c r="NP380" t="s">
        <v>4527</v>
      </c>
      <c r="NQ380" t="s">
        <v>4527</v>
      </c>
      <c r="NR380" t="s">
        <v>4527</v>
      </c>
      <c r="NS380" t="s">
        <v>4527</v>
      </c>
      <c r="NT380" t="s">
        <v>4527</v>
      </c>
      <c r="NU380" t="s">
        <v>4527</v>
      </c>
      <c r="NV380" t="s">
        <v>4527</v>
      </c>
      <c r="NW380" t="s">
        <v>4527</v>
      </c>
      <c r="NX380" t="s">
        <v>4527</v>
      </c>
    </row>
    <row r="381" spans="1:388" x14ac:dyDescent="0.25">
      <c r="A381">
        <v>380</v>
      </c>
      <c r="B381" t="s">
        <v>4737</v>
      </c>
      <c r="C381" t="s">
        <v>400</v>
      </c>
      <c r="D381" t="s">
        <v>405</v>
      </c>
      <c r="E381" t="s">
        <v>425</v>
      </c>
      <c r="F381" t="s">
        <v>1056</v>
      </c>
      <c r="G381" t="s">
        <v>245</v>
      </c>
      <c r="H381" t="s">
        <v>249</v>
      </c>
      <c r="I381" t="s">
        <v>247</v>
      </c>
      <c r="J381" t="s">
        <v>279</v>
      </c>
      <c r="K381" t="s">
        <v>4550</v>
      </c>
      <c r="L381" t="s">
        <v>4818</v>
      </c>
      <c r="M381" t="s">
        <v>9</v>
      </c>
      <c r="N381" t="s">
        <v>9</v>
      </c>
      <c r="O381" t="s">
        <v>4565</v>
      </c>
      <c r="X381" t="s">
        <v>249</v>
      </c>
      <c r="Y381" t="s">
        <v>279</v>
      </c>
      <c r="Z381" t="s">
        <v>4556</v>
      </c>
      <c r="AA381" t="s">
        <v>4819</v>
      </c>
      <c r="AB381" t="s">
        <v>9</v>
      </c>
      <c r="AC381" t="s">
        <v>9</v>
      </c>
      <c r="AD381" t="s">
        <v>4535</v>
      </c>
      <c r="AS381" t="s">
        <v>249</v>
      </c>
      <c r="AT381" t="s">
        <v>279</v>
      </c>
      <c r="AU381" t="s">
        <v>4556</v>
      </c>
      <c r="AV381" t="s">
        <v>4656</v>
      </c>
      <c r="AW381" t="s">
        <v>9</v>
      </c>
      <c r="AX381" t="s">
        <v>9</v>
      </c>
      <c r="AY381" t="s">
        <v>4533</v>
      </c>
      <c r="AZ381" t="s">
        <v>249</v>
      </c>
      <c r="BA381" t="s">
        <v>279</v>
      </c>
      <c r="BB381" t="s">
        <v>4547</v>
      </c>
      <c r="BC381" t="s">
        <v>4792</v>
      </c>
      <c r="BD381" t="s">
        <v>9</v>
      </c>
      <c r="BE381" t="s">
        <v>9</v>
      </c>
      <c r="BF381" t="s">
        <v>4531</v>
      </c>
      <c r="BG381" t="s">
        <v>249</v>
      </c>
      <c r="BH381" t="s">
        <v>251</v>
      </c>
      <c r="BI381" t="s">
        <v>279</v>
      </c>
      <c r="BJ381" t="s">
        <v>4543</v>
      </c>
      <c r="BK381" t="s">
        <v>4820</v>
      </c>
      <c r="BL381" t="s">
        <v>9</v>
      </c>
      <c r="BM381" t="s">
        <v>9</v>
      </c>
      <c r="BN381" t="s">
        <v>4531</v>
      </c>
      <c r="GN381" t="s">
        <v>252</v>
      </c>
      <c r="GO381" t="s">
        <v>252</v>
      </c>
      <c r="GW381" t="s">
        <v>8</v>
      </c>
      <c r="GX381" t="s">
        <v>4682</v>
      </c>
      <c r="GY381" t="s">
        <v>1259</v>
      </c>
      <c r="HA381" t="s">
        <v>4528</v>
      </c>
      <c r="LV381" t="s">
        <v>276</v>
      </c>
      <c r="LW381" t="s">
        <v>276</v>
      </c>
      <c r="LX381" t="s">
        <v>276</v>
      </c>
      <c r="LY381" t="s">
        <v>3505</v>
      </c>
      <c r="MZ381" t="s">
        <v>4528</v>
      </c>
      <c r="NA381" t="s">
        <v>4527</v>
      </c>
      <c r="NB381" t="s">
        <v>4528</v>
      </c>
      <c r="NC381" t="s">
        <v>4527</v>
      </c>
      <c r="ND381" t="s">
        <v>4527</v>
      </c>
      <c r="NE381" t="s">
        <v>4527</v>
      </c>
      <c r="NF381" t="s">
        <v>4527</v>
      </c>
      <c r="NG381" t="s">
        <v>4527</v>
      </c>
      <c r="NI381" t="s">
        <v>4527</v>
      </c>
      <c r="NJ381" t="s">
        <v>4527</v>
      </c>
      <c r="NK381" t="s">
        <v>4527</v>
      </c>
      <c r="NL381" t="s">
        <v>4527</v>
      </c>
      <c r="NM381" t="s">
        <v>4527</v>
      </c>
      <c r="NN381" t="s">
        <v>4527</v>
      </c>
      <c r="NO381" t="s">
        <v>4527</v>
      </c>
      <c r="NP381" t="s">
        <v>4528</v>
      </c>
      <c r="NQ381" t="s">
        <v>4527</v>
      </c>
      <c r="NR381" t="s">
        <v>4527</v>
      </c>
      <c r="NS381" t="s">
        <v>4528</v>
      </c>
      <c r="NT381" t="s">
        <v>4528</v>
      </c>
      <c r="NU381" t="s">
        <v>4527</v>
      </c>
      <c r="NV381" t="s">
        <v>4527</v>
      </c>
      <c r="NW381" t="s">
        <v>4527</v>
      </c>
      <c r="NX381" t="s">
        <v>4527</v>
      </c>
    </row>
    <row r="382" spans="1:388" x14ac:dyDescent="0.25">
      <c r="A382">
        <v>381</v>
      </c>
      <c r="B382" t="s">
        <v>4737</v>
      </c>
      <c r="C382" t="s">
        <v>400</v>
      </c>
      <c r="D382" t="s">
        <v>405</v>
      </c>
      <c r="E382" t="s">
        <v>425</v>
      </c>
      <c r="F382" t="s">
        <v>1056</v>
      </c>
      <c r="G382" t="s">
        <v>245</v>
      </c>
      <c r="H382" t="s">
        <v>249</v>
      </c>
      <c r="I382" t="s">
        <v>247</v>
      </c>
      <c r="J382" t="s">
        <v>279</v>
      </c>
      <c r="K382" t="s">
        <v>4550</v>
      </c>
      <c r="L382" t="s">
        <v>4818</v>
      </c>
      <c r="M382" t="s">
        <v>9</v>
      </c>
      <c r="N382" t="s">
        <v>9</v>
      </c>
      <c r="O382" t="s">
        <v>4531</v>
      </c>
      <c r="X382" t="s">
        <v>249</v>
      </c>
      <c r="Y382" t="s">
        <v>279</v>
      </c>
      <c r="Z382" t="s">
        <v>4556</v>
      </c>
      <c r="AA382" t="s">
        <v>4819</v>
      </c>
      <c r="AB382" t="s">
        <v>9</v>
      </c>
      <c r="AC382" t="s">
        <v>9</v>
      </c>
      <c r="AD382" t="s">
        <v>4535</v>
      </c>
      <c r="AS382" t="s">
        <v>249</v>
      </c>
      <c r="AT382" t="s">
        <v>279</v>
      </c>
      <c r="AU382" t="s">
        <v>4547</v>
      </c>
      <c r="AV382" t="s">
        <v>4697</v>
      </c>
      <c r="AW382" t="s">
        <v>9</v>
      </c>
      <c r="AX382" t="s">
        <v>9</v>
      </c>
      <c r="AY382" t="s">
        <v>4565</v>
      </c>
      <c r="AZ382" t="s">
        <v>249</v>
      </c>
      <c r="BA382" t="s">
        <v>279</v>
      </c>
      <c r="BB382" t="s">
        <v>4543</v>
      </c>
      <c r="BC382" t="s">
        <v>4821</v>
      </c>
      <c r="BD382" t="s">
        <v>9</v>
      </c>
      <c r="BE382" t="s">
        <v>9</v>
      </c>
      <c r="BF382" t="s">
        <v>4533</v>
      </c>
      <c r="BG382" t="s">
        <v>249</v>
      </c>
      <c r="BH382" t="s">
        <v>251</v>
      </c>
      <c r="BI382" t="s">
        <v>279</v>
      </c>
      <c r="BJ382" t="s">
        <v>4542</v>
      </c>
      <c r="BK382" t="s">
        <v>4686</v>
      </c>
      <c r="BL382" t="s">
        <v>9</v>
      </c>
      <c r="BM382" t="s">
        <v>9</v>
      </c>
      <c r="BN382" t="s">
        <v>4565</v>
      </c>
      <c r="GN382" t="s">
        <v>252</v>
      </c>
      <c r="GO382" t="s">
        <v>252</v>
      </c>
      <c r="GW382" t="s">
        <v>8</v>
      </c>
      <c r="GX382" t="s">
        <v>4759</v>
      </c>
      <c r="GY382" t="s">
        <v>1259</v>
      </c>
      <c r="HA382" t="s">
        <v>4528</v>
      </c>
      <c r="LV382" t="s">
        <v>276</v>
      </c>
      <c r="LW382" t="s">
        <v>276</v>
      </c>
      <c r="LX382" t="s">
        <v>276</v>
      </c>
      <c r="LY382" t="s">
        <v>3504</v>
      </c>
      <c r="MZ382" t="s">
        <v>4528</v>
      </c>
      <c r="NA382" t="s">
        <v>4527</v>
      </c>
      <c r="NB382" t="s">
        <v>4528</v>
      </c>
      <c r="NC382" t="s">
        <v>4527</v>
      </c>
      <c r="ND382" t="s">
        <v>4527</v>
      </c>
      <c r="NE382" t="s">
        <v>4527</v>
      </c>
      <c r="NF382" t="s">
        <v>4527</v>
      </c>
      <c r="NG382" t="s">
        <v>4527</v>
      </c>
      <c r="NI382" t="s">
        <v>4527</v>
      </c>
      <c r="NJ382" t="s">
        <v>4527</v>
      </c>
      <c r="NK382" t="s">
        <v>4527</v>
      </c>
      <c r="NL382" t="s">
        <v>4527</v>
      </c>
      <c r="NM382" t="s">
        <v>4527</v>
      </c>
      <c r="NN382" t="s">
        <v>4527</v>
      </c>
      <c r="NO382" t="s">
        <v>4528</v>
      </c>
      <c r="NP382" t="s">
        <v>4528</v>
      </c>
      <c r="NQ382" t="s">
        <v>4527</v>
      </c>
      <c r="NR382" t="s">
        <v>4527</v>
      </c>
      <c r="NS382" t="s">
        <v>4527</v>
      </c>
      <c r="NT382" t="s">
        <v>4527</v>
      </c>
      <c r="NU382" t="s">
        <v>4527</v>
      </c>
      <c r="NV382" t="s">
        <v>4527</v>
      </c>
      <c r="NW382" t="s">
        <v>4527</v>
      </c>
      <c r="NX382" t="s">
        <v>4527</v>
      </c>
    </row>
    <row r="383" spans="1:388" x14ac:dyDescent="0.25">
      <c r="A383">
        <v>382</v>
      </c>
      <c r="B383" t="s">
        <v>4737</v>
      </c>
      <c r="C383" t="s">
        <v>400</v>
      </c>
      <c r="D383" t="s">
        <v>405</v>
      </c>
      <c r="E383" t="s">
        <v>425</v>
      </c>
      <c r="F383" t="s">
        <v>1056</v>
      </c>
      <c r="G383" t="s">
        <v>245</v>
      </c>
      <c r="H383" t="s">
        <v>249</v>
      </c>
      <c r="I383" t="s">
        <v>247</v>
      </c>
      <c r="J383" t="s">
        <v>279</v>
      </c>
      <c r="K383" t="s">
        <v>4550</v>
      </c>
      <c r="L383" t="s">
        <v>4818</v>
      </c>
      <c r="M383" t="s">
        <v>9</v>
      </c>
      <c r="N383" t="s">
        <v>9</v>
      </c>
      <c r="O383" t="s">
        <v>4546</v>
      </c>
      <c r="X383" t="s">
        <v>249</v>
      </c>
      <c r="Y383" t="s">
        <v>279</v>
      </c>
      <c r="Z383" t="s">
        <v>4556</v>
      </c>
      <c r="AA383" t="s">
        <v>4819</v>
      </c>
      <c r="AB383" t="s">
        <v>9</v>
      </c>
      <c r="AC383" t="s">
        <v>9</v>
      </c>
      <c r="AD383" t="s">
        <v>4565</v>
      </c>
      <c r="AS383" t="s">
        <v>249</v>
      </c>
      <c r="AT383" t="s">
        <v>279</v>
      </c>
      <c r="AU383" t="s">
        <v>4543</v>
      </c>
      <c r="AV383" t="s">
        <v>4740</v>
      </c>
      <c r="AW383" t="s">
        <v>9</v>
      </c>
      <c r="AX383" t="s">
        <v>9</v>
      </c>
      <c r="AY383" t="s">
        <v>4533</v>
      </c>
      <c r="AZ383" t="s">
        <v>249</v>
      </c>
      <c r="BA383" t="s">
        <v>279</v>
      </c>
      <c r="BB383" t="s">
        <v>4547</v>
      </c>
      <c r="BC383" t="s">
        <v>4792</v>
      </c>
      <c r="BD383" t="s">
        <v>9</v>
      </c>
      <c r="BE383" t="s">
        <v>9</v>
      </c>
      <c r="BF383" t="s">
        <v>4565</v>
      </c>
      <c r="BG383" t="s">
        <v>249</v>
      </c>
      <c r="BH383" t="s">
        <v>251</v>
      </c>
      <c r="BI383" t="s">
        <v>279</v>
      </c>
      <c r="BJ383" t="s">
        <v>4543</v>
      </c>
      <c r="BK383" t="s">
        <v>4820</v>
      </c>
      <c r="BL383" t="s">
        <v>9</v>
      </c>
      <c r="BM383" t="s">
        <v>9</v>
      </c>
      <c r="BN383" t="s">
        <v>4546</v>
      </c>
      <c r="GN383" t="s">
        <v>252</v>
      </c>
      <c r="GO383" t="s">
        <v>252</v>
      </c>
      <c r="GW383" t="s">
        <v>8</v>
      </c>
      <c r="GX383" t="s">
        <v>4682</v>
      </c>
      <c r="GY383" t="s">
        <v>1259</v>
      </c>
      <c r="HA383" t="s">
        <v>4528</v>
      </c>
      <c r="LV383" t="s">
        <v>276</v>
      </c>
      <c r="LW383" t="s">
        <v>276</v>
      </c>
      <c r="LX383" t="s">
        <v>276</v>
      </c>
      <c r="LY383" t="s">
        <v>3504</v>
      </c>
      <c r="MZ383" t="s">
        <v>4528</v>
      </c>
      <c r="NA383" t="s">
        <v>4527</v>
      </c>
      <c r="NB383" t="s">
        <v>4527</v>
      </c>
      <c r="NC383" t="s">
        <v>4527</v>
      </c>
      <c r="ND383" t="s">
        <v>4527</v>
      </c>
      <c r="NE383" t="s">
        <v>4527</v>
      </c>
      <c r="NF383" t="s">
        <v>4527</v>
      </c>
      <c r="NG383" t="s">
        <v>4527</v>
      </c>
      <c r="NI383" t="s">
        <v>4527</v>
      </c>
      <c r="NJ383" t="s">
        <v>4527</v>
      </c>
      <c r="NK383" t="s">
        <v>4527</v>
      </c>
      <c r="NL383" t="s">
        <v>4527</v>
      </c>
      <c r="NM383" t="s">
        <v>4527</v>
      </c>
      <c r="NN383" t="s">
        <v>4527</v>
      </c>
      <c r="NO383" t="s">
        <v>4527</v>
      </c>
      <c r="NP383" t="s">
        <v>4527</v>
      </c>
      <c r="NQ383" t="s">
        <v>4527</v>
      </c>
      <c r="NR383" t="s">
        <v>4527</v>
      </c>
      <c r="NS383" t="s">
        <v>4528</v>
      </c>
      <c r="NT383" t="s">
        <v>4528</v>
      </c>
      <c r="NU383" t="s">
        <v>4527</v>
      </c>
      <c r="NV383" t="s">
        <v>4527</v>
      </c>
      <c r="NW383" t="s">
        <v>4527</v>
      </c>
      <c r="NX383" t="s">
        <v>4527</v>
      </c>
    </row>
    <row r="384" spans="1:388" x14ac:dyDescent="0.25">
      <c r="A384">
        <v>383</v>
      </c>
      <c r="B384" t="s">
        <v>4737</v>
      </c>
      <c r="C384" t="s">
        <v>400</v>
      </c>
      <c r="D384" t="s">
        <v>405</v>
      </c>
      <c r="E384" t="s">
        <v>425</v>
      </c>
      <c r="F384" t="s">
        <v>1056</v>
      </c>
      <c r="G384" t="s">
        <v>245</v>
      </c>
      <c r="H384" t="s">
        <v>249</v>
      </c>
      <c r="I384" t="s">
        <v>247</v>
      </c>
      <c r="J384" t="s">
        <v>279</v>
      </c>
      <c r="K384" t="s">
        <v>4550</v>
      </c>
      <c r="L384" t="s">
        <v>4818</v>
      </c>
      <c r="M384" t="s">
        <v>9</v>
      </c>
      <c r="N384" t="s">
        <v>9</v>
      </c>
      <c r="O384" t="s">
        <v>4535</v>
      </c>
      <c r="X384" t="s">
        <v>249</v>
      </c>
      <c r="Y384" t="s">
        <v>279</v>
      </c>
      <c r="Z384" t="s">
        <v>4556</v>
      </c>
      <c r="AA384" t="s">
        <v>4819</v>
      </c>
      <c r="AB384" t="s">
        <v>9</v>
      </c>
      <c r="AC384" t="s">
        <v>9</v>
      </c>
      <c r="AD384" t="s">
        <v>4565</v>
      </c>
      <c r="AS384" t="s">
        <v>249</v>
      </c>
      <c r="AT384" t="s">
        <v>279</v>
      </c>
      <c r="AU384" t="s">
        <v>4543</v>
      </c>
      <c r="AV384" t="s">
        <v>4740</v>
      </c>
      <c r="AW384" t="s">
        <v>9</v>
      </c>
      <c r="AX384" t="s">
        <v>9</v>
      </c>
      <c r="AY384" t="s">
        <v>4540</v>
      </c>
      <c r="AZ384" t="s">
        <v>249</v>
      </c>
      <c r="BA384" t="s">
        <v>279</v>
      </c>
      <c r="BB384" t="s">
        <v>4547</v>
      </c>
      <c r="BC384" t="s">
        <v>4792</v>
      </c>
      <c r="BD384" t="s">
        <v>9</v>
      </c>
      <c r="BE384" t="s">
        <v>9</v>
      </c>
      <c r="BF384" t="s">
        <v>4535</v>
      </c>
      <c r="BG384" t="s">
        <v>249</v>
      </c>
      <c r="BH384" t="s">
        <v>251</v>
      </c>
      <c r="BI384" t="s">
        <v>279</v>
      </c>
      <c r="BJ384" t="s">
        <v>4543</v>
      </c>
      <c r="BK384" t="s">
        <v>4820</v>
      </c>
      <c r="BL384" t="s">
        <v>9</v>
      </c>
      <c r="BM384" t="s">
        <v>9</v>
      </c>
      <c r="BN384" t="s">
        <v>4531</v>
      </c>
      <c r="GN384" t="s">
        <v>252</v>
      </c>
      <c r="GO384" t="s">
        <v>252</v>
      </c>
      <c r="GW384" t="s">
        <v>8</v>
      </c>
      <c r="GX384" t="s">
        <v>4682</v>
      </c>
      <c r="GY384" t="s">
        <v>1259</v>
      </c>
      <c r="HA384" t="s">
        <v>4528</v>
      </c>
      <c r="LV384" t="s">
        <v>276</v>
      </c>
      <c r="LW384" t="s">
        <v>276</v>
      </c>
      <c r="LX384" t="s">
        <v>276</v>
      </c>
      <c r="LY384" t="s">
        <v>3504</v>
      </c>
      <c r="MZ384" t="s">
        <v>4528</v>
      </c>
      <c r="NA384" t="s">
        <v>4527</v>
      </c>
      <c r="NB384" t="s">
        <v>4527</v>
      </c>
      <c r="NC384" t="s">
        <v>4527</v>
      </c>
      <c r="ND384" t="s">
        <v>4527</v>
      </c>
      <c r="NE384" t="s">
        <v>4527</v>
      </c>
      <c r="NF384" t="s">
        <v>4527</v>
      </c>
      <c r="NG384" t="s">
        <v>4527</v>
      </c>
      <c r="NI384" t="s">
        <v>4527</v>
      </c>
      <c r="NJ384" t="s">
        <v>4527</v>
      </c>
      <c r="NK384" t="s">
        <v>4527</v>
      </c>
      <c r="NL384" t="s">
        <v>4527</v>
      </c>
      <c r="NM384" t="s">
        <v>4527</v>
      </c>
      <c r="NN384" t="s">
        <v>4527</v>
      </c>
      <c r="NO384" t="s">
        <v>4527</v>
      </c>
      <c r="NP384" t="s">
        <v>4528</v>
      </c>
      <c r="NQ384" t="s">
        <v>4527</v>
      </c>
      <c r="NR384" t="s">
        <v>4527</v>
      </c>
      <c r="NS384" t="s">
        <v>4527</v>
      </c>
      <c r="NT384" t="s">
        <v>4528</v>
      </c>
      <c r="NU384" t="s">
        <v>4527</v>
      </c>
      <c r="NV384" t="s">
        <v>4527</v>
      </c>
      <c r="NW384" t="s">
        <v>4527</v>
      </c>
      <c r="NX384" t="s">
        <v>4527</v>
      </c>
    </row>
    <row r="385" spans="1:388" x14ac:dyDescent="0.25">
      <c r="A385">
        <v>384</v>
      </c>
      <c r="B385" t="s">
        <v>4737</v>
      </c>
      <c r="C385" t="s">
        <v>400</v>
      </c>
      <c r="D385" t="s">
        <v>405</v>
      </c>
      <c r="E385" t="s">
        <v>425</v>
      </c>
      <c r="F385" t="s">
        <v>1056</v>
      </c>
      <c r="G385" t="s">
        <v>245</v>
      </c>
      <c r="AL385" t="s">
        <v>249</v>
      </c>
      <c r="AM385" t="s">
        <v>279</v>
      </c>
      <c r="AN385" t="s">
        <v>4556</v>
      </c>
      <c r="AO385" t="s">
        <v>4798</v>
      </c>
      <c r="AP385" t="s">
        <v>9</v>
      </c>
      <c r="AQ385" t="s">
        <v>9</v>
      </c>
      <c r="AR385" t="s">
        <v>4555</v>
      </c>
      <c r="BW385" t="s">
        <v>249</v>
      </c>
      <c r="BX385" t="s">
        <v>256</v>
      </c>
      <c r="BY385" t="s">
        <v>279</v>
      </c>
      <c r="BZ385" t="s">
        <v>4547</v>
      </c>
      <c r="CA385" t="s">
        <v>4698</v>
      </c>
      <c r="CB385" t="s">
        <v>9</v>
      </c>
      <c r="CC385" t="s">
        <v>9</v>
      </c>
      <c r="CD385" t="s">
        <v>4540</v>
      </c>
      <c r="CM385" t="s">
        <v>249</v>
      </c>
      <c r="CN385" t="s">
        <v>255</v>
      </c>
      <c r="CO385" t="s">
        <v>4556</v>
      </c>
      <c r="CP385" t="s">
        <v>4556</v>
      </c>
      <c r="CQ385" t="s">
        <v>9</v>
      </c>
      <c r="CR385" t="s">
        <v>9</v>
      </c>
      <c r="CS385" t="s">
        <v>4531</v>
      </c>
      <c r="CT385" t="s">
        <v>249</v>
      </c>
      <c r="CU385" t="s">
        <v>271</v>
      </c>
      <c r="CV385" t="s">
        <v>258</v>
      </c>
      <c r="CW385" t="s">
        <v>4542</v>
      </c>
      <c r="CX385" t="s">
        <v>4532</v>
      </c>
      <c r="CY385" t="s">
        <v>9</v>
      </c>
      <c r="CZ385" t="s">
        <v>9</v>
      </c>
      <c r="DA385" t="s">
        <v>4629</v>
      </c>
      <c r="GO385" t="s">
        <v>252</v>
      </c>
      <c r="GW385" t="s">
        <v>9</v>
      </c>
      <c r="GX385" t="s">
        <v>4822</v>
      </c>
      <c r="GY385" t="s">
        <v>1259</v>
      </c>
      <c r="LV385" t="s">
        <v>276</v>
      </c>
      <c r="LW385" t="s">
        <v>276</v>
      </c>
      <c r="LX385" t="s">
        <v>276</v>
      </c>
      <c r="LY385" t="s">
        <v>3504</v>
      </c>
      <c r="MZ385" t="s">
        <v>4528</v>
      </c>
      <c r="NA385" t="s">
        <v>4527</v>
      </c>
      <c r="NB385" t="s">
        <v>4527</v>
      </c>
      <c r="NC385" t="s">
        <v>4527</v>
      </c>
      <c r="ND385" t="s">
        <v>4527</v>
      </c>
      <c r="NE385" t="s">
        <v>4527</v>
      </c>
      <c r="NF385" t="s">
        <v>4527</v>
      </c>
      <c r="NG385" t="s">
        <v>4527</v>
      </c>
      <c r="NI385" t="s">
        <v>4527</v>
      </c>
      <c r="NJ385" t="s">
        <v>4527</v>
      </c>
      <c r="NK385" t="s">
        <v>4527</v>
      </c>
      <c r="NL385" t="s">
        <v>4527</v>
      </c>
      <c r="NM385" t="s">
        <v>4527</v>
      </c>
      <c r="NN385" t="s">
        <v>4527</v>
      </c>
      <c r="NO385" t="s">
        <v>4527</v>
      </c>
      <c r="NP385" t="s">
        <v>4527</v>
      </c>
      <c r="NQ385" t="s">
        <v>4528</v>
      </c>
      <c r="NR385" t="s">
        <v>4527</v>
      </c>
      <c r="NS385" t="s">
        <v>4528</v>
      </c>
      <c r="NT385" t="s">
        <v>4527</v>
      </c>
      <c r="NU385" t="s">
        <v>4528</v>
      </c>
      <c r="NV385" t="s">
        <v>4527</v>
      </c>
      <c r="NW385" t="s">
        <v>4527</v>
      </c>
      <c r="NX385" t="s">
        <v>4527</v>
      </c>
    </row>
    <row r="386" spans="1:388" x14ac:dyDescent="0.25">
      <c r="A386">
        <v>385</v>
      </c>
      <c r="B386" t="s">
        <v>4737</v>
      </c>
      <c r="C386" t="s">
        <v>400</v>
      </c>
      <c r="D386" t="s">
        <v>405</v>
      </c>
      <c r="E386" t="s">
        <v>425</v>
      </c>
      <c r="F386" t="s">
        <v>1056</v>
      </c>
      <c r="G386" t="s">
        <v>245</v>
      </c>
      <c r="AL386" t="s">
        <v>249</v>
      </c>
      <c r="AM386" t="s">
        <v>279</v>
      </c>
      <c r="AN386" t="s">
        <v>4556</v>
      </c>
      <c r="AO386" t="s">
        <v>4798</v>
      </c>
      <c r="AP386" t="s">
        <v>9</v>
      </c>
      <c r="AQ386" t="s">
        <v>9</v>
      </c>
      <c r="AR386" t="s">
        <v>4630</v>
      </c>
      <c r="BW386" t="s">
        <v>249</v>
      </c>
      <c r="BX386" t="s">
        <v>256</v>
      </c>
      <c r="BY386" t="s">
        <v>279</v>
      </c>
      <c r="BZ386" t="s">
        <v>4547</v>
      </c>
      <c r="CA386" t="s">
        <v>4698</v>
      </c>
      <c r="CB386" t="s">
        <v>9</v>
      </c>
      <c r="CC386" t="s">
        <v>9</v>
      </c>
      <c r="CD386" t="s">
        <v>4629</v>
      </c>
      <c r="CM386" t="s">
        <v>249</v>
      </c>
      <c r="CN386" t="s">
        <v>255</v>
      </c>
      <c r="CO386" t="s">
        <v>4556</v>
      </c>
      <c r="CP386" t="s">
        <v>4556</v>
      </c>
      <c r="CQ386" t="s">
        <v>9</v>
      </c>
      <c r="CR386" t="s">
        <v>9</v>
      </c>
      <c r="CS386" t="s">
        <v>4531</v>
      </c>
      <c r="CT386" t="s">
        <v>249</v>
      </c>
      <c r="CU386" t="s">
        <v>271</v>
      </c>
      <c r="CV386" t="s">
        <v>258</v>
      </c>
      <c r="CW386" t="s">
        <v>4542</v>
      </c>
      <c r="CX386" t="s">
        <v>4532</v>
      </c>
      <c r="CY386" t="s">
        <v>9</v>
      </c>
      <c r="CZ386" t="s">
        <v>9</v>
      </c>
      <c r="DA386" t="s">
        <v>4540</v>
      </c>
      <c r="GO386" t="s">
        <v>252</v>
      </c>
      <c r="GW386" t="s">
        <v>8</v>
      </c>
      <c r="GX386" t="s">
        <v>263</v>
      </c>
      <c r="GY386" t="s">
        <v>1259</v>
      </c>
      <c r="HA386" t="s">
        <v>4528</v>
      </c>
      <c r="LV386" t="s">
        <v>276</v>
      </c>
      <c r="LW386" t="s">
        <v>276</v>
      </c>
      <c r="LX386" t="s">
        <v>276</v>
      </c>
      <c r="LY386" t="s">
        <v>3504</v>
      </c>
      <c r="MZ386" t="s">
        <v>4528</v>
      </c>
      <c r="NA386" t="s">
        <v>4527</v>
      </c>
      <c r="NB386" t="s">
        <v>4527</v>
      </c>
      <c r="NC386" t="s">
        <v>4527</v>
      </c>
      <c r="ND386" t="s">
        <v>4527</v>
      </c>
      <c r="NE386" t="s">
        <v>4527</v>
      </c>
      <c r="NF386" t="s">
        <v>4527</v>
      </c>
      <c r="NG386" t="s">
        <v>4527</v>
      </c>
      <c r="NI386" t="s">
        <v>4527</v>
      </c>
      <c r="NJ386" t="s">
        <v>4527</v>
      </c>
      <c r="NK386" t="s">
        <v>4527</v>
      </c>
      <c r="NL386" t="s">
        <v>4527</v>
      </c>
      <c r="NM386" t="s">
        <v>4527</v>
      </c>
      <c r="NN386" t="s">
        <v>4527</v>
      </c>
      <c r="NO386" t="s">
        <v>4527</v>
      </c>
      <c r="NP386" t="s">
        <v>4527</v>
      </c>
      <c r="NQ386" t="s">
        <v>4527</v>
      </c>
      <c r="NR386" t="s">
        <v>4527</v>
      </c>
      <c r="NS386" t="s">
        <v>4528</v>
      </c>
      <c r="NT386" t="s">
        <v>4528</v>
      </c>
      <c r="NU386" t="s">
        <v>4528</v>
      </c>
      <c r="NV386" t="s">
        <v>4527</v>
      </c>
      <c r="NW386" t="s">
        <v>4527</v>
      </c>
      <c r="NX386" t="s">
        <v>4527</v>
      </c>
    </row>
    <row r="387" spans="1:388" x14ac:dyDescent="0.25">
      <c r="A387">
        <v>386</v>
      </c>
      <c r="B387" t="s">
        <v>4737</v>
      </c>
      <c r="C387" t="s">
        <v>400</v>
      </c>
      <c r="D387" t="s">
        <v>405</v>
      </c>
      <c r="E387" t="s">
        <v>425</v>
      </c>
      <c r="F387" t="s">
        <v>1056</v>
      </c>
      <c r="G387" t="s">
        <v>245</v>
      </c>
      <c r="AL387" t="s">
        <v>249</v>
      </c>
      <c r="AM387" t="s">
        <v>279</v>
      </c>
      <c r="AN387" t="s">
        <v>4556</v>
      </c>
      <c r="AO387" t="s">
        <v>4798</v>
      </c>
      <c r="AP387" t="s">
        <v>9</v>
      </c>
      <c r="AQ387" t="s">
        <v>9</v>
      </c>
      <c r="AR387" t="s">
        <v>4540</v>
      </c>
      <c r="BW387" t="s">
        <v>249</v>
      </c>
      <c r="BX387" t="s">
        <v>256</v>
      </c>
      <c r="BY387" t="s">
        <v>279</v>
      </c>
      <c r="BZ387" t="s">
        <v>4547</v>
      </c>
      <c r="CA387" t="s">
        <v>4698</v>
      </c>
      <c r="CB387" t="s">
        <v>9</v>
      </c>
      <c r="CC387" t="s">
        <v>9</v>
      </c>
      <c r="CD387" t="s">
        <v>4540</v>
      </c>
      <c r="CM387" t="s">
        <v>249</v>
      </c>
      <c r="CN387" t="s">
        <v>279</v>
      </c>
      <c r="CO387" t="s">
        <v>4556</v>
      </c>
      <c r="CP387" t="s">
        <v>4699</v>
      </c>
      <c r="CQ387" t="s">
        <v>9</v>
      </c>
      <c r="CR387" t="s">
        <v>9</v>
      </c>
      <c r="CS387" t="s">
        <v>4531</v>
      </c>
      <c r="CT387" t="s">
        <v>249</v>
      </c>
      <c r="CU387" t="s">
        <v>271</v>
      </c>
      <c r="CV387" t="s">
        <v>258</v>
      </c>
      <c r="CW387" t="s">
        <v>4542</v>
      </c>
      <c r="CX387" t="s">
        <v>4532</v>
      </c>
      <c r="CY387" t="s">
        <v>9</v>
      </c>
      <c r="CZ387" t="s">
        <v>9</v>
      </c>
      <c r="DA387" t="s">
        <v>4531</v>
      </c>
      <c r="GO387" t="s">
        <v>252</v>
      </c>
      <c r="GW387" t="s">
        <v>8</v>
      </c>
      <c r="GX387" t="s">
        <v>263</v>
      </c>
      <c r="GY387" t="s">
        <v>1259</v>
      </c>
      <c r="HA387" t="s">
        <v>4528</v>
      </c>
      <c r="LV387" t="s">
        <v>276</v>
      </c>
      <c r="LW387" t="s">
        <v>276</v>
      </c>
      <c r="LX387" t="s">
        <v>276</v>
      </c>
      <c r="LY387" t="s">
        <v>3504</v>
      </c>
      <c r="MZ387" t="s">
        <v>4528</v>
      </c>
      <c r="NA387" t="s">
        <v>4527</v>
      </c>
      <c r="NB387" t="s">
        <v>4527</v>
      </c>
      <c r="NC387" t="s">
        <v>4527</v>
      </c>
      <c r="ND387" t="s">
        <v>4527</v>
      </c>
      <c r="NE387" t="s">
        <v>4527</v>
      </c>
      <c r="NF387" t="s">
        <v>4527</v>
      </c>
      <c r="NG387" t="s">
        <v>4527</v>
      </c>
      <c r="NI387" t="s">
        <v>4527</v>
      </c>
      <c r="NJ387" t="s">
        <v>4527</v>
      </c>
      <c r="NK387" t="s">
        <v>4527</v>
      </c>
      <c r="NL387" t="s">
        <v>4527</v>
      </c>
      <c r="NM387" t="s">
        <v>4527</v>
      </c>
      <c r="NN387" t="s">
        <v>4527</v>
      </c>
      <c r="NO387" t="s">
        <v>4528</v>
      </c>
      <c r="NP387" t="s">
        <v>4528</v>
      </c>
      <c r="NQ387" t="s">
        <v>4527</v>
      </c>
      <c r="NR387" t="s">
        <v>4527</v>
      </c>
      <c r="NS387" t="s">
        <v>4528</v>
      </c>
      <c r="NT387" t="s">
        <v>4528</v>
      </c>
      <c r="NU387" t="s">
        <v>4527</v>
      </c>
      <c r="NV387" t="s">
        <v>4527</v>
      </c>
      <c r="NW387" t="s">
        <v>4527</v>
      </c>
      <c r="NX387" t="s">
        <v>4527</v>
      </c>
    </row>
    <row r="388" spans="1:388" x14ac:dyDescent="0.25">
      <c r="A388">
        <v>387</v>
      </c>
      <c r="B388" t="s">
        <v>4737</v>
      </c>
      <c r="C388" t="s">
        <v>400</v>
      </c>
      <c r="D388" t="s">
        <v>405</v>
      </c>
      <c r="E388" t="s">
        <v>425</v>
      </c>
      <c r="F388" t="s">
        <v>1056</v>
      </c>
      <c r="G388" t="s">
        <v>245</v>
      </c>
      <c r="AL388" t="s">
        <v>249</v>
      </c>
      <c r="AM388" t="s">
        <v>279</v>
      </c>
      <c r="AN388" t="s">
        <v>4556</v>
      </c>
      <c r="AO388" t="s">
        <v>4798</v>
      </c>
      <c r="AP388" t="s">
        <v>9</v>
      </c>
      <c r="AQ388" t="s">
        <v>9</v>
      </c>
      <c r="AR388" t="s">
        <v>4540</v>
      </c>
      <c r="BW388" t="s">
        <v>249</v>
      </c>
      <c r="BX388" t="s">
        <v>256</v>
      </c>
      <c r="BY388" t="s">
        <v>279</v>
      </c>
      <c r="BZ388" t="s">
        <v>4547</v>
      </c>
      <c r="CA388" t="s">
        <v>4698</v>
      </c>
      <c r="CB388" t="s">
        <v>9</v>
      </c>
      <c r="CC388" t="s">
        <v>9</v>
      </c>
      <c r="CD388" t="s">
        <v>4540</v>
      </c>
      <c r="CM388" t="s">
        <v>249</v>
      </c>
      <c r="CN388" t="s">
        <v>255</v>
      </c>
      <c r="CO388" t="s">
        <v>4556</v>
      </c>
      <c r="CP388" t="s">
        <v>4556</v>
      </c>
      <c r="CQ388" t="s">
        <v>9</v>
      </c>
      <c r="CR388" t="s">
        <v>9</v>
      </c>
      <c r="CS388" t="s">
        <v>4535</v>
      </c>
      <c r="CT388" t="s">
        <v>249</v>
      </c>
      <c r="CU388" t="s">
        <v>271</v>
      </c>
      <c r="CV388" t="s">
        <v>258</v>
      </c>
      <c r="CW388" t="s">
        <v>4542</v>
      </c>
      <c r="CX388" t="s">
        <v>4532</v>
      </c>
      <c r="CY388" t="s">
        <v>9</v>
      </c>
      <c r="CZ388" t="s">
        <v>9</v>
      </c>
      <c r="DA388" t="s">
        <v>4531</v>
      </c>
      <c r="GO388" t="s">
        <v>252</v>
      </c>
      <c r="GW388" t="s">
        <v>8</v>
      </c>
      <c r="GX388" t="s">
        <v>263</v>
      </c>
      <c r="GY388" t="s">
        <v>1259</v>
      </c>
      <c r="HA388" t="s">
        <v>4528</v>
      </c>
      <c r="LV388" t="s">
        <v>276</v>
      </c>
      <c r="LW388" t="s">
        <v>276</v>
      </c>
      <c r="LX388" t="s">
        <v>276</v>
      </c>
      <c r="LY388" t="s">
        <v>3504</v>
      </c>
      <c r="MZ388" t="s">
        <v>4528</v>
      </c>
      <c r="NA388" t="s">
        <v>4527</v>
      </c>
      <c r="NB388" t="s">
        <v>4527</v>
      </c>
      <c r="NC388" t="s">
        <v>4527</v>
      </c>
      <c r="ND388" t="s">
        <v>4527</v>
      </c>
      <c r="NE388" t="s">
        <v>4527</v>
      </c>
      <c r="NF388" t="s">
        <v>4527</v>
      </c>
      <c r="NG388" t="s">
        <v>4527</v>
      </c>
      <c r="NI388" t="s">
        <v>4527</v>
      </c>
      <c r="NJ388" t="s">
        <v>4527</v>
      </c>
      <c r="NK388" t="s">
        <v>4527</v>
      </c>
      <c r="NL388" t="s">
        <v>4527</v>
      </c>
      <c r="NM388" t="s">
        <v>4527</v>
      </c>
      <c r="NN388" t="s">
        <v>4527</v>
      </c>
      <c r="NO388" t="s">
        <v>4527</v>
      </c>
      <c r="NP388" t="s">
        <v>4527</v>
      </c>
      <c r="NQ388" t="s">
        <v>4527</v>
      </c>
      <c r="NR388" t="s">
        <v>4527</v>
      </c>
      <c r="NS388" t="s">
        <v>4528</v>
      </c>
      <c r="NT388" t="s">
        <v>4528</v>
      </c>
      <c r="NU388" t="s">
        <v>4528</v>
      </c>
      <c r="NV388" t="s">
        <v>4527</v>
      </c>
      <c r="NW388" t="s">
        <v>4527</v>
      </c>
      <c r="NX388" t="s">
        <v>4527</v>
      </c>
    </row>
    <row r="389" spans="1:388" x14ac:dyDescent="0.25">
      <c r="A389">
        <v>388</v>
      </c>
      <c r="B389" t="s">
        <v>4737</v>
      </c>
      <c r="C389" t="s">
        <v>400</v>
      </c>
      <c r="D389" t="s">
        <v>405</v>
      </c>
      <c r="E389" t="s">
        <v>425</v>
      </c>
      <c r="F389" t="s">
        <v>1056</v>
      </c>
      <c r="G389" t="s">
        <v>245</v>
      </c>
      <c r="CE389" t="s">
        <v>249</v>
      </c>
      <c r="CF389" t="s">
        <v>256</v>
      </c>
      <c r="CG389" t="s">
        <v>848</v>
      </c>
      <c r="CH389" t="s">
        <v>4823</v>
      </c>
      <c r="CI389" t="s">
        <v>4823</v>
      </c>
      <c r="CJ389" t="s">
        <v>9</v>
      </c>
      <c r="CK389" t="s">
        <v>9</v>
      </c>
      <c r="CL389" t="s">
        <v>4533</v>
      </c>
      <c r="GO389" t="s">
        <v>252</v>
      </c>
      <c r="GW389" t="s">
        <v>8</v>
      </c>
      <c r="GX389" t="s">
        <v>4654</v>
      </c>
      <c r="GY389" t="s">
        <v>1259</v>
      </c>
      <c r="HA389" t="s">
        <v>4644</v>
      </c>
      <c r="MZ389" t="s">
        <v>4528</v>
      </c>
      <c r="NA389" t="s">
        <v>4528</v>
      </c>
      <c r="NB389" t="s">
        <v>4528</v>
      </c>
      <c r="NC389" t="s">
        <v>4527</v>
      </c>
      <c r="ND389" t="s">
        <v>4527</v>
      </c>
      <c r="NE389" t="s">
        <v>4527</v>
      </c>
      <c r="NF389" t="s">
        <v>4527</v>
      </c>
      <c r="NG389" t="s">
        <v>4527</v>
      </c>
      <c r="NI389" t="s">
        <v>4527</v>
      </c>
      <c r="NJ389" t="s">
        <v>4527</v>
      </c>
      <c r="NK389" t="s">
        <v>4527</v>
      </c>
      <c r="NL389" t="s">
        <v>4527</v>
      </c>
      <c r="NM389" t="s">
        <v>4527</v>
      </c>
      <c r="NN389" t="s">
        <v>4527</v>
      </c>
      <c r="NO389" t="s">
        <v>4527</v>
      </c>
      <c r="NP389" t="s">
        <v>4528</v>
      </c>
      <c r="NQ389" t="s">
        <v>4527</v>
      </c>
      <c r="NR389" t="s">
        <v>4527</v>
      </c>
      <c r="NS389" t="s">
        <v>4527</v>
      </c>
      <c r="NT389" t="s">
        <v>4527</v>
      </c>
      <c r="NU389" t="s">
        <v>4527</v>
      </c>
      <c r="NV389" t="s">
        <v>4527</v>
      </c>
      <c r="NW389" t="s">
        <v>4527</v>
      </c>
      <c r="NX389" t="s">
        <v>4527</v>
      </c>
    </row>
    <row r="390" spans="1:388" x14ac:dyDescent="0.25">
      <c r="A390">
        <v>389</v>
      </c>
      <c r="B390" t="s">
        <v>4737</v>
      </c>
      <c r="C390" t="s">
        <v>400</v>
      </c>
      <c r="D390" t="s">
        <v>405</v>
      </c>
      <c r="E390" t="s">
        <v>425</v>
      </c>
      <c r="F390" t="s">
        <v>1056</v>
      </c>
      <c r="G390" t="s">
        <v>245</v>
      </c>
      <c r="BO390" t="s">
        <v>249</v>
      </c>
      <c r="BP390" t="s">
        <v>251</v>
      </c>
      <c r="BQ390" t="s">
        <v>4824</v>
      </c>
      <c r="BR390" t="s">
        <v>4638</v>
      </c>
      <c r="BS390" t="s">
        <v>4653</v>
      </c>
      <c r="BT390" t="s">
        <v>9</v>
      </c>
      <c r="BU390" t="s">
        <v>9</v>
      </c>
      <c r="BV390" t="s">
        <v>4531</v>
      </c>
      <c r="CE390" t="s">
        <v>249</v>
      </c>
      <c r="CF390" t="s">
        <v>256</v>
      </c>
      <c r="CG390" t="s">
        <v>848</v>
      </c>
      <c r="CH390" t="s">
        <v>4825</v>
      </c>
      <c r="CI390" t="s">
        <v>4825</v>
      </c>
      <c r="CJ390" t="s">
        <v>9</v>
      </c>
      <c r="CK390" t="s">
        <v>9</v>
      </c>
      <c r="CL390" t="s">
        <v>4535</v>
      </c>
      <c r="GO390" t="s">
        <v>252</v>
      </c>
      <c r="GW390" t="s">
        <v>8</v>
      </c>
      <c r="GX390" t="s">
        <v>4654</v>
      </c>
      <c r="GY390" t="s">
        <v>1259</v>
      </c>
      <c r="HA390" t="s">
        <v>4644</v>
      </c>
      <c r="MZ390" t="s">
        <v>4528</v>
      </c>
      <c r="NA390" t="s">
        <v>4527</v>
      </c>
      <c r="NB390" t="s">
        <v>4528</v>
      </c>
      <c r="NC390" t="s">
        <v>4527</v>
      </c>
      <c r="ND390" t="s">
        <v>4527</v>
      </c>
      <c r="NE390" t="s">
        <v>4527</v>
      </c>
      <c r="NF390" t="s">
        <v>4527</v>
      </c>
      <c r="NG390" t="s">
        <v>4527</v>
      </c>
      <c r="NI390" t="s">
        <v>4527</v>
      </c>
      <c r="NJ390" t="s">
        <v>4527</v>
      </c>
      <c r="NK390" t="s">
        <v>4527</v>
      </c>
      <c r="NL390" t="s">
        <v>4528</v>
      </c>
      <c r="NM390" t="s">
        <v>4527</v>
      </c>
      <c r="NN390" t="s">
        <v>4527</v>
      </c>
      <c r="NO390" t="s">
        <v>4527</v>
      </c>
      <c r="NP390" t="s">
        <v>4527</v>
      </c>
      <c r="NQ390" t="s">
        <v>4527</v>
      </c>
      <c r="NR390" t="s">
        <v>4527</v>
      </c>
      <c r="NS390" t="s">
        <v>4528</v>
      </c>
      <c r="NT390" t="s">
        <v>4528</v>
      </c>
      <c r="NU390" t="s">
        <v>4527</v>
      </c>
      <c r="NV390" t="s">
        <v>4527</v>
      </c>
      <c r="NW390" t="s">
        <v>4527</v>
      </c>
      <c r="NX390" t="s">
        <v>4527</v>
      </c>
    </row>
    <row r="391" spans="1:388" x14ac:dyDescent="0.25">
      <c r="A391">
        <v>390</v>
      </c>
      <c r="B391" t="s">
        <v>4737</v>
      </c>
      <c r="C391" t="s">
        <v>400</v>
      </c>
      <c r="D391" t="s">
        <v>405</v>
      </c>
      <c r="E391" t="s">
        <v>425</v>
      </c>
      <c r="F391" t="s">
        <v>1056</v>
      </c>
      <c r="G391" t="s">
        <v>245</v>
      </c>
      <c r="BO391" t="s">
        <v>249</v>
      </c>
      <c r="BP391" t="s">
        <v>251</v>
      </c>
      <c r="BQ391" t="s">
        <v>4824</v>
      </c>
      <c r="BR391" t="s">
        <v>4638</v>
      </c>
      <c r="BS391" t="s">
        <v>4653</v>
      </c>
      <c r="BT391" t="s">
        <v>9</v>
      </c>
      <c r="BU391" t="s">
        <v>9</v>
      </c>
      <c r="BV391" t="s">
        <v>4565</v>
      </c>
      <c r="GO391" t="s">
        <v>252</v>
      </c>
      <c r="GW391" t="s">
        <v>8</v>
      </c>
      <c r="GX391" t="s">
        <v>4654</v>
      </c>
      <c r="GY391" t="s">
        <v>1259</v>
      </c>
      <c r="HA391" t="s">
        <v>4644</v>
      </c>
      <c r="MZ391" t="s">
        <v>4528</v>
      </c>
      <c r="NA391" t="s">
        <v>4528</v>
      </c>
      <c r="NB391" t="s">
        <v>4528</v>
      </c>
      <c r="NC391" t="s">
        <v>4527</v>
      </c>
      <c r="ND391" t="s">
        <v>4527</v>
      </c>
      <c r="NE391" t="s">
        <v>4527</v>
      </c>
      <c r="NF391" t="s">
        <v>4527</v>
      </c>
      <c r="NG391" t="s">
        <v>4527</v>
      </c>
      <c r="NI391" t="s">
        <v>4527</v>
      </c>
      <c r="NJ391" t="s">
        <v>4527</v>
      </c>
      <c r="NK391" t="s">
        <v>4527</v>
      </c>
      <c r="NL391" t="s">
        <v>4527</v>
      </c>
      <c r="NM391" t="s">
        <v>4527</v>
      </c>
      <c r="NN391" t="s">
        <v>4527</v>
      </c>
      <c r="NO391" t="s">
        <v>4527</v>
      </c>
      <c r="NP391" t="s">
        <v>4527</v>
      </c>
      <c r="NQ391" t="s">
        <v>4527</v>
      </c>
      <c r="NR391" t="s">
        <v>4527</v>
      </c>
      <c r="NS391" t="s">
        <v>4528</v>
      </c>
      <c r="NT391" t="s">
        <v>4528</v>
      </c>
      <c r="NU391" t="s">
        <v>4527</v>
      </c>
      <c r="NV391" t="s">
        <v>4527</v>
      </c>
      <c r="NW391" t="s">
        <v>4527</v>
      </c>
      <c r="NX391" t="s">
        <v>4527</v>
      </c>
    </row>
    <row r="392" spans="1:388" x14ac:dyDescent="0.25">
      <c r="A392">
        <v>391</v>
      </c>
      <c r="B392" t="s">
        <v>4737</v>
      </c>
      <c r="C392" t="s">
        <v>400</v>
      </c>
      <c r="D392" t="s">
        <v>405</v>
      </c>
      <c r="E392" t="s">
        <v>425</v>
      </c>
      <c r="F392" t="s">
        <v>1056</v>
      </c>
      <c r="G392" t="s">
        <v>245</v>
      </c>
      <c r="DE392" t="s">
        <v>249</v>
      </c>
      <c r="DF392" t="s">
        <v>261</v>
      </c>
      <c r="DG392" t="s">
        <v>4675</v>
      </c>
      <c r="DH392" t="s">
        <v>4715</v>
      </c>
      <c r="DI392" t="s">
        <v>9</v>
      </c>
      <c r="DJ392" t="s">
        <v>9</v>
      </c>
      <c r="DK392" t="s">
        <v>4531</v>
      </c>
      <c r="DL392" t="s">
        <v>246</v>
      </c>
      <c r="DM392" t="s">
        <v>4541</v>
      </c>
      <c r="DN392" t="s">
        <v>4541</v>
      </c>
      <c r="DO392" t="s">
        <v>9</v>
      </c>
      <c r="DP392" t="s">
        <v>9</v>
      </c>
      <c r="DQ392" t="s">
        <v>4540</v>
      </c>
      <c r="DR392" t="s">
        <v>249</v>
      </c>
      <c r="DS392" t="s">
        <v>4623</v>
      </c>
      <c r="DT392" t="s">
        <v>4623</v>
      </c>
      <c r="DU392" t="s">
        <v>8</v>
      </c>
      <c r="DV392" t="s">
        <v>8</v>
      </c>
      <c r="DW392" t="s">
        <v>4537</v>
      </c>
      <c r="DX392" t="s">
        <v>249</v>
      </c>
      <c r="DY392" t="s">
        <v>4556</v>
      </c>
      <c r="DZ392" t="s">
        <v>4556</v>
      </c>
      <c r="EA392" t="s">
        <v>8</v>
      </c>
      <c r="EB392" t="s">
        <v>8</v>
      </c>
      <c r="EC392" t="s">
        <v>4605</v>
      </c>
      <c r="ED392" t="s">
        <v>246</v>
      </c>
      <c r="EE392" t="s">
        <v>4677</v>
      </c>
      <c r="EF392" t="s">
        <v>4677</v>
      </c>
      <c r="EG392" t="s">
        <v>9</v>
      </c>
      <c r="EH392" t="s">
        <v>8</v>
      </c>
      <c r="EI392" t="s">
        <v>4665</v>
      </c>
      <c r="EJ392" t="s">
        <v>249</v>
      </c>
      <c r="EK392" t="s">
        <v>4536</v>
      </c>
      <c r="EL392" t="s">
        <v>4536</v>
      </c>
      <c r="EM392" t="s">
        <v>9</v>
      </c>
      <c r="EN392" t="s">
        <v>8</v>
      </c>
      <c r="EP392" t="s">
        <v>249</v>
      </c>
      <c r="EQ392" t="s">
        <v>4731</v>
      </c>
      <c r="ER392" t="s">
        <v>4731</v>
      </c>
      <c r="ES392" t="s">
        <v>9</v>
      </c>
      <c r="ET392" t="s">
        <v>9</v>
      </c>
      <c r="EU392" t="s">
        <v>4535</v>
      </c>
      <c r="GP392" t="s">
        <v>252</v>
      </c>
      <c r="HB392" t="s">
        <v>8</v>
      </c>
      <c r="HC392" t="s">
        <v>4682</v>
      </c>
      <c r="HD392" t="s">
        <v>285</v>
      </c>
      <c r="HE392" t="s">
        <v>1259</v>
      </c>
      <c r="HG392" t="s">
        <v>4555</v>
      </c>
      <c r="LV392" t="s">
        <v>276</v>
      </c>
      <c r="LW392" t="s">
        <v>276</v>
      </c>
      <c r="LX392" t="s">
        <v>276</v>
      </c>
      <c r="LY392" t="s">
        <v>253</v>
      </c>
      <c r="MZ392" t="s">
        <v>4528</v>
      </c>
      <c r="NA392" t="s">
        <v>4527</v>
      </c>
      <c r="NB392" t="s">
        <v>4527</v>
      </c>
      <c r="NC392" t="s">
        <v>4527</v>
      </c>
      <c r="ND392" t="s">
        <v>4527</v>
      </c>
      <c r="NE392" t="s">
        <v>4527</v>
      </c>
      <c r="NF392" t="s">
        <v>4527</v>
      </c>
      <c r="NG392" t="s">
        <v>4527</v>
      </c>
      <c r="NI392" t="s">
        <v>4527</v>
      </c>
      <c r="NJ392" t="s">
        <v>4527</v>
      </c>
      <c r="NK392" t="s">
        <v>4527</v>
      </c>
      <c r="NL392" t="s">
        <v>4527</v>
      </c>
      <c r="NM392" t="s">
        <v>4527</v>
      </c>
      <c r="NN392" t="s">
        <v>4527</v>
      </c>
      <c r="NO392" t="s">
        <v>4527</v>
      </c>
      <c r="NP392" t="s">
        <v>4528</v>
      </c>
      <c r="NQ392" t="s">
        <v>4527</v>
      </c>
      <c r="NR392" t="s">
        <v>4527</v>
      </c>
      <c r="NS392" t="s">
        <v>4528</v>
      </c>
      <c r="NT392" t="s">
        <v>4528</v>
      </c>
      <c r="NU392" t="s">
        <v>4527</v>
      </c>
      <c r="NV392" t="s">
        <v>4527</v>
      </c>
      <c r="NW392" t="s">
        <v>4527</v>
      </c>
      <c r="NX392" t="s">
        <v>4527</v>
      </c>
    </row>
    <row r="393" spans="1:388" x14ac:dyDescent="0.25">
      <c r="A393">
        <v>392</v>
      </c>
      <c r="B393" t="s">
        <v>4737</v>
      </c>
      <c r="C393" t="s">
        <v>400</v>
      </c>
      <c r="D393" t="s">
        <v>405</v>
      </c>
      <c r="E393" t="s">
        <v>425</v>
      </c>
      <c r="F393" t="s">
        <v>1056</v>
      </c>
      <c r="G393" t="s">
        <v>245</v>
      </c>
      <c r="DE393" t="s">
        <v>249</v>
      </c>
      <c r="DF393" t="s">
        <v>261</v>
      </c>
      <c r="DG393" t="s">
        <v>4656</v>
      </c>
      <c r="DH393" t="s">
        <v>4552</v>
      </c>
      <c r="DI393" t="s">
        <v>9</v>
      </c>
      <c r="DJ393" t="s">
        <v>9</v>
      </c>
      <c r="DK393" t="s">
        <v>4535</v>
      </c>
      <c r="DL393" t="s">
        <v>249</v>
      </c>
      <c r="DM393" t="s">
        <v>4532</v>
      </c>
      <c r="DN393" t="s">
        <v>4532</v>
      </c>
      <c r="DO393" t="s">
        <v>9</v>
      </c>
      <c r="DP393" t="s">
        <v>9</v>
      </c>
      <c r="DQ393" t="s">
        <v>4531</v>
      </c>
      <c r="DR393" t="s">
        <v>249</v>
      </c>
      <c r="DS393" t="s">
        <v>4536</v>
      </c>
      <c r="DT393" t="s">
        <v>4536</v>
      </c>
      <c r="DU393" t="s">
        <v>8</v>
      </c>
      <c r="DV393" t="s">
        <v>8</v>
      </c>
      <c r="DW393" t="s">
        <v>4533</v>
      </c>
      <c r="DX393" t="s">
        <v>249</v>
      </c>
      <c r="DY393" t="s">
        <v>4547</v>
      </c>
      <c r="DZ393" t="s">
        <v>4547</v>
      </c>
      <c r="EA393" t="s">
        <v>8</v>
      </c>
      <c r="EB393" t="s">
        <v>8</v>
      </c>
      <c r="EC393" t="s">
        <v>4547</v>
      </c>
      <c r="ED393" t="s">
        <v>249</v>
      </c>
      <c r="EE393" t="s">
        <v>4677</v>
      </c>
      <c r="EF393" t="s">
        <v>4677</v>
      </c>
      <c r="EG393" t="s">
        <v>9</v>
      </c>
      <c r="EH393" t="s">
        <v>8</v>
      </c>
      <c r="EI393" t="s">
        <v>4537</v>
      </c>
      <c r="EJ393" t="s">
        <v>249</v>
      </c>
      <c r="EK393" t="s">
        <v>4716</v>
      </c>
      <c r="EL393" t="s">
        <v>4716</v>
      </c>
      <c r="EM393" t="s">
        <v>8</v>
      </c>
      <c r="EN393" t="s">
        <v>8</v>
      </c>
      <c r="EO393" t="s">
        <v>4605</v>
      </c>
      <c r="EP393" t="s">
        <v>249</v>
      </c>
      <c r="EQ393" t="s">
        <v>4538</v>
      </c>
      <c r="ER393" t="s">
        <v>4538</v>
      </c>
      <c r="ES393" t="s">
        <v>9</v>
      </c>
      <c r="ET393" t="s">
        <v>9</v>
      </c>
      <c r="EU393" t="s">
        <v>4533</v>
      </c>
      <c r="GP393" t="s">
        <v>252</v>
      </c>
      <c r="HB393" t="s">
        <v>8</v>
      </c>
      <c r="HC393" t="s">
        <v>4654</v>
      </c>
      <c r="HD393" t="s">
        <v>285</v>
      </c>
      <c r="HE393" t="s">
        <v>1259</v>
      </c>
      <c r="HG393" t="s">
        <v>4630</v>
      </c>
      <c r="LV393" t="s">
        <v>276</v>
      </c>
      <c r="LW393" t="s">
        <v>276</v>
      </c>
      <c r="LX393" t="s">
        <v>276</v>
      </c>
      <c r="LY393" t="s">
        <v>253</v>
      </c>
      <c r="MZ393" t="s">
        <v>4528</v>
      </c>
      <c r="NA393" t="s">
        <v>4527</v>
      </c>
      <c r="NB393" t="s">
        <v>4527</v>
      </c>
      <c r="NC393" t="s">
        <v>4527</v>
      </c>
      <c r="ND393" t="s">
        <v>4527</v>
      </c>
      <c r="NE393" t="s">
        <v>4527</v>
      </c>
      <c r="NF393" t="s">
        <v>4527</v>
      </c>
      <c r="NG393" t="s">
        <v>4527</v>
      </c>
      <c r="NI393" t="s">
        <v>4527</v>
      </c>
      <c r="NJ393" t="s">
        <v>4527</v>
      </c>
      <c r="NK393" t="s">
        <v>4527</v>
      </c>
      <c r="NL393" t="s">
        <v>4527</v>
      </c>
      <c r="NM393" t="s">
        <v>4527</v>
      </c>
      <c r="NN393" t="s">
        <v>4527</v>
      </c>
      <c r="NO393" t="s">
        <v>4527</v>
      </c>
      <c r="NP393" t="s">
        <v>4528</v>
      </c>
      <c r="NQ393" t="s">
        <v>4527</v>
      </c>
      <c r="NR393" t="s">
        <v>4527</v>
      </c>
      <c r="NS393" t="s">
        <v>4528</v>
      </c>
      <c r="NT393" t="s">
        <v>4528</v>
      </c>
      <c r="NU393" t="s">
        <v>4527</v>
      </c>
      <c r="NV393" t="s">
        <v>4527</v>
      </c>
      <c r="NW393" t="s">
        <v>4527</v>
      </c>
      <c r="NX393" t="s">
        <v>4527</v>
      </c>
    </row>
    <row r="394" spans="1:388" x14ac:dyDescent="0.25">
      <c r="A394">
        <v>393</v>
      </c>
      <c r="B394" t="s">
        <v>4737</v>
      </c>
      <c r="C394" t="s">
        <v>400</v>
      </c>
      <c r="D394" t="s">
        <v>405</v>
      </c>
      <c r="E394" t="s">
        <v>425</v>
      </c>
      <c r="F394" t="s">
        <v>1056</v>
      </c>
      <c r="G394" t="s">
        <v>245</v>
      </c>
      <c r="DE394" t="s">
        <v>249</v>
      </c>
      <c r="DF394" t="s">
        <v>261</v>
      </c>
      <c r="DG394" t="s">
        <v>4543</v>
      </c>
      <c r="DH394" t="s">
        <v>4544</v>
      </c>
      <c r="DI394" t="s">
        <v>9</v>
      </c>
      <c r="DJ394" t="s">
        <v>9</v>
      </c>
      <c r="DK394" t="s">
        <v>4531</v>
      </c>
      <c r="DL394" t="s">
        <v>246</v>
      </c>
      <c r="DM394" t="s">
        <v>4532</v>
      </c>
      <c r="DN394" t="s">
        <v>4532</v>
      </c>
      <c r="DO394" t="s">
        <v>9</v>
      </c>
      <c r="DP394" t="s">
        <v>9</v>
      </c>
      <c r="DQ394" t="s">
        <v>4531</v>
      </c>
      <c r="DR394" t="s">
        <v>249</v>
      </c>
      <c r="DS394" t="s">
        <v>4677</v>
      </c>
      <c r="DT394" t="s">
        <v>4677</v>
      </c>
      <c r="DU394" t="s">
        <v>9</v>
      </c>
      <c r="DV394" t="s">
        <v>8</v>
      </c>
      <c r="DW394" t="s">
        <v>4537</v>
      </c>
      <c r="DX394" t="s">
        <v>249</v>
      </c>
      <c r="DY394" t="s">
        <v>4570</v>
      </c>
      <c r="DZ394" t="s">
        <v>4570</v>
      </c>
      <c r="EA394" t="s">
        <v>9</v>
      </c>
      <c r="EB394" t="s">
        <v>8</v>
      </c>
      <c r="EC394" t="s">
        <v>4592</v>
      </c>
      <c r="ED394" t="s">
        <v>249</v>
      </c>
      <c r="EE394" t="s">
        <v>4645</v>
      </c>
      <c r="EF394" t="s">
        <v>4645</v>
      </c>
      <c r="EG394" t="s">
        <v>8</v>
      </c>
      <c r="EH394" t="s">
        <v>8</v>
      </c>
      <c r="EJ394" t="s">
        <v>249</v>
      </c>
      <c r="EK394" t="s">
        <v>4536</v>
      </c>
      <c r="EL394" t="s">
        <v>4536</v>
      </c>
      <c r="EM394" t="s">
        <v>9</v>
      </c>
      <c r="EN394" t="s">
        <v>8</v>
      </c>
      <c r="EP394" t="s">
        <v>249</v>
      </c>
      <c r="EQ394" t="s">
        <v>4770</v>
      </c>
      <c r="ER394" t="s">
        <v>4770</v>
      </c>
      <c r="ES394" t="s">
        <v>9</v>
      </c>
      <c r="ET394" t="s">
        <v>8</v>
      </c>
      <c r="GP394" t="s">
        <v>252</v>
      </c>
      <c r="HB394" t="s">
        <v>8</v>
      </c>
      <c r="HC394" t="s">
        <v>263</v>
      </c>
      <c r="HD394" t="s">
        <v>263</v>
      </c>
      <c r="HE394" t="s">
        <v>1259</v>
      </c>
      <c r="HG394" t="s">
        <v>4644</v>
      </c>
      <c r="LV394" t="s">
        <v>276</v>
      </c>
      <c r="LW394" t="s">
        <v>276</v>
      </c>
      <c r="LX394" t="s">
        <v>276</v>
      </c>
      <c r="LY394" t="s">
        <v>253</v>
      </c>
      <c r="MZ394" t="s">
        <v>4528</v>
      </c>
      <c r="NA394" t="s">
        <v>4527</v>
      </c>
      <c r="NB394" t="s">
        <v>4527</v>
      </c>
      <c r="NC394" t="s">
        <v>4527</v>
      </c>
      <c r="ND394" t="s">
        <v>4527</v>
      </c>
      <c r="NE394" t="s">
        <v>4527</v>
      </c>
      <c r="NF394" t="s">
        <v>4527</v>
      </c>
      <c r="NG394" t="s">
        <v>4527</v>
      </c>
      <c r="NI394" t="s">
        <v>4527</v>
      </c>
      <c r="NJ394" t="s">
        <v>4527</v>
      </c>
      <c r="NK394" t="s">
        <v>4527</v>
      </c>
      <c r="NL394" t="s">
        <v>4527</v>
      </c>
      <c r="NM394" t="s">
        <v>4527</v>
      </c>
      <c r="NN394" t="s">
        <v>4527</v>
      </c>
      <c r="NO394" t="s">
        <v>4528</v>
      </c>
      <c r="NP394" t="s">
        <v>4527</v>
      </c>
      <c r="NQ394" t="s">
        <v>4527</v>
      </c>
      <c r="NR394" t="s">
        <v>4527</v>
      </c>
      <c r="NS394" t="s">
        <v>4527</v>
      </c>
      <c r="NT394" t="s">
        <v>4527</v>
      </c>
      <c r="NU394" t="s">
        <v>4528</v>
      </c>
      <c r="NV394" t="s">
        <v>4528</v>
      </c>
      <c r="NW394" t="s">
        <v>4527</v>
      </c>
      <c r="NX394" t="s">
        <v>4527</v>
      </c>
    </row>
    <row r="395" spans="1:388" x14ac:dyDescent="0.25">
      <c r="A395">
        <v>394</v>
      </c>
      <c r="B395" t="s">
        <v>4737</v>
      </c>
      <c r="C395" t="s">
        <v>400</v>
      </c>
      <c r="D395" t="s">
        <v>405</v>
      </c>
      <c r="E395" t="s">
        <v>425</v>
      </c>
      <c r="F395" t="s">
        <v>1056</v>
      </c>
      <c r="G395" t="s">
        <v>245</v>
      </c>
      <c r="DE395" t="s">
        <v>249</v>
      </c>
      <c r="DF395" t="s">
        <v>261</v>
      </c>
      <c r="DG395" t="s">
        <v>4543</v>
      </c>
      <c r="DH395" t="s">
        <v>4544</v>
      </c>
      <c r="DI395" t="s">
        <v>9</v>
      </c>
      <c r="DJ395" t="s">
        <v>9</v>
      </c>
      <c r="DK395" t="s">
        <v>4531</v>
      </c>
      <c r="DL395" t="s">
        <v>249</v>
      </c>
      <c r="DM395" t="s">
        <v>4724</v>
      </c>
      <c r="DN395" t="s">
        <v>4724</v>
      </c>
      <c r="DO395" t="s">
        <v>9</v>
      </c>
      <c r="DP395" t="s">
        <v>9</v>
      </c>
      <c r="DQ395" t="s">
        <v>4540</v>
      </c>
      <c r="DR395" t="s">
        <v>249</v>
      </c>
      <c r="DS395" t="s">
        <v>4716</v>
      </c>
      <c r="DT395" t="s">
        <v>4716</v>
      </c>
      <c r="DU395" t="s">
        <v>9</v>
      </c>
      <c r="DV395" t="s">
        <v>8</v>
      </c>
      <c r="DW395" t="s">
        <v>4533</v>
      </c>
      <c r="DX395" t="s">
        <v>249</v>
      </c>
      <c r="DY395" t="s">
        <v>4556</v>
      </c>
      <c r="DZ395" t="s">
        <v>4556</v>
      </c>
      <c r="EA395" t="s">
        <v>9</v>
      </c>
      <c r="EB395" t="s">
        <v>8</v>
      </c>
      <c r="EC395" t="s">
        <v>4665</v>
      </c>
      <c r="ED395" t="s">
        <v>246</v>
      </c>
      <c r="EE395" t="s">
        <v>4677</v>
      </c>
      <c r="EF395" t="s">
        <v>4677</v>
      </c>
      <c r="EG395" t="s">
        <v>9</v>
      </c>
      <c r="EH395" t="s">
        <v>8</v>
      </c>
      <c r="EI395" t="s">
        <v>4537</v>
      </c>
      <c r="EJ395" t="s">
        <v>249</v>
      </c>
      <c r="EK395" t="s">
        <v>4709</v>
      </c>
      <c r="EL395" t="s">
        <v>4709</v>
      </c>
      <c r="EM395" t="s">
        <v>9</v>
      </c>
      <c r="EN395" t="s">
        <v>8</v>
      </c>
      <c r="EO395" t="s">
        <v>4537</v>
      </c>
      <c r="EP395" t="s">
        <v>249</v>
      </c>
      <c r="EQ395" t="s">
        <v>4731</v>
      </c>
      <c r="ER395" t="s">
        <v>4731</v>
      </c>
      <c r="ES395" t="s">
        <v>9</v>
      </c>
      <c r="ET395" t="s">
        <v>8</v>
      </c>
      <c r="EU395" t="s">
        <v>4533</v>
      </c>
      <c r="GP395" t="s">
        <v>252</v>
      </c>
      <c r="HB395" t="s">
        <v>8</v>
      </c>
      <c r="HC395" t="s">
        <v>263</v>
      </c>
      <c r="HD395" t="s">
        <v>263</v>
      </c>
      <c r="HE395" t="s">
        <v>1259</v>
      </c>
      <c r="HG395" t="s">
        <v>4644</v>
      </c>
      <c r="LV395" t="s">
        <v>276</v>
      </c>
      <c r="LW395" t="s">
        <v>276</v>
      </c>
      <c r="LX395" t="s">
        <v>276</v>
      </c>
      <c r="LY395" t="s">
        <v>253</v>
      </c>
      <c r="MZ395" t="s">
        <v>4528</v>
      </c>
      <c r="NA395" t="s">
        <v>4527</v>
      </c>
      <c r="NB395" t="s">
        <v>4527</v>
      </c>
      <c r="NC395" t="s">
        <v>4527</v>
      </c>
      <c r="ND395" t="s">
        <v>4527</v>
      </c>
      <c r="NE395" t="s">
        <v>4527</v>
      </c>
      <c r="NF395" t="s">
        <v>4527</v>
      </c>
      <c r="NG395" t="s">
        <v>4527</v>
      </c>
      <c r="NI395" t="s">
        <v>4527</v>
      </c>
      <c r="NJ395" t="s">
        <v>4527</v>
      </c>
      <c r="NK395" t="s">
        <v>4527</v>
      </c>
      <c r="NL395" t="s">
        <v>4527</v>
      </c>
      <c r="NM395" t="s">
        <v>4527</v>
      </c>
      <c r="NN395" t="s">
        <v>4527</v>
      </c>
      <c r="NO395" t="s">
        <v>4528</v>
      </c>
      <c r="NP395" t="s">
        <v>4527</v>
      </c>
      <c r="NQ395" t="s">
        <v>4527</v>
      </c>
      <c r="NR395" t="s">
        <v>4527</v>
      </c>
      <c r="NS395" t="s">
        <v>4527</v>
      </c>
      <c r="NT395" t="s">
        <v>4527</v>
      </c>
      <c r="NU395" t="s">
        <v>4528</v>
      </c>
      <c r="NV395" t="s">
        <v>4527</v>
      </c>
      <c r="NW395" t="s">
        <v>4527</v>
      </c>
      <c r="NX395" t="s">
        <v>4527</v>
      </c>
    </row>
    <row r="396" spans="1:388" x14ac:dyDescent="0.25">
      <c r="A396">
        <v>395</v>
      </c>
      <c r="B396" t="s">
        <v>4737</v>
      </c>
      <c r="C396" t="s">
        <v>400</v>
      </c>
      <c r="D396" t="s">
        <v>405</v>
      </c>
      <c r="E396" t="s">
        <v>425</v>
      </c>
      <c r="F396" t="s">
        <v>1056</v>
      </c>
      <c r="G396" t="s">
        <v>245</v>
      </c>
      <c r="EV396" t="s">
        <v>249</v>
      </c>
      <c r="EW396" t="s">
        <v>4542</v>
      </c>
      <c r="EX396" t="s">
        <v>4542</v>
      </c>
      <c r="EY396" t="s">
        <v>249</v>
      </c>
      <c r="EZ396" t="s">
        <v>4630</v>
      </c>
      <c r="FA396" t="s">
        <v>4532</v>
      </c>
      <c r="FB396" t="s">
        <v>4554</v>
      </c>
      <c r="FC396" t="s">
        <v>249</v>
      </c>
      <c r="FD396" t="s">
        <v>265</v>
      </c>
      <c r="FE396" t="s">
        <v>4556</v>
      </c>
      <c r="FF396" t="s">
        <v>4706</v>
      </c>
      <c r="MZ396" t="s">
        <v>4528</v>
      </c>
      <c r="NA396" t="s">
        <v>4527</v>
      </c>
      <c r="NB396" t="s">
        <v>4527</v>
      </c>
      <c r="NC396" t="s">
        <v>4527</v>
      </c>
      <c r="ND396" t="s">
        <v>4527</v>
      </c>
      <c r="NE396" t="s">
        <v>4527</v>
      </c>
      <c r="NF396" t="s">
        <v>4527</v>
      </c>
      <c r="NG396" t="s">
        <v>4527</v>
      </c>
      <c r="NI396" t="s">
        <v>4527</v>
      </c>
      <c r="NJ396" t="s">
        <v>4527</v>
      </c>
      <c r="NK396" t="s">
        <v>4527</v>
      </c>
      <c r="NL396" t="s">
        <v>4527</v>
      </c>
      <c r="NM396" t="s">
        <v>4527</v>
      </c>
      <c r="NN396" t="s">
        <v>4528</v>
      </c>
      <c r="NO396" t="s">
        <v>4528</v>
      </c>
      <c r="NP396" t="s">
        <v>4527</v>
      </c>
      <c r="NQ396" t="s">
        <v>4527</v>
      </c>
      <c r="NR396" t="s">
        <v>4527</v>
      </c>
      <c r="NS396" t="s">
        <v>4527</v>
      </c>
      <c r="NT396" t="s">
        <v>4527</v>
      </c>
      <c r="NU396" t="s">
        <v>4528</v>
      </c>
      <c r="NV396" t="s">
        <v>4527</v>
      </c>
      <c r="NW396" t="s">
        <v>4527</v>
      </c>
      <c r="NX396" t="s">
        <v>4527</v>
      </c>
    </row>
    <row r="397" spans="1:388" x14ac:dyDescent="0.25">
      <c r="A397">
        <v>396</v>
      </c>
      <c r="B397" t="s">
        <v>4737</v>
      </c>
      <c r="C397" t="s">
        <v>400</v>
      </c>
      <c r="D397" t="s">
        <v>405</v>
      </c>
      <c r="E397" t="s">
        <v>425</v>
      </c>
      <c r="F397" t="s">
        <v>1056</v>
      </c>
      <c r="G397" t="s">
        <v>245</v>
      </c>
      <c r="EV397" t="s">
        <v>249</v>
      </c>
      <c r="EW397" t="s">
        <v>4656</v>
      </c>
      <c r="EX397" t="s">
        <v>4656</v>
      </c>
      <c r="EY397" t="s">
        <v>249</v>
      </c>
      <c r="EZ397" t="s">
        <v>4555</v>
      </c>
      <c r="FA397" t="s">
        <v>4532</v>
      </c>
      <c r="FB397" t="s">
        <v>4532</v>
      </c>
      <c r="FC397" t="s">
        <v>249</v>
      </c>
      <c r="FD397" t="s">
        <v>265</v>
      </c>
      <c r="FE397" t="s">
        <v>4556</v>
      </c>
      <c r="FF397" t="s">
        <v>4706</v>
      </c>
      <c r="MZ397" t="s">
        <v>4528</v>
      </c>
      <c r="NA397" t="s">
        <v>4527</v>
      </c>
      <c r="NB397" t="s">
        <v>4527</v>
      </c>
      <c r="NC397" t="s">
        <v>4527</v>
      </c>
      <c r="ND397" t="s">
        <v>4527</v>
      </c>
      <c r="NE397" t="s">
        <v>4527</v>
      </c>
      <c r="NF397" t="s">
        <v>4527</v>
      </c>
      <c r="NG397" t="s">
        <v>4527</v>
      </c>
      <c r="NI397" t="s">
        <v>4527</v>
      </c>
      <c r="NJ397" t="s">
        <v>4527</v>
      </c>
      <c r="NK397" t="s">
        <v>4527</v>
      </c>
      <c r="NL397" t="s">
        <v>4527</v>
      </c>
      <c r="NM397" t="s">
        <v>4527</v>
      </c>
      <c r="NN397" t="s">
        <v>4527</v>
      </c>
      <c r="NO397" t="s">
        <v>4528</v>
      </c>
      <c r="NP397" t="s">
        <v>4527</v>
      </c>
      <c r="NQ397" t="s">
        <v>4527</v>
      </c>
      <c r="NR397" t="s">
        <v>4527</v>
      </c>
      <c r="NS397" t="s">
        <v>4528</v>
      </c>
      <c r="NT397" t="s">
        <v>4527</v>
      </c>
      <c r="NU397" t="s">
        <v>4527</v>
      </c>
      <c r="NV397" t="s">
        <v>4527</v>
      </c>
      <c r="NW397" t="s">
        <v>4527</v>
      </c>
      <c r="NX397" t="s">
        <v>4527</v>
      </c>
    </row>
    <row r="398" spans="1:388" x14ac:dyDescent="0.25">
      <c r="A398">
        <v>397</v>
      </c>
      <c r="B398" t="s">
        <v>4737</v>
      </c>
      <c r="C398" t="s">
        <v>400</v>
      </c>
      <c r="D398" t="s">
        <v>405</v>
      </c>
      <c r="E398" t="s">
        <v>425</v>
      </c>
      <c r="F398" t="s">
        <v>1056</v>
      </c>
      <c r="G398" t="s">
        <v>245</v>
      </c>
      <c r="EV398" t="s">
        <v>249</v>
      </c>
      <c r="EW398" t="s">
        <v>4542</v>
      </c>
      <c r="EX398" t="s">
        <v>4542</v>
      </c>
      <c r="EY398" t="s">
        <v>249</v>
      </c>
      <c r="EZ398" t="s">
        <v>4629</v>
      </c>
      <c r="FA398" t="s">
        <v>4532</v>
      </c>
      <c r="FB398" t="s">
        <v>4542</v>
      </c>
      <c r="FC398" t="s">
        <v>249</v>
      </c>
      <c r="FD398" t="s">
        <v>265</v>
      </c>
      <c r="FE398" t="s">
        <v>4570</v>
      </c>
      <c r="FF398" t="s">
        <v>4817</v>
      </c>
      <c r="MZ398" t="s">
        <v>4528</v>
      </c>
      <c r="NA398" t="s">
        <v>4527</v>
      </c>
      <c r="NB398" t="s">
        <v>4527</v>
      </c>
      <c r="NC398" t="s">
        <v>4527</v>
      </c>
      <c r="ND398" t="s">
        <v>4527</v>
      </c>
      <c r="NE398" t="s">
        <v>4527</v>
      </c>
      <c r="NF398" t="s">
        <v>4527</v>
      </c>
      <c r="NG398" t="s">
        <v>4527</v>
      </c>
      <c r="NI398" t="s">
        <v>4527</v>
      </c>
      <c r="NJ398" t="s">
        <v>4527</v>
      </c>
      <c r="NK398" t="s">
        <v>4527</v>
      </c>
      <c r="NL398" t="s">
        <v>4527</v>
      </c>
      <c r="NM398" t="s">
        <v>4527</v>
      </c>
      <c r="NN398" t="s">
        <v>4528</v>
      </c>
      <c r="NO398" t="s">
        <v>4528</v>
      </c>
      <c r="NP398" t="s">
        <v>4527</v>
      </c>
      <c r="NQ398" t="s">
        <v>4527</v>
      </c>
      <c r="NR398" t="s">
        <v>4527</v>
      </c>
      <c r="NS398" t="s">
        <v>4528</v>
      </c>
      <c r="NT398" t="s">
        <v>4527</v>
      </c>
      <c r="NU398" t="s">
        <v>4527</v>
      </c>
      <c r="NV398" t="s">
        <v>4528</v>
      </c>
      <c r="NW398" t="s">
        <v>4527</v>
      </c>
      <c r="NX398" t="s">
        <v>4527</v>
      </c>
    </row>
    <row r="399" spans="1:388" x14ac:dyDescent="0.25">
      <c r="A399">
        <v>398</v>
      </c>
      <c r="B399" t="s">
        <v>4737</v>
      </c>
      <c r="C399" t="s">
        <v>400</v>
      </c>
      <c r="D399" t="s">
        <v>405</v>
      </c>
      <c r="E399" t="s">
        <v>425</v>
      </c>
      <c r="F399" t="s">
        <v>1056</v>
      </c>
      <c r="G399" t="s">
        <v>245</v>
      </c>
      <c r="EV399" t="s">
        <v>249</v>
      </c>
      <c r="EW399" t="s">
        <v>4543</v>
      </c>
      <c r="EX399" t="s">
        <v>4543</v>
      </c>
      <c r="EY399" t="s">
        <v>249</v>
      </c>
      <c r="EZ399" t="s">
        <v>4555</v>
      </c>
      <c r="FA399" t="s">
        <v>4542</v>
      </c>
      <c r="FB399" t="s">
        <v>4542</v>
      </c>
      <c r="FC399" t="s">
        <v>249</v>
      </c>
      <c r="FD399" t="s">
        <v>265</v>
      </c>
      <c r="FE399" t="s">
        <v>4570</v>
      </c>
      <c r="FF399" t="s">
        <v>4817</v>
      </c>
      <c r="MZ399" t="s">
        <v>4528</v>
      </c>
      <c r="NA399" t="s">
        <v>4527</v>
      </c>
      <c r="NB399" t="s">
        <v>4527</v>
      </c>
      <c r="NC399" t="s">
        <v>4527</v>
      </c>
      <c r="ND399" t="s">
        <v>4527</v>
      </c>
      <c r="NE399" t="s">
        <v>4527</v>
      </c>
      <c r="NF399" t="s">
        <v>4527</v>
      </c>
      <c r="NG399" t="s">
        <v>4527</v>
      </c>
      <c r="NI399" t="s">
        <v>4527</v>
      </c>
      <c r="NJ399" t="s">
        <v>4527</v>
      </c>
      <c r="NK399" t="s">
        <v>4527</v>
      </c>
      <c r="NL399" t="s">
        <v>4527</v>
      </c>
      <c r="NM399" t="s">
        <v>4527</v>
      </c>
      <c r="NN399" t="s">
        <v>4527</v>
      </c>
      <c r="NO399" t="s">
        <v>4528</v>
      </c>
      <c r="NP399" t="s">
        <v>4527</v>
      </c>
      <c r="NQ399" t="s">
        <v>4527</v>
      </c>
      <c r="NR399" t="s">
        <v>4527</v>
      </c>
      <c r="NS399" t="s">
        <v>4527</v>
      </c>
      <c r="NT399" t="s">
        <v>4527</v>
      </c>
      <c r="NU399" t="s">
        <v>4528</v>
      </c>
      <c r="NV399" t="s">
        <v>4527</v>
      </c>
      <c r="NW399" t="s">
        <v>4527</v>
      </c>
      <c r="NX399" t="s">
        <v>4527</v>
      </c>
    </row>
    <row r="400" spans="1:388" x14ac:dyDescent="0.25">
      <c r="A400">
        <v>399</v>
      </c>
      <c r="B400" t="s">
        <v>4737</v>
      </c>
      <c r="C400" t="s">
        <v>400</v>
      </c>
      <c r="D400" t="s">
        <v>405</v>
      </c>
      <c r="E400" t="s">
        <v>425</v>
      </c>
      <c r="F400" t="s">
        <v>1056</v>
      </c>
      <c r="G400" t="s">
        <v>245</v>
      </c>
      <c r="GH400" t="s">
        <v>291</v>
      </c>
      <c r="GI400" t="s">
        <v>4826</v>
      </c>
      <c r="GJ400" t="s">
        <v>4826</v>
      </c>
      <c r="GK400" t="s">
        <v>4826</v>
      </c>
      <c r="GL400" t="s">
        <v>4826</v>
      </c>
      <c r="GM400" t="s">
        <v>4826</v>
      </c>
    </row>
    <row r="401" spans="1:388" x14ac:dyDescent="0.25">
      <c r="A401">
        <v>400</v>
      </c>
      <c r="B401" t="s">
        <v>4737</v>
      </c>
      <c r="C401" t="s">
        <v>400</v>
      </c>
      <c r="D401" t="s">
        <v>405</v>
      </c>
      <c r="E401" t="s">
        <v>425</v>
      </c>
      <c r="F401" t="s">
        <v>1056</v>
      </c>
      <c r="G401" t="s">
        <v>245</v>
      </c>
      <c r="GH401" t="s">
        <v>291</v>
      </c>
      <c r="GI401" t="s">
        <v>4565</v>
      </c>
      <c r="GJ401" t="s">
        <v>4565</v>
      </c>
      <c r="GK401" t="s">
        <v>4565</v>
      </c>
      <c r="GL401" t="s">
        <v>4565</v>
      </c>
      <c r="GM401" t="s">
        <v>4565</v>
      </c>
    </row>
    <row r="402" spans="1:388" x14ac:dyDescent="0.25">
      <c r="A402">
        <v>401</v>
      </c>
      <c r="B402" t="s">
        <v>4737</v>
      </c>
      <c r="C402" t="s">
        <v>400</v>
      </c>
      <c r="D402" t="s">
        <v>405</v>
      </c>
      <c r="E402" t="s">
        <v>425</v>
      </c>
      <c r="F402" t="s">
        <v>1056</v>
      </c>
      <c r="G402" t="s">
        <v>245</v>
      </c>
      <c r="FM402" t="s">
        <v>246</v>
      </c>
      <c r="FN402" t="s">
        <v>4561</v>
      </c>
      <c r="FO402" t="s">
        <v>4562</v>
      </c>
      <c r="FV402" t="s">
        <v>249</v>
      </c>
      <c r="MZ402" t="s">
        <v>4528</v>
      </c>
      <c r="NA402" t="s">
        <v>4528</v>
      </c>
      <c r="NB402" t="s">
        <v>4527</v>
      </c>
      <c r="NC402" t="s">
        <v>4527</v>
      </c>
      <c r="ND402" t="s">
        <v>4527</v>
      </c>
      <c r="NE402" t="s">
        <v>4527</v>
      </c>
      <c r="NF402" t="s">
        <v>4527</v>
      </c>
      <c r="NG402" t="s">
        <v>4527</v>
      </c>
      <c r="NI402" t="s">
        <v>4527</v>
      </c>
      <c r="NJ402" t="s">
        <v>4527</v>
      </c>
      <c r="NK402" t="s">
        <v>4527</v>
      </c>
      <c r="NL402" t="s">
        <v>4527</v>
      </c>
      <c r="NM402" t="s">
        <v>4527</v>
      </c>
      <c r="NN402" t="s">
        <v>4528</v>
      </c>
      <c r="NO402" t="s">
        <v>4527</v>
      </c>
      <c r="NP402" t="s">
        <v>4528</v>
      </c>
      <c r="NQ402" t="s">
        <v>4527</v>
      </c>
      <c r="NR402" t="s">
        <v>4527</v>
      </c>
      <c r="NS402" t="s">
        <v>4527</v>
      </c>
      <c r="NT402" t="s">
        <v>4527</v>
      </c>
      <c r="NU402" t="s">
        <v>4527</v>
      </c>
      <c r="NV402" t="s">
        <v>4527</v>
      </c>
      <c r="NW402" t="s">
        <v>4527</v>
      </c>
      <c r="NX402" t="s">
        <v>4527</v>
      </c>
    </row>
    <row r="403" spans="1:388" x14ac:dyDescent="0.25">
      <c r="A403">
        <v>402</v>
      </c>
      <c r="B403" t="s">
        <v>4737</v>
      </c>
      <c r="C403" t="s">
        <v>400</v>
      </c>
      <c r="D403" t="s">
        <v>405</v>
      </c>
      <c r="E403" t="s">
        <v>425</v>
      </c>
      <c r="F403" t="s">
        <v>1056</v>
      </c>
      <c r="G403" t="s">
        <v>245</v>
      </c>
      <c r="FM403" t="s">
        <v>249</v>
      </c>
      <c r="FN403" t="s">
        <v>4648</v>
      </c>
      <c r="FO403" t="s">
        <v>4561</v>
      </c>
      <c r="FV403" t="s">
        <v>249</v>
      </c>
      <c r="MZ403" t="s">
        <v>4528</v>
      </c>
      <c r="NA403" t="s">
        <v>4528</v>
      </c>
      <c r="NB403" t="s">
        <v>4527</v>
      </c>
      <c r="NC403" t="s">
        <v>4527</v>
      </c>
      <c r="ND403" t="s">
        <v>4527</v>
      </c>
      <c r="NE403" t="s">
        <v>4527</v>
      </c>
      <c r="NF403" t="s">
        <v>4527</v>
      </c>
      <c r="NG403" t="s">
        <v>4527</v>
      </c>
      <c r="NI403" t="s">
        <v>4527</v>
      </c>
      <c r="NJ403" t="s">
        <v>4527</v>
      </c>
      <c r="NK403" t="s">
        <v>4527</v>
      </c>
      <c r="NL403" t="s">
        <v>4527</v>
      </c>
      <c r="NM403" t="s">
        <v>4527</v>
      </c>
      <c r="NN403" t="s">
        <v>4527</v>
      </c>
      <c r="NO403" t="s">
        <v>4527</v>
      </c>
      <c r="NP403" t="s">
        <v>4528</v>
      </c>
      <c r="NQ403" t="s">
        <v>4527</v>
      </c>
      <c r="NR403" t="s">
        <v>4527</v>
      </c>
      <c r="NS403" t="s">
        <v>4528</v>
      </c>
      <c r="NT403" t="s">
        <v>4527</v>
      </c>
      <c r="NU403" t="s">
        <v>4527</v>
      </c>
      <c r="NV403" t="s">
        <v>4527</v>
      </c>
      <c r="NW403" t="s">
        <v>4527</v>
      </c>
      <c r="NX403" t="s">
        <v>4527</v>
      </c>
    </row>
    <row r="404" spans="1:388" x14ac:dyDescent="0.25">
      <c r="A404">
        <v>403</v>
      </c>
      <c r="B404" t="s">
        <v>4737</v>
      </c>
      <c r="C404" t="s">
        <v>242</v>
      </c>
      <c r="D404" t="s">
        <v>243</v>
      </c>
      <c r="E404" t="s">
        <v>436</v>
      </c>
      <c r="F404" t="s">
        <v>1285</v>
      </c>
      <c r="G404" t="s">
        <v>245</v>
      </c>
      <c r="GH404" t="s">
        <v>248</v>
      </c>
      <c r="GI404" t="s">
        <v>4552</v>
      </c>
      <c r="GJ404" t="s">
        <v>4553</v>
      </c>
      <c r="GM404" t="s">
        <v>4553</v>
      </c>
    </row>
    <row r="405" spans="1:388" x14ac:dyDescent="0.25">
      <c r="A405">
        <v>404</v>
      </c>
      <c r="B405" t="s">
        <v>4737</v>
      </c>
      <c r="C405" t="s">
        <v>242</v>
      </c>
      <c r="D405" t="s">
        <v>243</v>
      </c>
      <c r="E405" t="s">
        <v>436</v>
      </c>
      <c r="F405" t="s">
        <v>1285</v>
      </c>
      <c r="G405" t="s">
        <v>245</v>
      </c>
      <c r="H405" t="s">
        <v>249</v>
      </c>
      <c r="M405" t="s">
        <v>9</v>
      </c>
      <c r="N405" t="s">
        <v>9</v>
      </c>
      <c r="O405" t="s">
        <v>4531</v>
      </c>
      <c r="BG405" t="s">
        <v>249</v>
      </c>
      <c r="BH405" t="s">
        <v>4827</v>
      </c>
      <c r="BI405" t="s">
        <v>279</v>
      </c>
      <c r="BJ405" t="s">
        <v>4550</v>
      </c>
      <c r="BK405" t="s">
        <v>4607</v>
      </c>
      <c r="BL405" t="s">
        <v>9</v>
      </c>
      <c r="BM405" t="s">
        <v>9</v>
      </c>
      <c r="BN405" t="s">
        <v>4535</v>
      </c>
      <c r="BW405" t="s">
        <v>249</v>
      </c>
      <c r="BX405" t="s">
        <v>256</v>
      </c>
      <c r="BY405" t="s">
        <v>255</v>
      </c>
      <c r="BZ405" t="s">
        <v>4554</v>
      </c>
      <c r="CA405" t="s">
        <v>4554</v>
      </c>
      <c r="CB405" t="s">
        <v>9</v>
      </c>
      <c r="CC405" t="s">
        <v>9</v>
      </c>
      <c r="CD405" t="s">
        <v>4546</v>
      </c>
      <c r="CM405" t="s">
        <v>249</v>
      </c>
      <c r="CN405" t="s">
        <v>255</v>
      </c>
      <c r="CO405" t="s">
        <v>4554</v>
      </c>
      <c r="CP405" t="s">
        <v>4554</v>
      </c>
      <c r="CQ405" t="s">
        <v>9</v>
      </c>
      <c r="CR405" t="s">
        <v>9</v>
      </c>
      <c r="CS405" t="s">
        <v>4565</v>
      </c>
      <c r="CT405" t="s">
        <v>249</v>
      </c>
      <c r="CU405" t="s">
        <v>257</v>
      </c>
      <c r="CV405" t="s">
        <v>258</v>
      </c>
      <c r="CW405" t="s">
        <v>4542</v>
      </c>
      <c r="CX405" t="s">
        <v>4532</v>
      </c>
      <c r="CY405" t="s">
        <v>9</v>
      </c>
      <c r="CZ405" t="s">
        <v>9</v>
      </c>
      <c r="DA405" t="s">
        <v>4535</v>
      </c>
      <c r="GN405" t="s">
        <v>250</v>
      </c>
      <c r="GO405" t="s">
        <v>250</v>
      </c>
      <c r="GQ405" t="s">
        <v>8</v>
      </c>
      <c r="GR405" t="s">
        <v>9</v>
      </c>
      <c r="GS405" t="s">
        <v>4609</v>
      </c>
      <c r="GT405" t="s">
        <v>1260</v>
      </c>
      <c r="GV405" t="s">
        <v>4630</v>
      </c>
      <c r="MN405" t="s">
        <v>254</v>
      </c>
      <c r="MO405" t="s">
        <v>254</v>
      </c>
      <c r="MP405" t="s">
        <v>254</v>
      </c>
      <c r="MZ405" t="s">
        <v>4528</v>
      </c>
      <c r="NA405" t="s">
        <v>4527</v>
      </c>
      <c r="NB405" t="s">
        <v>4527</v>
      </c>
      <c r="NC405" t="s">
        <v>4527</v>
      </c>
      <c r="ND405" t="s">
        <v>4527</v>
      </c>
      <c r="NE405" t="s">
        <v>4527</v>
      </c>
      <c r="NF405" t="s">
        <v>4527</v>
      </c>
      <c r="NG405" t="s">
        <v>4527</v>
      </c>
      <c r="NI405" t="s">
        <v>4528</v>
      </c>
      <c r="NJ405" t="s">
        <v>4527</v>
      </c>
      <c r="NK405" t="s">
        <v>4527</v>
      </c>
      <c r="NL405" t="s">
        <v>4527</v>
      </c>
      <c r="NM405" t="s">
        <v>4527</v>
      </c>
      <c r="NN405" t="s">
        <v>4527</v>
      </c>
      <c r="NO405" t="s">
        <v>4527</v>
      </c>
      <c r="NP405" t="s">
        <v>4527</v>
      </c>
      <c r="NQ405" t="s">
        <v>4527</v>
      </c>
      <c r="NR405" t="s">
        <v>4527</v>
      </c>
      <c r="NS405" t="s">
        <v>4527</v>
      </c>
      <c r="NT405" t="s">
        <v>4527</v>
      </c>
      <c r="NU405" t="s">
        <v>4527</v>
      </c>
      <c r="NV405" t="s">
        <v>4527</v>
      </c>
      <c r="NW405" t="s">
        <v>4527</v>
      </c>
      <c r="NX405" t="s">
        <v>4527</v>
      </c>
    </row>
    <row r="406" spans="1:388" x14ac:dyDescent="0.25">
      <c r="A406">
        <v>405</v>
      </c>
      <c r="B406" t="s">
        <v>4737</v>
      </c>
      <c r="C406" t="s">
        <v>242</v>
      </c>
      <c r="D406" t="s">
        <v>243</v>
      </c>
      <c r="E406" t="s">
        <v>436</v>
      </c>
      <c r="F406" t="s">
        <v>1285</v>
      </c>
      <c r="G406" t="s">
        <v>245</v>
      </c>
      <c r="H406" t="s">
        <v>249</v>
      </c>
      <c r="M406" t="s">
        <v>9</v>
      </c>
      <c r="N406" t="s">
        <v>9</v>
      </c>
      <c r="O406" t="s">
        <v>4629</v>
      </c>
      <c r="BG406" t="s">
        <v>249</v>
      </c>
      <c r="BH406" t="s">
        <v>4827</v>
      </c>
      <c r="BI406" t="s">
        <v>279</v>
      </c>
      <c r="BJ406" t="s">
        <v>4550</v>
      </c>
      <c r="BK406" t="s">
        <v>4607</v>
      </c>
      <c r="BL406" t="s">
        <v>9</v>
      </c>
      <c r="BM406" t="s">
        <v>9</v>
      </c>
      <c r="BN406" t="s">
        <v>4531</v>
      </c>
      <c r="BW406" t="s">
        <v>249</v>
      </c>
      <c r="BX406" t="s">
        <v>256</v>
      </c>
      <c r="BY406" t="s">
        <v>255</v>
      </c>
      <c r="BZ406" t="s">
        <v>4567</v>
      </c>
      <c r="CA406" t="s">
        <v>4567</v>
      </c>
      <c r="CB406" t="s">
        <v>9</v>
      </c>
      <c r="CC406" t="s">
        <v>9</v>
      </c>
      <c r="CD406" t="s">
        <v>4535</v>
      </c>
      <c r="CM406" t="s">
        <v>249</v>
      </c>
      <c r="CN406" t="s">
        <v>255</v>
      </c>
      <c r="CO406" t="s">
        <v>4554</v>
      </c>
      <c r="CP406" t="s">
        <v>4554</v>
      </c>
      <c r="CQ406" t="s">
        <v>9</v>
      </c>
      <c r="CR406" t="s">
        <v>9</v>
      </c>
      <c r="CS406" t="s">
        <v>4565</v>
      </c>
      <c r="GN406" t="s">
        <v>250</v>
      </c>
      <c r="GO406" t="s">
        <v>250</v>
      </c>
      <c r="GQ406" t="s">
        <v>8</v>
      </c>
      <c r="GR406" t="s">
        <v>9</v>
      </c>
      <c r="GS406" t="s">
        <v>4609</v>
      </c>
      <c r="GT406" t="s">
        <v>1260</v>
      </c>
      <c r="GV406" t="s">
        <v>4636</v>
      </c>
      <c r="MN406" t="s">
        <v>254</v>
      </c>
      <c r="MO406" t="s">
        <v>254</v>
      </c>
      <c r="MP406" t="s">
        <v>254</v>
      </c>
      <c r="MZ406" t="s">
        <v>4528</v>
      </c>
      <c r="NA406" t="s">
        <v>4527</v>
      </c>
      <c r="NB406" t="s">
        <v>4527</v>
      </c>
      <c r="NC406" t="s">
        <v>4527</v>
      </c>
      <c r="ND406" t="s">
        <v>4527</v>
      </c>
      <c r="NE406" t="s">
        <v>4527</v>
      </c>
      <c r="NF406" t="s">
        <v>4527</v>
      </c>
      <c r="NG406" t="s">
        <v>4527</v>
      </c>
      <c r="NI406" t="s">
        <v>4528</v>
      </c>
      <c r="NJ406" t="s">
        <v>4527</v>
      </c>
      <c r="NK406" t="s">
        <v>4527</v>
      </c>
      <c r="NL406" t="s">
        <v>4527</v>
      </c>
      <c r="NM406" t="s">
        <v>4527</v>
      </c>
      <c r="NN406" t="s">
        <v>4527</v>
      </c>
      <c r="NO406" t="s">
        <v>4527</v>
      </c>
      <c r="NP406" t="s">
        <v>4527</v>
      </c>
      <c r="NQ406" t="s">
        <v>4527</v>
      </c>
      <c r="NR406" t="s">
        <v>4527</v>
      </c>
      <c r="NS406" t="s">
        <v>4527</v>
      </c>
      <c r="NT406" t="s">
        <v>4527</v>
      </c>
      <c r="NU406" t="s">
        <v>4527</v>
      </c>
      <c r="NV406" t="s">
        <v>4527</v>
      </c>
      <c r="NW406" t="s">
        <v>4527</v>
      </c>
      <c r="NX406" t="s">
        <v>4527</v>
      </c>
    </row>
    <row r="407" spans="1:388" x14ac:dyDescent="0.25">
      <c r="A407">
        <v>406</v>
      </c>
      <c r="B407" t="s">
        <v>4737</v>
      </c>
      <c r="C407" t="s">
        <v>242</v>
      </c>
      <c r="D407" t="s">
        <v>243</v>
      </c>
      <c r="E407" t="s">
        <v>436</v>
      </c>
      <c r="F407" t="s">
        <v>1285</v>
      </c>
      <c r="G407" t="s">
        <v>245</v>
      </c>
      <c r="H407" t="s">
        <v>249</v>
      </c>
      <c r="M407" t="s">
        <v>9</v>
      </c>
      <c r="N407" t="s">
        <v>9</v>
      </c>
      <c r="O407" t="s">
        <v>4531</v>
      </c>
      <c r="GN407" t="s">
        <v>250</v>
      </c>
      <c r="GQ407" t="s">
        <v>8</v>
      </c>
      <c r="GR407" t="s">
        <v>9</v>
      </c>
      <c r="GS407" t="s">
        <v>4609</v>
      </c>
      <c r="GT407" t="s">
        <v>1260</v>
      </c>
      <c r="GV407" t="s">
        <v>4634</v>
      </c>
      <c r="MN407" t="s">
        <v>254</v>
      </c>
      <c r="MO407" t="s">
        <v>254</v>
      </c>
      <c r="MP407" t="s">
        <v>254</v>
      </c>
      <c r="MZ407" t="s">
        <v>4528</v>
      </c>
      <c r="NA407" t="s">
        <v>4527</v>
      </c>
      <c r="NB407" t="s">
        <v>4527</v>
      </c>
      <c r="NC407" t="s">
        <v>4527</v>
      </c>
      <c r="ND407" t="s">
        <v>4527</v>
      </c>
      <c r="NE407" t="s">
        <v>4527</v>
      </c>
      <c r="NF407" t="s">
        <v>4527</v>
      </c>
      <c r="NG407" t="s">
        <v>4527</v>
      </c>
      <c r="NI407" t="s">
        <v>4528</v>
      </c>
      <c r="NJ407" t="s">
        <v>4527</v>
      </c>
      <c r="NK407" t="s">
        <v>4527</v>
      </c>
      <c r="NL407" t="s">
        <v>4527</v>
      </c>
      <c r="NM407" t="s">
        <v>4527</v>
      </c>
      <c r="NN407" t="s">
        <v>4527</v>
      </c>
      <c r="NO407" t="s">
        <v>4527</v>
      </c>
      <c r="NP407" t="s">
        <v>4527</v>
      </c>
      <c r="NQ407" t="s">
        <v>4527</v>
      </c>
      <c r="NR407" t="s">
        <v>4527</v>
      </c>
      <c r="NS407" t="s">
        <v>4527</v>
      </c>
      <c r="NT407" t="s">
        <v>4527</v>
      </c>
      <c r="NU407" t="s">
        <v>4527</v>
      </c>
      <c r="NV407" t="s">
        <v>4527</v>
      </c>
      <c r="NW407" t="s">
        <v>4527</v>
      </c>
      <c r="NX407" t="s">
        <v>4527</v>
      </c>
    </row>
    <row r="408" spans="1:388" x14ac:dyDescent="0.25">
      <c r="A408">
        <v>407</v>
      </c>
      <c r="B408" t="s">
        <v>4737</v>
      </c>
      <c r="C408" t="s">
        <v>242</v>
      </c>
      <c r="D408" t="s">
        <v>243</v>
      </c>
      <c r="E408" t="s">
        <v>436</v>
      </c>
      <c r="F408" t="s">
        <v>1285</v>
      </c>
      <c r="G408" t="s">
        <v>245</v>
      </c>
      <c r="H408" t="s">
        <v>249</v>
      </c>
      <c r="I408" t="s">
        <v>275</v>
      </c>
      <c r="J408" t="s">
        <v>255</v>
      </c>
      <c r="K408" t="s">
        <v>4591</v>
      </c>
      <c r="L408" t="s">
        <v>4591</v>
      </c>
      <c r="M408" t="s">
        <v>9</v>
      </c>
      <c r="N408" t="s">
        <v>9</v>
      </c>
      <c r="O408" t="s">
        <v>4636</v>
      </c>
      <c r="BG408" t="s">
        <v>249</v>
      </c>
      <c r="BH408" t="s">
        <v>282</v>
      </c>
      <c r="BI408" t="s">
        <v>279</v>
      </c>
      <c r="BJ408" t="s">
        <v>4550</v>
      </c>
      <c r="BK408" t="s">
        <v>4607</v>
      </c>
      <c r="BL408" t="s">
        <v>9</v>
      </c>
      <c r="BM408" t="s">
        <v>9</v>
      </c>
      <c r="BN408" t="s">
        <v>4535</v>
      </c>
      <c r="BW408" t="s">
        <v>249</v>
      </c>
      <c r="BX408" t="s">
        <v>256</v>
      </c>
      <c r="BY408" t="s">
        <v>255</v>
      </c>
      <c r="BZ408" t="s">
        <v>4554</v>
      </c>
      <c r="CA408" t="s">
        <v>4554</v>
      </c>
      <c r="CB408" t="s">
        <v>9</v>
      </c>
      <c r="CC408" t="s">
        <v>9</v>
      </c>
      <c r="CD408" t="s">
        <v>4531</v>
      </c>
      <c r="CM408" t="s">
        <v>249</v>
      </c>
      <c r="CN408" t="s">
        <v>255</v>
      </c>
      <c r="CO408" t="s">
        <v>4554</v>
      </c>
      <c r="CP408" t="s">
        <v>4554</v>
      </c>
      <c r="CQ408" t="s">
        <v>9</v>
      </c>
      <c r="CR408" t="s">
        <v>9</v>
      </c>
      <c r="CS408" t="s">
        <v>4727</v>
      </c>
      <c r="GN408" t="s">
        <v>250</v>
      </c>
      <c r="GO408" t="s">
        <v>250</v>
      </c>
      <c r="GQ408" t="s">
        <v>9</v>
      </c>
      <c r="GR408" t="s">
        <v>9</v>
      </c>
      <c r="GS408" t="s">
        <v>4609</v>
      </c>
      <c r="GT408" t="s">
        <v>1261</v>
      </c>
      <c r="MN408" t="s">
        <v>254</v>
      </c>
      <c r="MO408" t="s">
        <v>254</v>
      </c>
      <c r="MP408" t="s">
        <v>254</v>
      </c>
      <c r="MZ408" t="s">
        <v>4528</v>
      </c>
      <c r="NA408" t="s">
        <v>4527</v>
      </c>
      <c r="NB408" t="s">
        <v>4527</v>
      </c>
      <c r="NC408" t="s">
        <v>4527</v>
      </c>
      <c r="ND408" t="s">
        <v>4527</v>
      </c>
      <c r="NE408" t="s">
        <v>4527</v>
      </c>
      <c r="NF408" t="s">
        <v>4527</v>
      </c>
      <c r="NG408" t="s">
        <v>4527</v>
      </c>
      <c r="NI408" t="s">
        <v>4528</v>
      </c>
      <c r="NJ408" t="s">
        <v>4527</v>
      </c>
      <c r="NK408" t="s">
        <v>4527</v>
      </c>
      <c r="NL408" t="s">
        <v>4527</v>
      </c>
      <c r="NM408" t="s">
        <v>4527</v>
      </c>
      <c r="NN408" t="s">
        <v>4527</v>
      </c>
      <c r="NO408" t="s">
        <v>4527</v>
      </c>
      <c r="NP408" t="s">
        <v>4527</v>
      </c>
      <c r="NQ408" t="s">
        <v>4527</v>
      </c>
      <c r="NR408" t="s">
        <v>4527</v>
      </c>
      <c r="NS408" t="s">
        <v>4527</v>
      </c>
      <c r="NT408" t="s">
        <v>4527</v>
      </c>
      <c r="NU408" t="s">
        <v>4527</v>
      </c>
      <c r="NV408" t="s">
        <v>4527</v>
      </c>
      <c r="NW408" t="s">
        <v>4527</v>
      </c>
      <c r="NX408" t="s">
        <v>4527</v>
      </c>
    </row>
    <row r="409" spans="1:388" x14ac:dyDescent="0.25">
      <c r="A409">
        <v>408</v>
      </c>
      <c r="B409" t="s">
        <v>4737</v>
      </c>
      <c r="C409" t="s">
        <v>242</v>
      </c>
      <c r="D409" t="s">
        <v>243</v>
      </c>
      <c r="E409" t="s">
        <v>436</v>
      </c>
      <c r="F409" t="s">
        <v>1285</v>
      </c>
      <c r="G409" t="s">
        <v>245</v>
      </c>
      <c r="DE409" t="s">
        <v>249</v>
      </c>
      <c r="DF409" t="s">
        <v>261</v>
      </c>
      <c r="DG409" t="s">
        <v>4554</v>
      </c>
      <c r="DH409" t="s">
        <v>4556</v>
      </c>
      <c r="DI409" t="s">
        <v>9</v>
      </c>
      <c r="DJ409" t="s">
        <v>9</v>
      </c>
      <c r="DK409" t="s">
        <v>4535</v>
      </c>
      <c r="DX409" t="s">
        <v>246</v>
      </c>
      <c r="DY409" t="s">
        <v>4675</v>
      </c>
      <c r="DZ409" t="s">
        <v>4675</v>
      </c>
      <c r="EA409" t="s">
        <v>9</v>
      </c>
      <c r="EB409" t="s">
        <v>9</v>
      </c>
      <c r="EC409" t="s">
        <v>4565</v>
      </c>
      <c r="FC409" t="s">
        <v>249</v>
      </c>
      <c r="FD409" t="s">
        <v>265</v>
      </c>
      <c r="FE409" t="s">
        <v>4550</v>
      </c>
      <c r="FF409" t="s">
        <v>4557</v>
      </c>
      <c r="GP409" t="s">
        <v>250</v>
      </c>
      <c r="HB409" t="s">
        <v>8</v>
      </c>
      <c r="HC409" t="s">
        <v>244</v>
      </c>
      <c r="HD409" t="s">
        <v>244</v>
      </c>
      <c r="HE409" t="s">
        <v>1260</v>
      </c>
      <c r="HG409" t="s">
        <v>4555</v>
      </c>
      <c r="MN409" t="s">
        <v>254</v>
      </c>
      <c r="MO409" t="s">
        <v>254</v>
      </c>
      <c r="MP409" t="s">
        <v>254</v>
      </c>
      <c r="MZ409" t="s">
        <v>4528</v>
      </c>
      <c r="NA409" t="s">
        <v>4527</v>
      </c>
      <c r="NB409" t="s">
        <v>4527</v>
      </c>
      <c r="NC409" t="s">
        <v>4527</v>
      </c>
      <c r="ND409" t="s">
        <v>4527</v>
      </c>
      <c r="NE409" t="s">
        <v>4527</v>
      </c>
      <c r="NF409" t="s">
        <v>4527</v>
      </c>
      <c r="NG409" t="s">
        <v>4527</v>
      </c>
      <c r="NI409" t="s">
        <v>4528</v>
      </c>
      <c r="NJ409" t="s">
        <v>4527</v>
      </c>
      <c r="NK409" t="s">
        <v>4527</v>
      </c>
      <c r="NL409" t="s">
        <v>4527</v>
      </c>
      <c r="NM409" t="s">
        <v>4527</v>
      </c>
      <c r="NN409" t="s">
        <v>4527</v>
      </c>
      <c r="NO409" t="s">
        <v>4527</v>
      </c>
      <c r="NP409" t="s">
        <v>4527</v>
      </c>
      <c r="NQ409" t="s">
        <v>4527</v>
      </c>
      <c r="NR409" t="s">
        <v>4527</v>
      </c>
      <c r="NS409" t="s">
        <v>4527</v>
      </c>
      <c r="NT409" t="s">
        <v>4527</v>
      </c>
      <c r="NU409" t="s">
        <v>4527</v>
      </c>
      <c r="NV409" t="s">
        <v>4527</v>
      </c>
      <c r="NW409" t="s">
        <v>4527</v>
      </c>
      <c r="NX409" t="s">
        <v>4527</v>
      </c>
    </row>
    <row r="410" spans="1:388" x14ac:dyDescent="0.25">
      <c r="A410">
        <v>409</v>
      </c>
      <c r="B410" t="s">
        <v>4737</v>
      </c>
      <c r="C410" t="s">
        <v>242</v>
      </c>
      <c r="D410" t="s">
        <v>243</v>
      </c>
      <c r="E410" t="s">
        <v>436</v>
      </c>
      <c r="F410" t="s">
        <v>1285</v>
      </c>
      <c r="G410" t="s">
        <v>245</v>
      </c>
      <c r="DE410" t="s">
        <v>249</v>
      </c>
      <c r="DF410" t="s">
        <v>261</v>
      </c>
      <c r="DG410" t="s">
        <v>4554</v>
      </c>
      <c r="DH410" t="s">
        <v>4556</v>
      </c>
      <c r="DI410" t="s">
        <v>9</v>
      </c>
      <c r="DJ410" t="s">
        <v>9</v>
      </c>
      <c r="DK410" t="s">
        <v>4535</v>
      </c>
      <c r="DX410" t="s">
        <v>249</v>
      </c>
      <c r="DY410" t="s">
        <v>4547</v>
      </c>
      <c r="DZ410" t="s">
        <v>4547</v>
      </c>
      <c r="EA410" t="s">
        <v>9</v>
      </c>
      <c r="EB410" t="s">
        <v>9</v>
      </c>
      <c r="EC410" t="s">
        <v>4546</v>
      </c>
      <c r="FC410" t="s">
        <v>249</v>
      </c>
      <c r="FD410" t="s">
        <v>265</v>
      </c>
      <c r="FE410" t="s">
        <v>4550</v>
      </c>
      <c r="FF410" t="s">
        <v>4557</v>
      </c>
      <c r="GP410" t="s">
        <v>250</v>
      </c>
      <c r="HB410" t="s">
        <v>9</v>
      </c>
      <c r="HC410" t="s">
        <v>4729</v>
      </c>
      <c r="HD410" t="s">
        <v>324</v>
      </c>
      <c r="HE410" t="s">
        <v>1260</v>
      </c>
      <c r="MN410" t="s">
        <v>254</v>
      </c>
      <c r="MO410" t="s">
        <v>254</v>
      </c>
      <c r="MP410" t="s">
        <v>254</v>
      </c>
      <c r="MZ410" t="s">
        <v>4528</v>
      </c>
      <c r="NA410" t="s">
        <v>4527</v>
      </c>
      <c r="NB410" t="s">
        <v>4527</v>
      </c>
      <c r="NC410" t="s">
        <v>4527</v>
      </c>
      <c r="ND410" t="s">
        <v>4527</v>
      </c>
      <c r="NE410" t="s">
        <v>4527</v>
      </c>
      <c r="NF410" t="s">
        <v>4527</v>
      </c>
      <c r="NG410" t="s">
        <v>4527</v>
      </c>
      <c r="NI410" t="s">
        <v>4528</v>
      </c>
      <c r="NJ410" t="s">
        <v>4527</v>
      </c>
      <c r="NK410" t="s">
        <v>4527</v>
      </c>
      <c r="NL410" t="s">
        <v>4527</v>
      </c>
      <c r="NM410" t="s">
        <v>4527</v>
      </c>
      <c r="NN410" t="s">
        <v>4527</v>
      </c>
      <c r="NO410" t="s">
        <v>4527</v>
      </c>
      <c r="NP410" t="s">
        <v>4527</v>
      </c>
      <c r="NQ410" t="s">
        <v>4527</v>
      </c>
      <c r="NR410" t="s">
        <v>4527</v>
      </c>
      <c r="NS410" t="s">
        <v>4527</v>
      </c>
      <c r="NT410" t="s">
        <v>4527</v>
      </c>
      <c r="NU410" t="s">
        <v>4527</v>
      </c>
      <c r="NV410" t="s">
        <v>4527</v>
      </c>
      <c r="NW410" t="s">
        <v>4527</v>
      </c>
      <c r="NX410" t="s">
        <v>4527</v>
      </c>
    </row>
    <row r="411" spans="1:388" x14ac:dyDescent="0.25">
      <c r="A411">
        <v>410</v>
      </c>
      <c r="B411" t="s">
        <v>4737</v>
      </c>
      <c r="C411" t="s">
        <v>242</v>
      </c>
      <c r="D411" t="s">
        <v>243</v>
      </c>
      <c r="E411" t="s">
        <v>436</v>
      </c>
      <c r="F411" t="s">
        <v>1285</v>
      </c>
      <c r="G411" t="s">
        <v>245</v>
      </c>
      <c r="DE411" t="s">
        <v>249</v>
      </c>
      <c r="DF411" t="s">
        <v>261</v>
      </c>
      <c r="DG411" t="s">
        <v>4554</v>
      </c>
      <c r="DH411" t="s">
        <v>4556</v>
      </c>
      <c r="DI411" t="s">
        <v>9</v>
      </c>
      <c r="DJ411" t="s">
        <v>9</v>
      </c>
      <c r="DK411" t="s">
        <v>4535</v>
      </c>
      <c r="FC411" t="s">
        <v>249</v>
      </c>
      <c r="FD411" t="s">
        <v>265</v>
      </c>
      <c r="FE411" t="s">
        <v>4550</v>
      </c>
      <c r="FF411" t="s">
        <v>4557</v>
      </c>
      <c r="GP411" t="s">
        <v>250</v>
      </c>
      <c r="HB411" t="s">
        <v>8</v>
      </c>
      <c r="HC411" t="s">
        <v>244</v>
      </c>
      <c r="HD411" t="s">
        <v>244</v>
      </c>
      <c r="HE411" t="s">
        <v>1260</v>
      </c>
      <c r="HG411" t="s">
        <v>4634</v>
      </c>
      <c r="MN411" t="s">
        <v>254</v>
      </c>
      <c r="MO411" t="s">
        <v>254</v>
      </c>
      <c r="MP411" t="s">
        <v>254</v>
      </c>
      <c r="MZ411" t="s">
        <v>4528</v>
      </c>
      <c r="NA411" t="s">
        <v>4527</v>
      </c>
      <c r="NB411" t="s">
        <v>4527</v>
      </c>
      <c r="NC411" t="s">
        <v>4527</v>
      </c>
      <c r="ND411" t="s">
        <v>4527</v>
      </c>
      <c r="NE411" t="s">
        <v>4527</v>
      </c>
      <c r="NF411" t="s">
        <v>4527</v>
      </c>
      <c r="NG411" t="s">
        <v>4527</v>
      </c>
      <c r="NI411" t="s">
        <v>4528</v>
      </c>
      <c r="NJ411" t="s">
        <v>4527</v>
      </c>
      <c r="NK411" t="s">
        <v>4527</v>
      </c>
      <c r="NL411" t="s">
        <v>4527</v>
      </c>
      <c r="NM411" t="s">
        <v>4527</v>
      </c>
      <c r="NN411" t="s">
        <v>4527</v>
      </c>
      <c r="NO411" t="s">
        <v>4527</v>
      </c>
      <c r="NP411" t="s">
        <v>4527</v>
      </c>
      <c r="NQ411" t="s">
        <v>4527</v>
      </c>
      <c r="NR411" t="s">
        <v>4527</v>
      </c>
      <c r="NS411" t="s">
        <v>4527</v>
      </c>
      <c r="NT411" t="s">
        <v>4527</v>
      </c>
      <c r="NU411" t="s">
        <v>4527</v>
      </c>
      <c r="NV411" t="s">
        <v>4527</v>
      </c>
      <c r="NW411" t="s">
        <v>4527</v>
      </c>
      <c r="NX411" t="s">
        <v>4527</v>
      </c>
    </row>
    <row r="412" spans="1:388" x14ac:dyDescent="0.25">
      <c r="A412">
        <v>411</v>
      </c>
      <c r="B412" t="s">
        <v>4737</v>
      </c>
      <c r="C412" t="s">
        <v>242</v>
      </c>
      <c r="D412" t="s">
        <v>243</v>
      </c>
      <c r="E412" t="s">
        <v>436</v>
      </c>
      <c r="F412" t="s">
        <v>1285</v>
      </c>
      <c r="G412" t="s">
        <v>245</v>
      </c>
      <c r="FG412" t="s">
        <v>249</v>
      </c>
      <c r="FH412" t="s">
        <v>4641</v>
      </c>
      <c r="FI412" t="s">
        <v>4641</v>
      </c>
      <c r="MZ412" t="s">
        <v>4528</v>
      </c>
      <c r="NA412" t="s">
        <v>4527</v>
      </c>
      <c r="NB412" t="s">
        <v>4527</v>
      </c>
      <c r="NC412" t="s">
        <v>4527</v>
      </c>
      <c r="ND412" t="s">
        <v>4527</v>
      </c>
      <c r="NE412" t="s">
        <v>4527</v>
      </c>
      <c r="NF412" t="s">
        <v>4527</v>
      </c>
      <c r="NG412" t="s">
        <v>4527</v>
      </c>
      <c r="NI412" t="s">
        <v>4528</v>
      </c>
      <c r="NJ412" t="s">
        <v>4527</v>
      </c>
      <c r="NK412" t="s">
        <v>4527</v>
      </c>
      <c r="NL412" t="s">
        <v>4527</v>
      </c>
      <c r="NM412" t="s">
        <v>4527</v>
      </c>
      <c r="NN412" t="s">
        <v>4527</v>
      </c>
      <c r="NO412" t="s">
        <v>4527</v>
      </c>
      <c r="NP412" t="s">
        <v>4527</v>
      </c>
      <c r="NQ412" t="s">
        <v>4527</v>
      </c>
      <c r="NR412" t="s">
        <v>4527</v>
      </c>
      <c r="NS412" t="s">
        <v>4527</v>
      </c>
      <c r="NT412" t="s">
        <v>4527</v>
      </c>
      <c r="NU412" t="s">
        <v>4527</v>
      </c>
      <c r="NV412" t="s">
        <v>4527</v>
      </c>
      <c r="NW412" t="s">
        <v>4527</v>
      </c>
      <c r="NX412" t="s">
        <v>4527</v>
      </c>
    </row>
    <row r="413" spans="1:388" x14ac:dyDescent="0.25">
      <c r="A413">
        <v>412</v>
      </c>
      <c r="B413" t="s">
        <v>4737</v>
      </c>
      <c r="C413" t="s">
        <v>242</v>
      </c>
      <c r="D413" t="s">
        <v>243</v>
      </c>
      <c r="E413" t="s">
        <v>436</v>
      </c>
      <c r="F413" t="s">
        <v>1285</v>
      </c>
      <c r="G413" t="s">
        <v>245</v>
      </c>
      <c r="GH413" t="s">
        <v>248</v>
      </c>
      <c r="GI413" t="s">
        <v>4552</v>
      </c>
      <c r="GJ413" t="s">
        <v>4553</v>
      </c>
      <c r="GM413" t="s">
        <v>4553</v>
      </c>
    </row>
    <row r="414" spans="1:388" x14ac:dyDescent="0.25">
      <c r="A414">
        <v>413</v>
      </c>
      <c r="B414" t="s">
        <v>4737</v>
      </c>
      <c r="C414" t="s">
        <v>327</v>
      </c>
      <c r="D414" t="s">
        <v>329</v>
      </c>
      <c r="E414" t="s">
        <v>330</v>
      </c>
      <c r="F414" t="s">
        <v>4828</v>
      </c>
      <c r="G414" t="s">
        <v>245</v>
      </c>
      <c r="H414" t="s">
        <v>249</v>
      </c>
      <c r="I414" t="s">
        <v>247</v>
      </c>
      <c r="J414" t="s">
        <v>248</v>
      </c>
      <c r="K414" t="s">
        <v>4583</v>
      </c>
      <c r="L414" t="s">
        <v>4829</v>
      </c>
      <c r="M414" t="s">
        <v>9</v>
      </c>
      <c r="N414" t="s">
        <v>9</v>
      </c>
      <c r="O414" t="s">
        <v>4574</v>
      </c>
      <c r="AZ414" t="s">
        <v>249</v>
      </c>
      <c r="BA414" t="s">
        <v>248</v>
      </c>
      <c r="BB414" t="s">
        <v>4567</v>
      </c>
      <c r="BC414" t="s">
        <v>4581</v>
      </c>
      <c r="BD414" t="s">
        <v>9</v>
      </c>
      <c r="BE414" t="s">
        <v>9</v>
      </c>
      <c r="BF414" t="s">
        <v>4575</v>
      </c>
      <c r="GN414" t="s">
        <v>252</v>
      </c>
      <c r="GQ414" t="s">
        <v>9</v>
      </c>
      <c r="GR414" t="s">
        <v>9</v>
      </c>
      <c r="GS414" t="s">
        <v>4830</v>
      </c>
      <c r="GT414" t="s">
        <v>1261</v>
      </c>
      <c r="MJ414" t="s">
        <v>3504</v>
      </c>
      <c r="MZ414" t="s">
        <v>4528</v>
      </c>
      <c r="NA414" t="s">
        <v>4527</v>
      </c>
      <c r="NB414" t="s">
        <v>4527</v>
      </c>
      <c r="NC414" t="s">
        <v>4527</v>
      </c>
      <c r="ND414" t="s">
        <v>4527</v>
      </c>
      <c r="NE414" t="s">
        <v>4527</v>
      </c>
      <c r="NF414" t="s">
        <v>4527</v>
      </c>
      <c r="NG414" t="s">
        <v>4527</v>
      </c>
      <c r="NI414" t="s">
        <v>4527</v>
      </c>
      <c r="NJ414" t="s">
        <v>4528</v>
      </c>
      <c r="NK414" t="s">
        <v>4527</v>
      </c>
      <c r="NL414" t="s">
        <v>4527</v>
      </c>
      <c r="NM414" t="s">
        <v>4527</v>
      </c>
      <c r="NN414" t="s">
        <v>4527</v>
      </c>
      <c r="NO414" t="s">
        <v>4527</v>
      </c>
      <c r="NP414" t="s">
        <v>4527</v>
      </c>
      <c r="NQ414" t="s">
        <v>4527</v>
      </c>
      <c r="NR414" t="s">
        <v>4527</v>
      </c>
      <c r="NS414" t="s">
        <v>4527</v>
      </c>
      <c r="NT414" t="s">
        <v>4527</v>
      </c>
      <c r="NU414" t="s">
        <v>4527</v>
      </c>
      <c r="NV414" t="s">
        <v>4527</v>
      </c>
      <c r="NW414" t="s">
        <v>4527</v>
      </c>
      <c r="NX414" t="s">
        <v>4527</v>
      </c>
    </row>
    <row r="415" spans="1:388" x14ac:dyDescent="0.25">
      <c r="A415">
        <v>414</v>
      </c>
      <c r="B415" t="s">
        <v>4737</v>
      </c>
      <c r="C415" t="s">
        <v>327</v>
      </c>
      <c r="D415" t="s">
        <v>329</v>
      </c>
      <c r="E415" t="s">
        <v>330</v>
      </c>
      <c r="F415" t="s">
        <v>4828</v>
      </c>
      <c r="G415" t="s">
        <v>245</v>
      </c>
      <c r="EV415" t="s">
        <v>249</v>
      </c>
      <c r="EW415" t="s">
        <v>4554</v>
      </c>
      <c r="EX415" t="s">
        <v>4554</v>
      </c>
      <c r="EY415" t="s">
        <v>249</v>
      </c>
      <c r="EZ415" t="s">
        <v>4555</v>
      </c>
      <c r="FA415" t="s">
        <v>4547</v>
      </c>
      <c r="FB415" t="s">
        <v>4547</v>
      </c>
      <c r="FC415" t="s">
        <v>249</v>
      </c>
      <c r="FD415" t="s">
        <v>265</v>
      </c>
      <c r="FE415" t="s">
        <v>4550</v>
      </c>
      <c r="FF415" t="s">
        <v>4557</v>
      </c>
      <c r="MZ415" t="s">
        <v>4528</v>
      </c>
      <c r="NA415" t="s">
        <v>4527</v>
      </c>
      <c r="NB415" t="s">
        <v>4527</v>
      </c>
      <c r="NC415" t="s">
        <v>4527</v>
      </c>
      <c r="ND415" t="s">
        <v>4528</v>
      </c>
      <c r="NE415" t="s">
        <v>4527</v>
      </c>
      <c r="NF415" t="s">
        <v>4527</v>
      </c>
      <c r="NG415" t="s">
        <v>4527</v>
      </c>
      <c r="NI415" t="s">
        <v>4527</v>
      </c>
      <c r="NJ415" t="s">
        <v>4527</v>
      </c>
      <c r="NK415" t="s">
        <v>4527</v>
      </c>
      <c r="NL415" t="s">
        <v>4527</v>
      </c>
      <c r="NM415" t="s">
        <v>4527</v>
      </c>
      <c r="NN415" t="s">
        <v>4527</v>
      </c>
      <c r="NO415" t="s">
        <v>4527</v>
      </c>
      <c r="NP415" t="s">
        <v>4527</v>
      </c>
      <c r="NQ415" t="s">
        <v>4527</v>
      </c>
      <c r="NR415" t="s">
        <v>4527</v>
      </c>
      <c r="NS415" t="s">
        <v>4527</v>
      </c>
      <c r="NT415" t="s">
        <v>4527</v>
      </c>
      <c r="NU415" t="s">
        <v>4527</v>
      </c>
      <c r="NV415" t="s">
        <v>4528</v>
      </c>
      <c r="NW415" t="s">
        <v>4527</v>
      </c>
      <c r="NX415" t="s">
        <v>4527</v>
      </c>
    </row>
    <row r="416" spans="1:388" x14ac:dyDescent="0.25">
      <c r="A416">
        <v>415</v>
      </c>
      <c r="B416" t="s">
        <v>4737</v>
      </c>
      <c r="C416" t="s">
        <v>327</v>
      </c>
      <c r="D416" t="s">
        <v>329</v>
      </c>
      <c r="E416" t="s">
        <v>330</v>
      </c>
      <c r="F416" t="s">
        <v>4828</v>
      </c>
      <c r="G416" t="s">
        <v>245</v>
      </c>
      <c r="GH416" t="s">
        <v>248</v>
      </c>
      <c r="GI416" t="s">
        <v>4550</v>
      </c>
      <c r="GJ416" t="s">
        <v>4551</v>
      </c>
      <c r="GM416" t="s">
        <v>4551</v>
      </c>
    </row>
    <row r="417" spans="1:388" x14ac:dyDescent="0.25">
      <c r="A417">
        <v>416</v>
      </c>
      <c r="B417" t="s">
        <v>4737</v>
      </c>
      <c r="C417" t="s">
        <v>327</v>
      </c>
      <c r="D417" t="s">
        <v>329</v>
      </c>
      <c r="E417" t="s">
        <v>330</v>
      </c>
      <c r="F417" t="s">
        <v>4828</v>
      </c>
      <c r="G417" t="s">
        <v>245</v>
      </c>
      <c r="GH417" t="s">
        <v>248</v>
      </c>
      <c r="GI417" t="s">
        <v>4831</v>
      </c>
      <c r="GJ417" t="s">
        <v>4727</v>
      </c>
      <c r="GM417" t="s">
        <v>4727</v>
      </c>
    </row>
    <row r="418" spans="1:388" x14ac:dyDescent="0.25">
      <c r="A418">
        <v>417</v>
      </c>
      <c r="B418" t="s">
        <v>4737</v>
      </c>
      <c r="C418" t="s">
        <v>327</v>
      </c>
      <c r="D418" t="s">
        <v>329</v>
      </c>
      <c r="E418" t="s">
        <v>330</v>
      </c>
      <c r="F418" t="s">
        <v>4828</v>
      </c>
      <c r="G418" t="s">
        <v>245</v>
      </c>
      <c r="EV418" t="s">
        <v>249</v>
      </c>
      <c r="EW418" t="s">
        <v>4542</v>
      </c>
      <c r="EX418" t="s">
        <v>4542</v>
      </c>
      <c r="EY418" t="s">
        <v>249</v>
      </c>
      <c r="EZ418" t="s">
        <v>4555</v>
      </c>
      <c r="FA418" t="s">
        <v>4547</v>
      </c>
      <c r="FB418" t="s">
        <v>4547</v>
      </c>
      <c r="FC418" t="s">
        <v>249</v>
      </c>
      <c r="FD418" t="s">
        <v>248</v>
      </c>
      <c r="FE418" t="s">
        <v>4550</v>
      </c>
      <c r="FF418" t="s">
        <v>4560</v>
      </c>
      <c r="MZ418" t="s">
        <v>4528</v>
      </c>
      <c r="NA418" t="s">
        <v>4527</v>
      </c>
      <c r="NB418" t="s">
        <v>4527</v>
      </c>
      <c r="NC418" t="s">
        <v>4527</v>
      </c>
      <c r="ND418" t="s">
        <v>4528</v>
      </c>
      <c r="NE418" t="s">
        <v>4527</v>
      </c>
      <c r="NF418" t="s">
        <v>4527</v>
      </c>
      <c r="NG418" t="s">
        <v>4527</v>
      </c>
      <c r="NI418" t="s">
        <v>4527</v>
      </c>
      <c r="NJ418" t="s">
        <v>4527</v>
      </c>
      <c r="NK418" t="s">
        <v>4527</v>
      </c>
      <c r="NL418" t="s">
        <v>4527</v>
      </c>
      <c r="NM418" t="s">
        <v>4527</v>
      </c>
      <c r="NN418" t="s">
        <v>4527</v>
      </c>
      <c r="NO418" t="s">
        <v>4527</v>
      </c>
      <c r="NP418" t="s">
        <v>4527</v>
      </c>
      <c r="NQ418" t="s">
        <v>4527</v>
      </c>
      <c r="NR418" t="s">
        <v>4527</v>
      </c>
      <c r="NS418" t="s">
        <v>4527</v>
      </c>
      <c r="NT418" t="s">
        <v>4527</v>
      </c>
      <c r="NU418" t="s">
        <v>4527</v>
      </c>
      <c r="NV418" t="s">
        <v>4528</v>
      </c>
      <c r="NW418" t="s">
        <v>4527</v>
      </c>
      <c r="NX418" t="s">
        <v>4527</v>
      </c>
    </row>
    <row r="419" spans="1:388" x14ac:dyDescent="0.25">
      <c r="A419">
        <v>418</v>
      </c>
      <c r="B419" t="s">
        <v>4737</v>
      </c>
      <c r="C419" t="s">
        <v>327</v>
      </c>
      <c r="D419" t="s">
        <v>329</v>
      </c>
      <c r="E419" t="s">
        <v>330</v>
      </c>
      <c r="F419" t="s">
        <v>4828</v>
      </c>
      <c r="G419" t="s">
        <v>245</v>
      </c>
      <c r="EV419" t="s">
        <v>249</v>
      </c>
      <c r="EW419" t="s">
        <v>4542</v>
      </c>
      <c r="EX419" t="s">
        <v>4542</v>
      </c>
      <c r="EY419" t="s">
        <v>249</v>
      </c>
      <c r="EZ419" t="s">
        <v>4555</v>
      </c>
      <c r="FA419" t="s">
        <v>4570</v>
      </c>
      <c r="FB419" t="s">
        <v>4570</v>
      </c>
      <c r="FC419" t="s">
        <v>249</v>
      </c>
      <c r="FD419" t="s">
        <v>248</v>
      </c>
      <c r="FE419" t="s">
        <v>4831</v>
      </c>
      <c r="FF419" t="s">
        <v>4832</v>
      </c>
      <c r="MZ419" t="s">
        <v>4528</v>
      </c>
      <c r="NA419" t="s">
        <v>4527</v>
      </c>
      <c r="NB419" t="s">
        <v>4527</v>
      </c>
      <c r="NC419" t="s">
        <v>4527</v>
      </c>
      <c r="ND419" t="s">
        <v>4528</v>
      </c>
      <c r="NE419" t="s">
        <v>4527</v>
      </c>
      <c r="NF419" t="s">
        <v>4527</v>
      </c>
      <c r="NG419" t="s">
        <v>4527</v>
      </c>
      <c r="NI419" t="s">
        <v>4527</v>
      </c>
      <c r="NJ419" t="s">
        <v>4527</v>
      </c>
      <c r="NK419" t="s">
        <v>4527</v>
      </c>
      <c r="NL419" t="s">
        <v>4527</v>
      </c>
      <c r="NM419" t="s">
        <v>4527</v>
      </c>
      <c r="NN419" t="s">
        <v>4527</v>
      </c>
      <c r="NO419" t="s">
        <v>4527</v>
      </c>
      <c r="NP419" t="s">
        <v>4527</v>
      </c>
      <c r="NQ419" t="s">
        <v>4527</v>
      </c>
      <c r="NR419" t="s">
        <v>4527</v>
      </c>
      <c r="NS419" t="s">
        <v>4527</v>
      </c>
      <c r="NT419" t="s">
        <v>4527</v>
      </c>
      <c r="NU419" t="s">
        <v>4527</v>
      </c>
      <c r="NV419" t="s">
        <v>4528</v>
      </c>
      <c r="NW419" t="s">
        <v>4527</v>
      </c>
      <c r="NX419" t="s">
        <v>4527</v>
      </c>
    </row>
    <row r="420" spans="1:388" x14ac:dyDescent="0.25">
      <c r="A420">
        <v>419</v>
      </c>
      <c r="B420" t="s">
        <v>4737</v>
      </c>
      <c r="C420" t="s">
        <v>327</v>
      </c>
      <c r="D420" t="s">
        <v>329</v>
      </c>
      <c r="E420" t="s">
        <v>330</v>
      </c>
      <c r="F420" t="s">
        <v>4828</v>
      </c>
      <c r="G420" t="s">
        <v>245</v>
      </c>
      <c r="EV420" t="s">
        <v>249</v>
      </c>
      <c r="EW420" t="s">
        <v>4543</v>
      </c>
      <c r="EX420" t="s">
        <v>4543</v>
      </c>
      <c r="EY420" t="s">
        <v>249</v>
      </c>
      <c r="FC420" t="s">
        <v>249</v>
      </c>
      <c r="FD420" t="s">
        <v>479</v>
      </c>
      <c r="FE420" t="s">
        <v>4588</v>
      </c>
      <c r="FF420" t="s">
        <v>4589</v>
      </c>
      <c r="MZ420" t="s">
        <v>4528</v>
      </c>
      <c r="NA420" t="s">
        <v>4527</v>
      </c>
      <c r="NB420" t="s">
        <v>4527</v>
      </c>
      <c r="NC420" t="s">
        <v>4527</v>
      </c>
      <c r="ND420" t="s">
        <v>4528</v>
      </c>
      <c r="NE420" t="s">
        <v>4527</v>
      </c>
      <c r="NF420" t="s">
        <v>4527</v>
      </c>
      <c r="NG420" t="s">
        <v>4527</v>
      </c>
      <c r="NI420" t="s">
        <v>4527</v>
      </c>
      <c r="NJ420" t="s">
        <v>4527</v>
      </c>
      <c r="NK420" t="s">
        <v>4527</v>
      </c>
      <c r="NL420" t="s">
        <v>4527</v>
      </c>
      <c r="NM420" t="s">
        <v>4527</v>
      </c>
      <c r="NN420" t="s">
        <v>4527</v>
      </c>
      <c r="NO420" t="s">
        <v>4527</v>
      </c>
      <c r="NP420" t="s">
        <v>4527</v>
      </c>
      <c r="NQ420" t="s">
        <v>4527</v>
      </c>
      <c r="NR420" t="s">
        <v>4527</v>
      </c>
      <c r="NS420" t="s">
        <v>4527</v>
      </c>
      <c r="NT420" t="s">
        <v>4527</v>
      </c>
      <c r="NU420" t="s">
        <v>4527</v>
      </c>
      <c r="NV420" t="s">
        <v>4528</v>
      </c>
      <c r="NW420" t="s">
        <v>4527</v>
      </c>
      <c r="NX420" t="s">
        <v>4527</v>
      </c>
    </row>
    <row r="421" spans="1:388" x14ac:dyDescent="0.25">
      <c r="A421">
        <v>420</v>
      </c>
      <c r="B421" t="s">
        <v>4737</v>
      </c>
      <c r="C421" t="s">
        <v>327</v>
      </c>
      <c r="D421" t="s">
        <v>329</v>
      </c>
      <c r="E421" t="s">
        <v>330</v>
      </c>
      <c r="F421" t="s">
        <v>4828</v>
      </c>
      <c r="G421" t="s">
        <v>245</v>
      </c>
      <c r="P421" t="s">
        <v>249</v>
      </c>
      <c r="Q421" t="s">
        <v>247</v>
      </c>
      <c r="R421" t="s">
        <v>4593</v>
      </c>
      <c r="S421" t="s">
        <v>4597</v>
      </c>
      <c r="T421" t="s">
        <v>4598</v>
      </c>
      <c r="U421" t="s">
        <v>9</v>
      </c>
      <c r="V421" t="s">
        <v>9</v>
      </c>
      <c r="W421" t="s">
        <v>4535</v>
      </c>
      <c r="CE421" t="s">
        <v>249</v>
      </c>
      <c r="CF421" t="s">
        <v>256</v>
      </c>
      <c r="CG421" t="s">
        <v>848</v>
      </c>
      <c r="CH421" t="s">
        <v>4596</v>
      </c>
      <c r="CI421" t="s">
        <v>4596</v>
      </c>
      <c r="CJ421" t="s">
        <v>9</v>
      </c>
      <c r="CK421" t="s">
        <v>9</v>
      </c>
      <c r="CL421" t="s">
        <v>4546</v>
      </c>
      <c r="GN421" t="s">
        <v>252</v>
      </c>
      <c r="GO421" t="s">
        <v>252</v>
      </c>
      <c r="GQ421" t="s">
        <v>9</v>
      </c>
      <c r="GR421" t="s">
        <v>9</v>
      </c>
      <c r="GS421" t="s">
        <v>4830</v>
      </c>
      <c r="GT421" t="s">
        <v>1260</v>
      </c>
      <c r="GW421" t="s">
        <v>9</v>
      </c>
      <c r="GX421" t="s">
        <v>433</v>
      </c>
      <c r="GY421" t="s">
        <v>1261</v>
      </c>
      <c r="MZ421" t="s">
        <v>4528</v>
      </c>
      <c r="NA421" t="s">
        <v>4527</v>
      </c>
      <c r="NB421" t="s">
        <v>4527</v>
      </c>
      <c r="NC421" t="s">
        <v>4527</v>
      </c>
      <c r="ND421" t="s">
        <v>4527</v>
      </c>
      <c r="NE421" t="s">
        <v>4527</v>
      </c>
      <c r="NF421" t="s">
        <v>4527</v>
      </c>
      <c r="NG421" t="s">
        <v>4527</v>
      </c>
      <c r="NI421" t="s">
        <v>4527</v>
      </c>
      <c r="NJ421" t="s">
        <v>4527</v>
      </c>
      <c r="NK421" t="s">
        <v>4527</v>
      </c>
      <c r="NL421" t="s">
        <v>4527</v>
      </c>
      <c r="NM421" t="s">
        <v>4527</v>
      </c>
      <c r="NN421" t="s">
        <v>4527</v>
      </c>
      <c r="NO421" t="s">
        <v>4527</v>
      </c>
      <c r="NP421" t="s">
        <v>4527</v>
      </c>
      <c r="NQ421" t="s">
        <v>4527</v>
      </c>
      <c r="NR421" t="s">
        <v>4527</v>
      </c>
      <c r="NS421" t="s">
        <v>4527</v>
      </c>
      <c r="NT421" t="s">
        <v>4527</v>
      </c>
      <c r="NU421" t="s">
        <v>4527</v>
      </c>
      <c r="NV421" t="s">
        <v>4528</v>
      </c>
      <c r="NW421" t="s">
        <v>4527</v>
      </c>
      <c r="NX421" t="s">
        <v>4527</v>
      </c>
    </row>
    <row r="422" spans="1:388" x14ac:dyDescent="0.25">
      <c r="A422">
        <v>421</v>
      </c>
      <c r="B422" t="s">
        <v>4737</v>
      </c>
      <c r="C422" t="s">
        <v>327</v>
      </c>
      <c r="D422" t="s">
        <v>329</v>
      </c>
      <c r="E422" t="s">
        <v>330</v>
      </c>
      <c r="F422" t="s">
        <v>4828</v>
      </c>
      <c r="G422" t="s">
        <v>245</v>
      </c>
      <c r="P422" t="s">
        <v>249</v>
      </c>
      <c r="Q422" t="s">
        <v>316</v>
      </c>
      <c r="R422" t="s">
        <v>4593</v>
      </c>
      <c r="S422" t="s">
        <v>4833</v>
      </c>
      <c r="T422" t="s">
        <v>4721</v>
      </c>
      <c r="U422" t="s">
        <v>9</v>
      </c>
      <c r="V422" t="s">
        <v>9</v>
      </c>
      <c r="W422" t="s">
        <v>4546</v>
      </c>
      <c r="CE422" t="s">
        <v>249</v>
      </c>
      <c r="CF422" t="s">
        <v>256</v>
      </c>
      <c r="CG422" t="s">
        <v>848</v>
      </c>
      <c r="CH422" t="s">
        <v>4596</v>
      </c>
      <c r="CI422" t="s">
        <v>4596</v>
      </c>
      <c r="CJ422" t="s">
        <v>9</v>
      </c>
      <c r="CK422" t="s">
        <v>9</v>
      </c>
      <c r="CL422" t="s">
        <v>4591</v>
      </c>
      <c r="GN422" t="s">
        <v>252</v>
      </c>
      <c r="GO422" t="s">
        <v>252</v>
      </c>
      <c r="GQ422" t="s">
        <v>9</v>
      </c>
      <c r="GR422" t="s">
        <v>9</v>
      </c>
      <c r="GS422" t="s">
        <v>4830</v>
      </c>
      <c r="GT422" t="s">
        <v>1261</v>
      </c>
      <c r="GW422" t="s">
        <v>9</v>
      </c>
      <c r="GX422" t="s">
        <v>4572</v>
      </c>
      <c r="GY422" t="s">
        <v>267</v>
      </c>
      <c r="GZ422" t="s">
        <v>4573</v>
      </c>
      <c r="MZ422" t="s">
        <v>4528</v>
      </c>
      <c r="NA422" t="s">
        <v>4527</v>
      </c>
      <c r="NB422" t="s">
        <v>4527</v>
      </c>
      <c r="NC422" t="s">
        <v>4527</v>
      </c>
      <c r="ND422" t="s">
        <v>4527</v>
      </c>
      <c r="NE422" t="s">
        <v>4527</v>
      </c>
      <c r="NF422" t="s">
        <v>4527</v>
      </c>
      <c r="NG422" t="s">
        <v>4527</v>
      </c>
      <c r="NI422" t="s">
        <v>4527</v>
      </c>
      <c r="NJ422" t="s">
        <v>4528</v>
      </c>
      <c r="NK422" t="s">
        <v>4527</v>
      </c>
      <c r="NL422" t="s">
        <v>4527</v>
      </c>
      <c r="NM422" t="s">
        <v>4527</v>
      </c>
      <c r="NN422" t="s">
        <v>4527</v>
      </c>
      <c r="NO422" t="s">
        <v>4527</v>
      </c>
      <c r="NP422" t="s">
        <v>4527</v>
      </c>
      <c r="NQ422" t="s">
        <v>4527</v>
      </c>
      <c r="NR422" t="s">
        <v>4527</v>
      </c>
      <c r="NS422" t="s">
        <v>4527</v>
      </c>
      <c r="NT422" t="s">
        <v>4527</v>
      </c>
      <c r="NU422" t="s">
        <v>4527</v>
      </c>
      <c r="NV422" t="s">
        <v>4527</v>
      </c>
      <c r="NW422" t="s">
        <v>4527</v>
      </c>
      <c r="NX422" t="s">
        <v>4527</v>
      </c>
    </row>
    <row r="423" spans="1:388" x14ac:dyDescent="0.25">
      <c r="A423">
        <v>422</v>
      </c>
      <c r="B423" t="s">
        <v>4737</v>
      </c>
      <c r="C423" t="s">
        <v>327</v>
      </c>
      <c r="D423" t="s">
        <v>329</v>
      </c>
      <c r="E423" t="s">
        <v>330</v>
      </c>
      <c r="F423" t="s">
        <v>4828</v>
      </c>
      <c r="G423" t="s">
        <v>245</v>
      </c>
      <c r="H423" t="s">
        <v>249</v>
      </c>
      <c r="I423" t="s">
        <v>247</v>
      </c>
      <c r="J423" t="s">
        <v>248</v>
      </c>
      <c r="K423" t="s">
        <v>4579</v>
      </c>
      <c r="L423" t="s">
        <v>4585</v>
      </c>
      <c r="M423" t="s">
        <v>9</v>
      </c>
      <c r="N423" t="s">
        <v>9</v>
      </c>
      <c r="O423" t="s">
        <v>4565</v>
      </c>
      <c r="AZ423" t="s">
        <v>249</v>
      </c>
      <c r="BA423" t="s">
        <v>248</v>
      </c>
      <c r="BB423" t="s">
        <v>4567</v>
      </c>
      <c r="BC423" t="s">
        <v>4581</v>
      </c>
      <c r="BD423" t="s">
        <v>9</v>
      </c>
      <c r="BE423" t="s">
        <v>9</v>
      </c>
      <c r="BF423" t="s">
        <v>4591</v>
      </c>
      <c r="GN423" t="s">
        <v>252</v>
      </c>
      <c r="GQ423" t="s">
        <v>9</v>
      </c>
      <c r="GR423" t="s">
        <v>9</v>
      </c>
      <c r="GS423" t="s">
        <v>4830</v>
      </c>
      <c r="GT423" t="s">
        <v>1261</v>
      </c>
      <c r="MJ423" t="s">
        <v>3505</v>
      </c>
      <c r="MZ423" t="s">
        <v>4528</v>
      </c>
      <c r="NA423" t="s">
        <v>4527</v>
      </c>
      <c r="NB423" t="s">
        <v>4527</v>
      </c>
      <c r="NC423" t="s">
        <v>4527</v>
      </c>
      <c r="ND423" t="s">
        <v>4528</v>
      </c>
      <c r="NE423" t="s">
        <v>4527</v>
      </c>
      <c r="NF423" t="s">
        <v>4527</v>
      </c>
      <c r="NG423" t="s">
        <v>4527</v>
      </c>
      <c r="NI423" t="s">
        <v>4527</v>
      </c>
      <c r="NJ423" t="s">
        <v>4528</v>
      </c>
      <c r="NK423" t="s">
        <v>4527</v>
      </c>
      <c r="NL423" t="s">
        <v>4527</v>
      </c>
      <c r="NM423" t="s">
        <v>4527</v>
      </c>
      <c r="NN423" t="s">
        <v>4527</v>
      </c>
      <c r="NO423" t="s">
        <v>4527</v>
      </c>
      <c r="NP423" t="s">
        <v>4527</v>
      </c>
      <c r="NQ423" t="s">
        <v>4527</v>
      </c>
      <c r="NR423" t="s">
        <v>4527</v>
      </c>
      <c r="NS423" t="s">
        <v>4527</v>
      </c>
      <c r="NT423" t="s">
        <v>4527</v>
      </c>
      <c r="NU423" t="s">
        <v>4527</v>
      </c>
      <c r="NV423" t="s">
        <v>4527</v>
      </c>
      <c r="NW423" t="s">
        <v>4527</v>
      </c>
      <c r="NX423" t="s">
        <v>4527</v>
      </c>
    </row>
    <row r="424" spans="1:388" x14ac:dyDescent="0.25">
      <c r="A424">
        <v>423</v>
      </c>
      <c r="B424" t="s">
        <v>4737</v>
      </c>
      <c r="C424" t="s">
        <v>327</v>
      </c>
      <c r="D424" t="s">
        <v>329</v>
      </c>
      <c r="E424" t="s">
        <v>330</v>
      </c>
      <c r="F424" t="s">
        <v>4828</v>
      </c>
      <c r="G424" t="s">
        <v>245</v>
      </c>
      <c r="H424" t="s">
        <v>249</v>
      </c>
      <c r="I424" t="s">
        <v>316</v>
      </c>
      <c r="J424" t="s">
        <v>248</v>
      </c>
      <c r="K424" t="s">
        <v>4583</v>
      </c>
      <c r="L424" t="s">
        <v>4584</v>
      </c>
      <c r="M424" t="s">
        <v>9</v>
      </c>
      <c r="N424" t="s">
        <v>9</v>
      </c>
      <c r="O424" t="s">
        <v>4575</v>
      </c>
      <c r="AZ424" t="s">
        <v>249</v>
      </c>
      <c r="BA424" t="s">
        <v>248</v>
      </c>
      <c r="BB424" t="s">
        <v>4567</v>
      </c>
      <c r="BC424" t="s">
        <v>4581</v>
      </c>
      <c r="BD424" t="s">
        <v>9</v>
      </c>
      <c r="BE424" t="s">
        <v>9</v>
      </c>
      <c r="BF424" t="s">
        <v>4546</v>
      </c>
      <c r="GN424" t="s">
        <v>252</v>
      </c>
      <c r="GQ424" t="s">
        <v>9</v>
      </c>
      <c r="GR424" t="s">
        <v>9</v>
      </c>
      <c r="GS424" t="s">
        <v>4830</v>
      </c>
      <c r="GT424" t="s">
        <v>1261</v>
      </c>
      <c r="MJ424" t="s">
        <v>254</v>
      </c>
      <c r="MZ424" t="s">
        <v>4528</v>
      </c>
      <c r="NA424" t="s">
        <v>4527</v>
      </c>
      <c r="NB424" t="s">
        <v>4527</v>
      </c>
      <c r="NC424" t="s">
        <v>4527</v>
      </c>
      <c r="ND424" t="s">
        <v>4528</v>
      </c>
      <c r="NE424" t="s">
        <v>4527</v>
      </c>
      <c r="NF424" t="s">
        <v>4527</v>
      </c>
      <c r="NG424" t="s">
        <v>4527</v>
      </c>
      <c r="NI424" t="s">
        <v>4527</v>
      </c>
      <c r="NJ424" t="s">
        <v>4528</v>
      </c>
      <c r="NK424" t="s">
        <v>4527</v>
      </c>
      <c r="NL424" t="s">
        <v>4527</v>
      </c>
      <c r="NM424" t="s">
        <v>4527</v>
      </c>
      <c r="NN424" t="s">
        <v>4527</v>
      </c>
      <c r="NO424" t="s">
        <v>4527</v>
      </c>
      <c r="NP424" t="s">
        <v>4527</v>
      </c>
      <c r="NQ424" t="s">
        <v>4527</v>
      </c>
      <c r="NR424" t="s">
        <v>4527</v>
      </c>
      <c r="NS424" t="s">
        <v>4527</v>
      </c>
      <c r="NT424" t="s">
        <v>4527</v>
      </c>
      <c r="NU424" t="s">
        <v>4527</v>
      </c>
      <c r="NV424" t="s">
        <v>4527</v>
      </c>
      <c r="NW424" t="s">
        <v>4527</v>
      </c>
      <c r="NX424" t="s">
        <v>4527</v>
      </c>
    </row>
    <row r="425" spans="1:388" x14ac:dyDescent="0.25">
      <c r="A425">
        <v>424</v>
      </c>
      <c r="B425" t="s">
        <v>4737</v>
      </c>
      <c r="C425" t="s">
        <v>327</v>
      </c>
      <c r="D425" t="s">
        <v>329</v>
      </c>
      <c r="E425" t="s">
        <v>330</v>
      </c>
      <c r="F425" t="s">
        <v>4828</v>
      </c>
      <c r="G425" t="s">
        <v>245</v>
      </c>
      <c r="H425" t="s">
        <v>249</v>
      </c>
      <c r="I425" t="s">
        <v>316</v>
      </c>
      <c r="J425" t="s">
        <v>248</v>
      </c>
      <c r="K425" t="s">
        <v>4579</v>
      </c>
      <c r="L425" t="s">
        <v>4580</v>
      </c>
      <c r="M425" t="s">
        <v>9</v>
      </c>
      <c r="N425" t="s">
        <v>9</v>
      </c>
      <c r="O425" t="s">
        <v>4535</v>
      </c>
      <c r="AZ425" t="s">
        <v>249</v>
      </c>
      <c r="BA425" t="s">
        <v>248</v>
      </c>
      <c r="BB425" t="s">
        <v>4567</v>
      </c>
      <c r="BC425" t="s">
        <v>4581</v>
      </c>
      <c r="BD425" t="s">
        <v>9</v>
      </c>
      <c r="BE425" t="s">
        <v>9</v>
      </c>
      <c r="BF425" t="s">
        <v>4535</v>
      </c>
      <c r="GN425" t="s">
        <v>252</v>
      </c>
      <c r="GQ425" t="s">
        <v>9</v>
      </c>
      <c r="GR425" t="s">
        <v>9</v>
      </c>
      <c r="GS425" t="s">
        <v>4830</v>
      </c>
      <c r="GT425" t="s">
        <v>1260</v>
      </c>
      <c r="MJ425" t="s">
        <v>253</v>
      </c>
      <c r="MZ425" t="s">
        <v>4528</v>
      </c>
      <c r="NA425" t="s">
        <v>4527</v>
      </c>
      <c r="NB425" t="s">
        <v>4527</v>
      </c>
      <c r="NC425" t="s">
        <v>4527</v>
      </c>
      <c r="ND425" t="s">
        <v>4527</v>
      </c>
      <c r="NE425" t="s">
        <v>4527</v>
      </c>
      <c r="NF425" t="s">
        <v>4527</v>
      </c>
      <c r="NG425" t="s">
        <v>4527</v>
      </c>
      <c r="NI425" t="s">
        <v>4527</v>
      </c>
      <c r="NJ425" t="s">
        <v>4528</v>
      </c>
      <c r="NK425" t="s">
        <v>4527</v>
      </c>
      <c r="NL425" t="s">
        <v>4527</v>
      </c>
      <c r="NM425" t="s">
        <v>4527</v>
      </c>
      <c r="NN425" t="s">
        <v>4527</v>
      </c>
      <c r="NO425" t="s">
        <v>4527</v>
      </c>
      <c r="NP425" t="s">
        <v>4527</v>
      </c>
      <c r="NQ425" t="s">
        <v>4527</v>
      </c>
      <c r="NR425" t="s">
        <v>4527</v>
      </c>
      <c r="NS425" t="s">
        <v>4527</v>
      </c>
      <c r="NT425" t="s">
        <v>4527</v>
      </c>
      <c r="NU425" t="s">
        <v>4527</v>
      </c>
      <c r="NV425" t="s">
        <v>4527</v>
      </c>
      <c r="NW425" t="s">
        <v>4527</v>
      </c>
      <c r="NX425" t="s">
        <v>4527</v>
      </c>
    </row>
    <row r="426" spans="1:388" x14ac:dyDescent="0.25">
      <c r="A426">
        <v>425</v>
      </c>
      <c r="B426" t="s">
        <v>4737</v>
      </c>
      <c r="C426" t="s">
        <v>327</v>
      </c>
      <c r="D426" t="s">
        <v>329</v>
      </c>
      <c r="E426" t="s">
        <v>330</v>
      </c>
      <c r="F426" t="s">
        <v>4828</v>
      </c>
      <c r="G426" t="s">
        <v>245</v>
      </c>
      <c r="AL426" t="s">
        <v>249</v>
      </c>
      <c r="AM426" t="s">
        <v>255</v>
      </c>
      <c r="AN426" t="s">
        <v>4554</v>
      </c>
      <c r="AO426" t="s">
        <v>4554</v>
      </c>
      <c r="AP426" t="s">
        <v>9</v>
      </c>
      <c r="AQ426" t="s">
        <v>9</v>
      </c>
      <c r="AR426" t="s">
        <v>4535</v>
      </c>
      <c r="AS426" t="s">
        <v>249</v>
      </c>
      <c r="AT426" t="s">
        <v>255</v>
      </c>
      <c r="AU426" t="s">
        <v>4534</v>
      </c>
      <c r="AV426" t="s">
        <v>4534</v>
      </c>
      <c r="AW426" t="s">
        <v>9</v>
      </c>
      <c r="AX426" t="s">
        <v>9</v>
      </c>
      <c r="AY426" t="s">
        <v>4546</v>
      </c>
      <c r="BG426" t="s">
        <v>249</v>
      </c>
      <c r="BH426" t="s">
        <v>251</v>
      </c>
      <c r="BI426" t="s">
        <v>255</v>
      </c>
      <c r="BJ426" t="s">
        <v>4566</v>
      </c>
      <c r="BK426" t="s">
        <v>4566</v>
      </c>
      <c r="BL426" t="s">
        <v>9</v>
      </c>
      <c r="BM426" t="s">
        <v>9</v>
      </c>
      <c r="BN426" t="s">
        <v>4540</v>
      </c>
      <c r="BW426" t="s">
        <v>249</v>
      </c>
      <c r="BX426" t="s">
        <v>284</v>
      </c>
      <c r="BY426" t="s">
        <v>255</v>
      </c>
      <c r="BZ426" t="s">
        <v>4567</v>
      </c>
      <c r="CA426" t="s">
        <v>4567</v>
      </c>
      <c r="CB426" t="s">
        <v>9</v>
      </c>
      <c r="CC426" t="s">
        <v>9</v>
      </c>
      <c r="CD426" t="s">
        <v>4533</v>
      </c>
      <c r="CM426" t="s">
        <v>249</v>
      </c>
      <c r="CN426" t="s">
        <v>258</v>
      </c>
      <c r="CO426" t="s">
        <v>4556</v>
      </c>
      <c r="CP426" t="s">
        <v>4590</v>
      </c>
      <c r="CQ426" t="s">
        <v>9</v>
      </c>
      <c r="CR426" t="s">
        <v>9</v>
      </c>
      <c r="CS426" t="s">
        <v>4565</v>
      </c>
      <c r="CT426" t="s">
        <v>249</v>
      </c>
      <c r="CU426" t="s">
        <v>303</v>
      </c>
      <c r="CV426" t="s">
        <v>258</v>
      </c>
      <c r="CW426" t="s">
        <v>4554</v>
      </c>
      <c r="CX426" t="s">
        <v>4566</v>
      </c>
      <c r="CY426" t="s">
        <v>9</v>
      </c>
      <c r="CZ426" t="s">
        <v>9</v>
      </c>
      <c r="DA426" t="s">
        <v>4546</v>
      </c>
      <c r="DE426" t="s">
        <v>249</v>
      </c>
      <c r="DF426" t="s">
        <v>261</v>
      </c>
      <c r="DG426" t="s">
        <v>4543</v>
      </c>
      <c r="DH426" t="s">
        <v>4544</v>
      </c>
      <c r="DI426" t="s">
        <v>9</v>
      </c>
      <c r="DJ426" t="s">
        <v>9</v>
      </c>
      <c r="DK426" t="s">
        <v>4537</v>
      </c>
      <c r="DL426" t="s">
        <v>246</v>
      </c>
      <c r="DM426" t="s">
        <v>4669</v>
      </c>
      <c r="DN426" t="s">
        <v>4669</v>
      </c>
      <c r="DO426" t="s">
        <v>9</v>
      </c>
      <c r="DP426" t="s">
        <v>9</v>
      </c>
      <c r="DQ426" t="s">
        <v>4531</v>
      </c>
      <c r="DX426" t="s">
        <v>249</v>
      </c>
      <c r="DY426" t="s">
        <v>4552</v>
      </c>
      <c r="DZ426" t="s">
        <v>4552</v>
      </c>
      <c r="EA426" t="s">
        <v>9</v>
      </c>
      <c r="EB426" t="s">
        <v>9</v>
      </c>
      <c r="EC426" t="s">
        <v>4537</v>
      </c>
      <c r="GO426" t="s">
        <v>252</v>
      </c>
      <c r="GP426" t="s">
        <v>252</v>
      </c>
      <c r="GW426" t="s">
        <v>9</v>
      </c>
      <c r="GX426" t="s">
        <v>2058</v>
      </c>
      <c r="GY426" t="s">
        <v>1260</v>
      </c>
      <c r="HB426" t="s">
        <v>9</v>
      </c>
      <c r="HC426" t="s">
        <v>434</v>
      </c>
      <c r="HD426" t="s">
        <v>434</v>
      </c>
      <c r="HE426" t="s">
        <v>1261</v>
      </c>
      <c r="MJ426" t="s">
        <v>253</v>
      </c>
      <c r="MZ426" t="s">
        <v>4528</v>
      </c>
      <c r="NA426" t="s">
        <v>4527</v>
      </c>
      <c r="NB426" t="s">
        <v>4527</v>
      </c>
      <c r="NC426" t="s">
        <v>4527</v>
      </c>
      <c r="ND426" t="s">
        <v>4528</v>
      </c>
      <c r="NE426" t="s">
        <v>4527</v>
      </c>
      <c r="NF426" t="s">
        <v>4527</v>
      </c>
      <c r="NG426" t="s">
        <v>4527</v>
      </c>
      <c r="NI426" t="s">
        <v>4527</v>
      </c>
      <c r="NJ426" t="s">
        <v>4528</v>
      </c>
      <c r="NK426" t="s">
        <v>4527</v>
      </c>
      <c r="NL426" t="s">
        <v>4527</v>
      </c>
      <c r="NM426" t="s">
        <v>4527</v>
      </c>
      <c r="NN426" t="s">
        <v>4527</v>
      </c>
      <c r="NO426" t="s">
        <v>4527</v>
      </c>
      <c r="NP426" t="s">
        <v>4527</v>
      </c>
      <c r="NQ426" t="s">
        <v>4527</v>
      </c>
      <c r="NR426" t="s">
        <v>4527</v>
      </c>
      <c r="NS426" t="s">
        <v>4527</v>
      </c>
      <c r="NT426" t="s">
        <v>4527</v>
      </c>
      <c r="NU426" t="s">
        <v>4527</v>
      </c>
      <c r="NV426" t="s">
        <v>4527</v>
      </c>
      <c r="NW426" t="s">
        <v>4527</v>
      </c>
      <c r="NX426" t="s">
        <v>4527</v>
      </c>
    </row>
    <row r="427" spans="1:388" x14ac:dyDescent="0.25">
      <c r="A427">
        <v>426</v>
      </c>
      <c r="B427" t="s">
        <v>4737</v>
      </c>
      <c r="C427" t="s">
        <v>327</v>
      </c>
      <c r="D427" t="s">
        <v>329</v>
      </c>
      <c r="E427" t="s">
        <v>330</v>
      </c>
      <c r="F427" t="s">
        <v>4828</v>
      </c>
      <c r="G427" t="s">
        <v>245</v>
      </c>
      <c r="AL427" t="s">
        <v>249</v>
      </c>
      <c r="AM427" t="s">
        <v>255</v>
      </c>
      <c r="AN427" t="s">
        <v>4567</v>
      </c>
      <c r="AO427" t="s">
        <v>4567</v>
      </c>
      <c r="AP427" t="s">
        <v>9</v>
      </c>
      <c r="AQ427" t="s">
        <v>9</v>
      </c>
      <c r="AR427" t="s">
        <v>4535</v>
      </c>
      <c r="AS427" t="s">
        <v>249</v>
      </c>
      <c r="AT427" t="s">
        <v>255</v>
      </c>
      <c r="AU427" t="s">
        <v>4534</v>
      </c>
      <c r="AV427" t="s">
        <v>4534</v>
      </c>
      <c r="AW427" t="s">
        <v>9</v>
      </c>
      <c r="AX427" t="s">
        <v>9</v>
      </c>
      <c r="AY427" t="s">
        <v>4565</v>
      </c>
      <c r="BW427" t="s">
        <v>249</v>
      </c>
      <c r="BX427" t="s">
        <v>256</v>
      </c>
      <c r="BY427" t="s">
        <v>255</v>
      </c>
      <c r="BZ427" t="s">
        <v>4567</v>
      </c>
      <c r="CA427" t="s">
        <v>4567</v>
      </c>
      <c r="CB427" t="s">
        <v>9</v>
      </c>
      <c r="CC427" t="s">
        <v>9</v>
      </c>
      <c r="CD427" t="s">
        <v>4546</v>
      </c>
      <c r="CM427" t="s">
        <v>249</v>
      </c>
      <c r="CN427" t="s">
        <v>258</v>
      </c>
      <c r="CO427" t="s">
        <v>4556</v>
      </c>
      <c r="CP427" t="s">
        <v>4590</v>
      </c>
      <c r="CQ427" t="s">
        <v>9</v>
      </c>
      <c r="CR427" t="s">
        <v>9</v>
      </c>
      <c r="CS427" t="s">
        <v>4665</v>
      </c>
      <c r="CT427" t="s">
        <v>249</v>
      </c>
      <c r="CU427" t="s">
        <v>303</v>
      </c>
      <c r="CV427" t="s">
        <v>258</v>
      </c>
      <c r="CW427" t="s">
        <v>4554</v>
      </c>
      <c r="CX427" t="s">
        <v>4566</v>
      </c>
      <c r="CY427" t="s">
        <v>9</v>
      </c>
      <c r="CZ427" t="s">
        <v>9</v>
      </c>
      <c r="DA427" t="s">
        <v>4535</v>
      </c>
      <c r="DE427" t="s">
        <v>249</v>
      </c>
      <c r="DF427" t="s">
        <v>261</v>
      </c>
      <c r="DG427" t="s">
        <v>4543</v>
      </c>
      <c r="DH427" t="s">
        <v>4544</v>
      </c>
      <c r="DI427" t="s">
        <v>9</v>
      </c>
      <c r="DJ427" t="s">
        <v>9</v>
      </c>
      <c r="DK427" t="s">
        <v>4533</v>
      </c>
      <c r="GO427" t="s">
        <v>252</v>
      </c>
      <c r="GP427" t="s">
        <v>252</v>
      </c>
      <c r="HB427" t="s">
        <v>9</v>
      </c>
      <c r="HC427" t="s">
        <v>1294</v>
      </c>
      <c r="HD427" t="s">
        <v>1294</v>
      </c>
      <c r="HE427" t="s">
        <v>1260</v>
      </c>
      <c r="MJ427" t="s">
        <v>253</v>
      </c>
      <c r="MZ427" t="s">
        <v>4528</v>
      </c>
      <c r="NA427" t="s">
        <v>4527</v>
      </c>
      <c r="NB427" t="s">
        <v>4527</v>
      </c>
      <c r="NC427" t="s">
        <v>4527</v>
      </c>
      <c r="ND427" t="s">
        <v>4528</v>
      </c>
      <c r="NE427" t="s">
        <v>4527</v>
      </c>
      <c r="NF427" t="s">
        <v>4527</v>
      </c>
      <c r="NG427" t="s">
        <v>4527</v>
      </c>
      <c r="NI427" t="s">
        <v>4527</v>
      </c>
      <c r="NJ427" t="s">
        <v>4528</v>
      </c>
      <c r="NK427" t="s">
        <v>4527</v>
      </c>
      <c r="NL427" t="s">
        <v>4527</v>
      </c>
      <c r="NM427" t="s">
        <v>4527</v>
      </c>
      <c r="NN427" t="s">
        <v>4527</v>
      </c>
      <c r="NO427" t="s">
        <v>4527</v>
      </c>
      <c r="NP427" t="s">
        <v>4527</v>
      </c>
      <c r="NQ427" t="s">
        <v>4527</v>
      </c>
      <c r="NR427" t="s">
        <v>4527</v>
      </c>
      <c r="NS427" t="s">
        <v>4527</v>
      </c>
      <c r="NT427" t="s">
        <v>4527</v>
      </c>
      <c r="NU427" t="s">
        <v>4527</v>
      </c>
      <c r="NV427" t="s">
        <v>4527</v>
      </c>
      <c r="NW427" t="s">
        <v>4527</v>
      </c>
      <c r="NX427" t="s">
        <v>4527</v>
      </c>
    </row>
    <row r="428" spans="1:388" x14ac:dyDescent="0.25">
      <c r="A428">
        <v>427</v>
      </c>
      <c r="B428" t="s">
        <v>4737</v>
      </c>
      <c r="C428" t="s">
        <v>327</v>
      </c>
      <c r="D428" t="s">
        <v>329</v>
      </c>
      <c r="E428" t="s">
        <v>330</v>
      </c>
      <c r="F428" t="s">
        <v>4828</v>
      </c>
      <c r="G428" t="s">
        <v>245</v>
      </c>
      <c r="AL428" t="s">
        <v>249</v>
      </c>
      <c r="AM428" t="s">
        <v>255</v>
      </c>
      <c r="AN428" t="s">
        <v>4554</v>
      </c>
      <c r="AO428" t="s">
        <v>4554</v>
      </c>
      <c r="AP428" t="s">
        <v>9</v>
      </c>
      <c r="AQ428" t="s">
        <v>9</v>
      </c>
      <c r="AR428" t="s">
        <v>4535</v>
      </c>
      <c r="AS428" t="s">
        <v>249</v>
      </c>
      <c r="AT428" t="s">
        <v>255</v>
      </c>
      <c r="AU428" t="s">
        <v>4534</v>
      </c>
      <c r="AV428" t="s">
        <v>4534</v>
      </c>
      <c r="AW428" t="s">
        <v>9</v>
      </c>
      <c r="AX428" t="s">
        <v>9</v>
      </c>
      <c r="AY428" t="s">
        <v>4531</v>
      </c>
      <c r="BW428" t="s">
        <v>249</v>
      </c>
      <c r="BX428" t="s">
        <v>256</v>
      </c>
      <c r="BY428" t="s">
        <v>255</v>
      </c>
      <c r="BZ428" t="s">
        <v>4567</v>
      </c>
      <c r="CA428" t="s">
        <v>4567</v>
      </c>
      <c r="CB428" t="s">
        <v>9</v>
      </c>
      <c r="CC428" t="s">
        <v>9</v>
      </c>
      <c r="CD428" t="s">
        <v>4591</v>
      </c>
      <c r="CM428" t="s">
        <v>249</v>
      </c>
      <c r="CN428" t="s">
        <v>258</v>
      </c>
      <c r="CO428" t="s">
        <v>4556</v>
      </c>
      <c r="CP428" t="s">
        <v>4590</v>
      </c>
      <c r="CQ428" t="s">
        <v>9</v>
      </c>
      <c r="CR428" t="s">
        <v>9</v>
      </c>
      <c r="CS428" t="s">
        <v>4565</v>
      </c>
      <c r="CT428" t="s">
        <v>249</v>
      </c>
      <c r="CU428" t="s">
        <v>271</v>
      </c>
      <c r="CV428" t="s">
        <v>258</v>
      </c>
      <c r="CW428" t="s">
        <v>4554</v>
      </c>
      <c r="CX428" t="s">
        <v>4566</v>
      </c>
      <c r="CY428" t="s">
        <v>9</v>
      </c>
      <c r="CZ428" t="s">
        <v>9</v>
      </c>
      <c r="DA428" t="s">
        <v>4531</v>
      </c>
      <c r="DE428" t="s">
        <v>249</v>
      </c>
      <c r="DF428" t="s">
        <v>261</v>
      </c>
      <c r="DG428" t="s">
        <v>4543</v>
      </c>
      <c r="DH428" t="s">
        <v>4544</v>
      </c>
      <c r="DI428" t="s">
        <v>9</v>
      </c>
      <c r="DJ428" t="s">
        <v>9</v>
      </c>
      <c r="DK428" t="s">
        <v>4533</v>
      </c>
      <c r="GO428" t="s">
        <v>252</v>
      </c>
      <c r="GP428" t="s">
        <v>252</v>
      </c>
      <c r="HB428" t="s">
        <v>9</v>
      </c>
      <c r="HC428" t="s">
        <v>434</v>
      </c>
      <c r="HD428" t="s">
        <v>434</v>
      </c>
      <c r="HE428" t="s">
        <v>1261</v>
      </c>
      <c r="MJ428" t="s">
        <v>253</v>
      </c>
      <c r="MZ428" t="s">
        <v>4528</v>
      </c>
      <c r="NA428" t="s">
        <v>4527</v>
      </c>
      <c r="NB428" t="s">
        <v>4527</v>
      </c>
      <c r="NC428" t="s">
        <v>4527</v>
      </c>
      <c r="ND428" t="s">
        <v>4527</v>
      </c>
      <c r="NE428" t="s">
        <v>4527</v>
      </c>
      <c r="NF428" t="s">
        <v>4527</v>
      </c>
      <c r="NG428" t="s">
        <v>4527</v>
      </c>
      <c r="NI428" t="s">
        <v>4527</v>
      </c>
      <c r="NJ428" t="s">
        <v>4528</v>
      </c>
      <c r="NK428" t="s">
        <v>4527</v>
      </c>
      <c r="NL428" t="s">
        <v>4527</v>
      </c>
      <c r="NM428" t="s">
        <v>4527</v>
      </c>
      <c r="NN428" t="s">
        <v>4527</v>
      </c>
      <c r="NO428" t="s">
        <v>4527</v>
      </c>
      <c r="NP428" t="s">
        <v>4527</v>
      </c>
      <c r="NQ428" t="s">
        <v>4527</v>
      </c>
      <c r="NR428" t="s">
        <v>4527</v>
      </c>
      <c r="NS428" t="s">
        <v>4527</v>
      </c>
      <c r="NT428" t="s">
        <v>4527</v>
      </c>
      <c r="NU428" t="s">
        <v>4527</v>
      </c>
      <c r="NV428" t="s">
        <v>4527</v>
      </c>
      <c r="NW428" t="s">
        <v>4527</v>
      </c>
      <c r="NX428" t="s">
        <v>4527</v>
      </c>
    </row>
    <row r="429" spans="1:388" x14ac:dyDescent="0.25">
      <c r="A429">
        <v>428</v>
      </c>
      <c r="B429" t="s">
        <v>4737</v>
      </c>
      <c r="C429" t="s">
        <v>327</v>
      </c>
      <c r="D429" t="s">
        <v>329</v>
      </c>
      <c r="E429" t="s">
        <v>330</v>
      </c>
      <c r="F429" t="s">
        <v>4828</v>
      </c>
      <c r="G429" t="s">
        <v>245</v>
      </c>
      <c r="AL429" t="s">
        <v>249</v>
      </c>
      <c r="AM429" t="s">
        <v>255</v>
      </c>
      <c r="AN429" t="s">
        <v>4554</v>
      </c>
      <c r="AO429" t="s">
        <v>4554</v>
      </c>
      <c r="AP429" t="s">
        <v>9</v>
      </c>
      <c r="AQ429" t="s">
        <v>9</v>
      </c>
      <c r="AR429" t="s">
        <v>4535</v>
      </c>
      <c r="AS429" t="s">
        <v>249</v>
      </c>
      <c r="AT429" t="s">
        <v>255</v>
      </c>
      <c r="AU429" t="s">
        <v>4534</v>
      </c>
      <c r="AV429" t="s">
        <v>4534</v>
      </c>
      <c r="AW429" t="s">
        <v>9</v>
      </c>
      <c r="AX429" t="s">
        <v>9</v>
      </c>
      <c r="AY429" t="s">
        <v>4535</v>
      </c>
      <c r="BW429" t="s">
        <v>249</v>
      </c>
      <c r="BX429" t="s">
        <v>284</v>
      </c>
      <c r="BY429" t="s">
        <v>255</v>
      </c>
      <c r="BZ429" t="s">
        <v>4567</v>
      </c>
      <c r="CA429" t="s">
        <v>4567</v>
      </c>
      <c r="CB429" t="s">
        <v>9</v>
      </c>
      <c r="CC429" t="s">
        <v>9</v>
      </c>
      <c r="CD429" t="s">
        <v>4533</v>
      </c>
      <c r="CM429" t="s">
        <v>249</v>
      </c>
      <c r="CN429" t="s">
        <v>258</v>
      </c>
      <c r="CO429" t="s">
        <v>4556</v>
      </c>
      <c r="CP429" t="s">
        <v>4590</v>
      </c>
      <c r="CQ429" t="s">
        <v>9</v>
      </c>
      <c r="CR429" t="s">
        <v>9</v>
      </c>
      <c r="CS429" t="s">
        <v>4575</v>
      </c>
      <c r="CT429" t="s">
        <v>249</v>
      </c>
      <c r="CU429" t="s">
        <v>314</v>
      </c>
      <c r="CV429" t="s">
        <v>258</v>
      </c>
      <c r="CW429" t="s">
        <v>4534</v>
      </c>
      <c r="CX429" t="s">
        <v>4612</v>
      </c>
      <c r="CY429" t="s">
        <v>9</v>
      </c>
      <c r="CZ429" t="s">
        <v>9</v>
      </c>
      <c r="DA429" t="s">
        <v>4535</v>
      </c>
      <c r="DE429" t="s">
        <v>249</v>
      </c>
      <c r="DF429" t="s">
        <v>261</v>
      </c>
      <c r="DG429" t="s">
        <v>4543</v>
      </c>
      <c r="DH429" t="s">
        <v>4544</v>
      </c>
      <c r="DI429" t="s">
        <v>9</v>
      </c>
      <c r="DJ429" t="s">
        <v>9</v>
      </c>
      <c r="DK429" t="s">
        <v>4533</v>
      </c>
      <c r="GO429" t="s">
        <v>252</v>
      </c>
      <c r="GP429" t="s">
        <v>252</v>
      </c>
      <c r="HB429" t="s">
        <v>9</v>
      </c>
      <c r="HC429" t="s">
        <v>434</v>
      </c>
      <c r="HD429" t="s">
        <v>434</v>
      </c>
      <c r="HE429" t="s">
        <v>1261</v>
      </c>
      <c r="MJ429" t="s">
        <v>253</v>
      </c>
      <c r="MZ429" t="s">
        <v>4528</v>
      </c>
      <c r="NA429" t="s">
        <v>4527</v>
      </c>
      <c r="NB429" t="s">
        <v>4527</v>
      </c>
      <c r="NC429" t="s">
        <v>4527</v>
      </c>
      <c r="ND429" t="s">
        <v>4528</v>
      </c>
      <c r="NE429" t="s">
        <v>4527</v>
      </c>
      <c r="NF429" t="s">
        <v>4527</v>
      </c>
      <c r="NG429" t="s">
        <v>4527</v>
      </c>
      <c r="NI429" t="s">
        <v>4527</v>
      </c>
      <c r="NJ429" t="s">
        <v>4528</v>
      </c>
      <c r="NK429" t="s">
        <v>4527</v>
      </c>
      <c r="NL429" t="s">
        <v>4527</v>
      </c>
      <c r="NM429" t="s">
        <v>4527</v>
      </c>
      <c r="NN429" t="s">
        <v>4527</v>
      </c>
      <c r="NO429" t="s">
        <v>4527</v>
      </c>
      <c r="NP429" t="s">
        <v>4527</v>
      </c>
      <c r="NQ429" t="s">
        <v>4527</v>
      </c>
      <c r="NR429" t="s">
        <v>4527</v>
      </c>
      <c r="NS429" t="s">
        <v>4527</v>
      </c>
      <c r="NT429" t="s">
        <v>4527</v>
      </c>
      <c r="NU429" t="s">
        <v>4527</v>
      </c>
      <c r="NV429" t="s">
        <v>4527</v>
      </c>
      <c r="NW429" t="s">
        <v>4527</v>
      </c>
      <c r="NX429" t="s">
        <v>4527</v>
      </c>
    </row>
    <row r="430" spans="1:388" x14ac:dyDescent="0.25">
      <c r="A430">
        <v>429</v>
      </c>
      <c r="B430" t="s">
        <v>4737</v>
      </c>
      <c r="C430" t="s">
        <v>295</v>
      </c>
      <c r="D430" t="s">
        <v>377</v>
      </c>
      <c r="E430" t="s">
        <v>378</v>
      </c>
      <c r="F430" t="s">
        <v>453</v>
      </c>
      <c r="G430" t="s">
        <v>245</v>
      </c>
      <c r="FJ430" t="s">
        <v>246</v>
      </c>
      <c r="FK430" t="s">
        <v>4716</v>
      </c>
      <c r="FL430" t="s">
        <v>4716</v>
      </c>
      <c r="MZ430" t="s">
        <v>4528</v>
      </c>
      <c r="NA430" t="s">
        <v>4527</v>
      </c>
      <c r="NB430" t="s">
        <v>4527</v>
      </c>
      <c r="NC430" t="s">
        <v>4527</v>
      </c>
      <c r="ND430" t="s">
        <v>4527</v>
      </c>
      <c r="NE430" t="s">
        <v>4527</v>
      </c>
      <c r="NF430" t="s">
        <v>4527</v>
      </c>
      <c r="NG430" t="s">
        <v>4527</v>
      </c>
      <c r="NI430" t="s">
        <v>4528</v>
      </c>
      <c r="NJ430" t="s">
        <v>4527</v>
      </c>
      <c r="NK430" t="s">
        <v>4527</v>
      </c>
      <c r="NL430" t="s">
        <v>4527</v>
      </c>
      <c r="NM430" t="s">
        <v>4527</v>
      </c>
      <c r="NN430" t="s">
        <v>4527</v>
      </c>
      <c r="NO430" t="s">
        <v>4527</v>
      </c>
      <c r="NP430" t="s">
        <v>4527</v>
      </c>
      <c r="NQ430" t="s">
        <v>4527</v>
      </c>
      <c r="NR430" t="s">
        <v>4527</v>
      </c>
      <c r="NS430" t="s">
        <v>4527</v>
      </c>
      <c r="NT430" t="s">
        <v>4527</v>
      </c>
      <c r="NU430" t="s">
        <v>4527</v>
      </c>
      <c r="NV430" t="s">
        <v>4527</v>
      </c>
      <c r="NW430" t="s">
        <v>4527</v>
      </c>
      <c r="NX430" t="s">
        <v>4527</v>
      </c>
    </row>
    <row r="431" spans="1:388" x14ac:dyDescent="0.25">
      <c r="A431">
        <v>430</v>
      </c>
      <c r="B431" t="s">
        <v>4737</v>
      </c>
      <c r="C431" t="s">
        <v>295</v>
      </c>
      <c r="D431" t="s">
        <v>377</v>
      </c>
      <c r="E431" t="s">
        <v>378</v>
      </c>
      <c r="F431" t="s">
        <v>453</v>
      </c>
      <c r="G431" t="s">
        <v>245</v>
      </c>
      <c r="CT431" t="s">
        <v>249</v>
      </c>
      <c r="CY431" t="s">
        <v>8</v>
      </c>
      <c r="CZ431" t="s">
        <v>9</v>
      </c>
      <c r="GO431" t="s">
        <v>276</v>
      </c>
      <c r="GW431" t="s">
        <v>8</v>
      </c>
      <c r="GX431" t="s">
        <v>4834</v>
      </c>
      <c r="GY431" t="s">
        <v>1263</v>
      </c>
      <c r="HA431" t="s">
        <v>4644</v>
      </c>
      <c r="JP431" t="s">
        <v>286</v>
      </c>
      <c r="JQ431" t="s">
        <v>286</v>
      </c>
      <c r="MD431" t="s">
        <v>253</v>
      </c>
      <c r="ME431" t="s">
        <v>253</v>
      </c>
      <c r="MF431" t="s">
        <v>253</v>
      </c>
      <c r="MG431" t="s">
        <v>276</v>
      </c>
      <c r="MH431" t="s">
        <v>276</v>
      </c>
      <c r="MZ431" t="s">
        <v>4528</v>
      </c>
      <c r="NA431" t="s">
        <v>4527</v>
      </c>
      <c r="NB431" t="s">
        <v>4527</v>
      </c>
      <c r="NC431" t="s">
        <v>4527</v>
      </c>
      <c r="ND431" t="s">
        <v>4527</v>
      </c>
      <c r="NE431" t="s">
        <v>4527</v>
      </c>
      <c r="NF431" t="s">
        <v>4527</v>
      </c>
      <c r="NG431" t="s">
        <v>4527</v>
      </c>
      <c r="NI431" t="s">
        <v>4527</v>
      </c>
      <c r="NJ431" t="s">
        <v>4528</v>
      </c>
      <c r="NK431" t="s">
        <v>4527</v>
      </c>
      <c r="NL431" t="s">
        <v>4527</v>
      </c>
      <c r="NM431" t="s">
        <v>4527</v>
      </c>
      <c r="NN431" t="s">
        <v>4527</v>
      </c>
      <c r="NO431" t="s">
        <v>4527</v>
      </c>
      <c r="NP431" t="s">
        <v>4527</v>
      </c>
      <c r="NQ431" t="s">
        <v>4527</v>
      </c>
      <c r="NR431" t="s">
        <v>4527</v>
      </c>
      <c r="NS431" t="s">
        <v>4527</v>
      </c>
      <c r="NT431" t="s">
        <v>4528</v>
      </c>
      <c r="NU431" t="s">
        <v>4527</v>
      </c>
      <c r="NV431" t="s">
        <v>4527</v>
      </c>
      <c r="NW431" t="s">
        <v>4527</v>
      </c>
      <c r="NX431" t="s">
        <v>4527</v>
      </c>
    </row>
    <row r="432" spans="1:388" x14ac:dyDescent="0.25">
      <c r="A432">
        <v>431</v>
      </c>
      <c r="B432" t="s">
        <v>4737</v>
      </c>
      <c r="C432" t="s">
        <v>295</v>
      </c>
      <c r="D432" t="s">
        <v>377</v>
      </c>
      <c r="E432" t="s">
        <v>378</v>
      </c>
      <c r="F432" t="s">
        <v>453</v>
      </c>
      <c r="G432" t="s">
        <v>245</v>
      </c>
      <c r="DE432" t="s">
        <v>249</v>
      </c>
      <c r="DF432" t="s">
        <v>261</v>
      </c>
      <c r="DG432" t="s">
        <v>4547</v>
      </c>
      <c r="DH432" t="s">
        <v>4550</v>
      </c>
      <c r="DI432" t="s">
        <v>9</v>
      </c>
      <c r="DJ432" t="s">
        <v>9</v>
      </c>
      <c r="DK432" t="s">
        <v>4537</v>
      </c>
      <c r="GP432" t="s">
        <v>252</v>
      </c>
      <c r="HB432" t="s">
        <v>8</v>
      </c>
      <c r="HC432" t="s">
        <v>4654</v>
      </c>
      <c r="HD432" t="s">
        <v>285</v>
      </c>
      <c r="HE432" t="s">
        <v>1259</v>
      </c>
      <c r="HG432" t="s">
        <v>4617</v>
      </c>
      <c r="JN432" t="s">
        <v>292</v>
      </c>
      <c r="JO432" t="s">
        <v>292</v>
      </c>
      <c r="MD432" t="s">
        <v>253</v>
      </c>
      <c r="ME432" t="s">
        <v>253</v>
      </c>
      <c r="MF432" t="s">
        <v>253</v>
      </c>
      <c r="MG432" t="s">
        <v>253</v>
      </c>
      <c r="MH432" t="s">
        <v>253</v>
      </c>
      <c r="MZ432" t="s">
        <v>4528</v>
      </c>
      <c r="NA432" t="s">
        <v>4527</v>
      </c>
      <c r="NB432" t="s">
        <v>4527</v>
      </c>
      <c r="NC432" t="s">
        <v>4527</v>
      </c>
      <c r="ND432" t="s">
        <v>4527</v>
      </c>
      <c r="NE432" t="s">
        <v>4527</v>
      </c>
      <c r="NF432" t="s">
        <v>4527</v>
      </c>
      <c r="NG432" t="s">
        <v>4527</v>
      </c>
      <c r="NI432" t="s">
        <v>4527</v>
      </c>
      <c r="NJ432" t="s">
        <v>4527</v>
      </c>
      <c r="NK432" t="s">
        <v>4527</v>
      </c>
      <c r="NL432" t="s">
        <v>4527</v>
      </c>
      <c r="NM432" t="s">
        <v>4527</v>
      </c>
      <c r="NN432" t="s">
        <v>4527</v>
      </c>
      <c r="NO432" t="s">
        <v>4527</v>
      </c>
      <c r="NP432" t="s">
        <v>4527</v>
      </c>
      <c r="NQ432" t="s">
        <v>4527</v>
      </c>
      <c r="NR432" t="s">
        <v>4527</v>
      </c>
      <c r="NS432" t="s">
        <v>4527</v>
      </c>
      <c r="NT432" t="s">
        <v>4527</v>
      </c>
      <c r="NU432" t="s">
        <v>4527</v>
      </c>
      <c r="NV432" t="s">
        <v>4527</v>
      </c>
      <c r="NW432" t="s">
        <v>4527</v>
      </c>
      <c r="NX432" t="s">
        <v>4528</v>
      </c>
    </row>
    <row r="433" spans="1:388" x14ac:dyDescent="0.25">
      <c r="A433">
        <v>432</v>
      </c>
      <c r="B433" t="s">
        <v>4737</v>
      </c>
      <c r="C433" t="s">
        <v>295</v>
      </c>
      <c r="D433" t="s">
        <v>377</v>
      </c>
      <c r="E433" t="s">
        <v>378</v>
      </c>
      <c r="F433" t="s">
        <v>453</v>
      </c>
      <c r="G433" t="s">
        <v>245</v>
      </c>
      <c r="FJ433" t="s">
        <v>246</v>
      </c>
      <c r="FK433" t="s">
        <v>4536</v>
      </c>
      <c r="FL433" t="s">
        <v>4536</v>
      </c>
      <c r="MZ433" t="s">
        <v>4528</v>
      </c>
      <c r="NA433" t="s">
        <v>4527</v>
      </c>
      <c r="NB433" t="s">
        <v>4527</v>
      </c>
      <c r="NC433" t="s">
        <v>4527</v>
      </c>
      <c r="ND433" t="s">
        <v>4527</v>
      </c>
      <c r="NE433" t="s">
        <v>4527</v>
      </c>
      <c r="NF433" t="s">
        <v>4527</v>
      </c>
      <c r="NG433" t="s">
        <v>4527</v>
      </c>
      <c r="NI433" t="s">
        <v>4527</v>
      </c>
      <c r="NJ433" t="s">
        <v>4527</v>
      </c>
      <c r="NK433" t="s">
        <v>4527</v>
      </c>
      <c r="NL433" t="s">
        <v>4527</v>
      </c>
      <c r="NM433" t="s">
        <v>4527</v>
      </c>
      <c r="NN433" t="s">
        <v>4527</v>
      </c>
      <c r="NO433" t="s">
        <v>4528</v>
      </c>
      <c r="NP433" t="s">
        <v>4527</v>
      </c>
      <c r="NQ433" t="s">
        <v>4527</v>
      </c>
      <c r="NR433" t="s">
        <v>4527</v>
      </c>
      <c r="NS433" t="s">
        <v>4527</v>
      </c>
      <c r="NT433" t="s">
        <v>4527</v>
      </c>
      <c r="NU433" t="s">
        <v>4527</v>
      </c>
      <c r="NV433" t="s">
        <v>4528</v>
      </c>
      <c r="NW433" t="s">
        <v>4527</v>
      </c>
      <c r="NX433" t="s">
        <v>4527</v>
      </c>
    </row>
    <row r="434" spans="1:388" x14ac:dyDescent="0.25">
      <c r="A434">
        <v>433</v>
      </c>
      <c r="B434" t="s">
        <v>4737</v>
      </c>
      <c r="C434" t="s">
        <v>295</v>
      </c>
      <c r="D434" t="s">
        <v>377</v>
      </c>
      <c r="E434" t="s">
        <v>378</v>
      </c>
      <c r="F434" t="s">
        <v>453</v>
      </c>
      <c r="G434" t="s">
        <v>245</v>
      </c>
      <c r="FG434" t="s">
        <v>246</v>
      </c>
      <c r="FH434" t="s">
        <v>4641</v>
      </c>
      <c r="FI434" t="s">
        <v>4641</v>
      </c>
      <c r="MZ434" t="s">
        <v>4528</v>
      </c>
      <c r="NA434" t="s">
        <v>4527</v>
      </c>
      <c r="NB434" t="s">
        <v>4527</v>
      </c>
      <c r="NC434" t="s">
        <v>4527</v>
      </c>
      <c r="ND434" t="s">
        <v>4527</v>
      </c>
      <c r="NE434" t="s">
        <v>4527</v>
      </c>
      <c r="NF434" t="s">
        <v>4527</v>
      </c>
      <c r="NG434" t="s">
        <v>4527</v>
      </c>
      <c r="NI434" t="s">
        <v>4527</v>
      </c>
      <c r="NJ434" t="s">
        <v>4527</v>
      </c>
      <c r="NK434" t="s">
        <v>4527</v>
      </c>
      <c r="NL434" t="s">
        <v>4527</v>
      </c>
      <c r="NM434" t="s">
        <v>4527</v>
      </c>
      <c r="NN434" t="s">
        <v>4527</v>
      </c>
      <c r="NO434" t="s">
        <v>4527</v>
      </c>
      <c r="NP434" t="s">
        <v>4527</v>
      </c>
      <c r="NQ434" t="s">
        <v>4527</v>
      </c>
      <c r="NR434" t="s">
        <v>4527</v>
      </c>
      <c r="NS434" t="s">
        <v>4527</v>
      </c>
      <c r="NT434" t="s">
        <v>4527</v>
      </c>
      <c r="NU434" t="s">
        <v>4527</v>
      </c>
      <c r="NV434" t="s">
        <v>4527</v>
      </c>
      <c r="NW434" t="s">
        <v>4527</v>
      </c>
      <c r="NX434" t="s">
        <v>4528</v>
      </c>
    </row>
    <row r="435" spans="1:388" x14ac:dyDescent="0.25">
      <c r="A435">
        <v>434</v>
      </c>
      <c r="B435" t="s">
        <v>4737</v>
      </c>
      <c r="C435" t="s">
        <v>295</v>
      </c>
      <c r="D435" t="s">
        <v>377</v>
      </c>
      <c r="E435" t="s">
        <v>378</v>
      </c>
      <c r="F435" t="s">
        <v>453</v>
      </c>
      <c r="G435" t="s">
        <v>245</v>
      </c>
      <c r="FJ435" t="s">
        <v>246</v>
      </c>
      <c r="FK435" t="s">
        <v>4709</v>
      </c>
      <c r="FL435" t="s">
        <v>4709</v>
      </c>
      <c r="MZ435" t="s">
        <v>4528</v>
      </c>
      <c r="NA435" t="s">
        <v>4527</v>
      </c>
      <c r="NB435" t="s">
        <v>4527</v>
      </c>
      <c r="NC435" t="s">
        <v>4527</v>
      </c>
      <c r="ND435" t="s">
        <v>4527</v>
      </c>
      <c r="NE435" t="s">
        <v>4527</v>
      </c>
      <c r="NF435" t="s">
        <v>4527</v>
      </c>
      <c r="NG435" t="s">
        <v>4527</v>
      </c>
      <c r="NI435" t="s">
        <v>4528</v>
      </c>
      <c r="NJ435" t="s">
        <v>4527</v>
      </c>
      <c r="NK435" t="s">
        <v>4527</v>
      </c>
      <c r="NL435" t="s">
        <v>4527</v>
      </c>
      <c r="NM435" t="s">
        <v>4527</v>
      </c>
      <c r="NN435" t="s">
        <v>4527</v>
      </c>
      <c r="NO435" t="s">
        <v>4527</v>
      </c>
      <c r="NP435" t="s">
        <v>4527</v>
      </c>
      <c r="NQ435" t="s">
        <v>4527</v>
      </c>
      <c r="NR435" t="s">
        <v>4527</v>
      </c>
      <c r="NS435" t="s">
        <v>4527</v>
      </c>
      <c r="NT435" t="s">
        <v>4527</v>
      </c>
      <c r="NU435" t="s">
        <v>4527</v>
      </c>
      <c r="NV435" t="s">
        <v>4527</v>
      </c>
      <c r="NW435" t="s">
        <v>4527</v>
      </c>
      <c r="NX435" t="s">
        <v>4527</v>
      </c>
    </row>
    <row r="436" spans="1:388" x14ac:dyDescent="0.25">
      <c r="A436">
        <v>435</v>
      </c>
      <c r="B436" t="s">
        <v>4737</v>
      </c>
      <c r="C436" t="s">
        <v>295</v>
      </c>
      <c r="D436" t="s">
        <v>377</v>
      </c>
      <c r="E436" t="s">
        <v>378</v>
      </c>
      <c r="F436" t="s">
        <v>453</v>
      </c>
      <c r="G436" t="s">
        <v>245</v>
      </c>
      <c r="BW436" t="s">
        <v>249</v>
      </c>
      <c r="BX436" t="s">
        <v>256</v>
      </c>
      <c r="BY436" t="s">
        <v>279</v>
      </c>
      <c r="BZ436" t="s">
        <v>4547</v>
      </c>
      <c r="CA436" t="s">
        <v>4698</v>
      </c>
      <c r="CB436" t="s">
        <v>8</v>
      </c>
      <c r="CC436" t="s">
        <v>9</v>
      </c>
      <c r="DE436" t="s">
        <v>249</v>
      </c>
      <c r="DF436" t="s">
        <v>261</v>
      </c>
      <c r="DG436" t="s">
        <v>4675</v>
      </c>
      <c r="DH436" t="s">
        <v>4715</v>
      </c>
      <c r="DI436" t="s">
        <v>8</v>
      </c>
      <c r="DJ436" t="s">
        <v>9</v>
      </c>
      <c r="EJ436" t="s">
        <v>249</v>
      </c>
      <c r="EK436" t="s">
        <v>4708</v>
      </c>
      <c r="EL436" t="s">
        <v>4708</v>
      </c>
      <c r="EM436" t="s">
        <v>8</v>
      </c>
      <c r="EN436" t="s">
        <v>9</v>
      </c>
      <c r="EP436" t="s">
        <v>249</v>
      </c>
      <c r="EQ436" t="s">
        <v>4712</v>
      </c>
      <c r="ER436" t="s">
        <v>4712</v>
      </c>
      <c r="ES436" t="s">
        <v>8</v>
      </c>
      <c r="ET436" t="s">
        <v>9</v>
      </c>
      <c r="GO436" t="s">
        <v>252</v>
      </c>
      <c r="GP436" t="s">
        <v>276</v>
      </c>
      <c r="GW436" t="s">
        <v>8</v>
      </c>
      <c r="GX436" t="s">
        <v>4654</v>
      </c>
      <c r="GY436" t="s">
        <v>1259</v>
      </c>
      <c r="HA436" t="s">
        <v>4835</v>
      </c>
      <c r="HB436" t="s">
        <v>8</v>
      </c>
      <c r="HC436" t="s">
        <v>4654</v>
      </c>
      <c r="HD436" t="s">
        <v>285</v>
      </c>
      <c r="HE436" t="s">
        <v>1259</v>
      </c>
      <c r="HG436" t="s">
        <v>4835</v>
      </c>
      <c r="JN436" t="s">
        <v>292</v>
      </c>
      <c r="JO436" t="s">
        <v>292</v>
      </c>
      <c r="MD436" t="s">
        <v>253</v>
      </c>
      <c r="ME436" t="s">
        <v>253</v>
      </c>
      <c r="MF436" t="s">
        <v>253</v>
      </c>
      <c r="MG436" t="s">
        <v>253</v>
      </c>
      <c r="MH436" t="s">
        <v>253</v>
      </c>
      <c r="MZ436" t="s">
        <v>4528</v>
      </c>
      <c r="NA436" t="s">
        <v>4528</v>
      </c>
      <c r="NB436" t="s">
        <v>4527</v>
      </c>
      <c r="NC436" t="s">
        <v>4527</v>
      </c>
      <c r="ND436" t="s">
        <v>4527</v>
      </c>
      <c r="NE436" t="s">
        <v>4527</v>
      </c>
      <c r="NF436" t="s">
        <v>4527</v>
      </c>
      <c r="NG436" t="s">
        <v>4527</v>
      </c>
      <c r="NI436" t="s">
        <v>4527</v>
      </c>
      <c r="NJ436" t="s">
        <v>4528</v>
      </c>
      <c r="NK436" t="s">
        <v>4527</v>
      </c>
      <c r="NL436" t="s">
        <v>4527</v>
      </c>
      <c r="NM436" t="s">
        <v>4527</v>
      </c>
      <c r="NN436" t="s">
        <v>4527</v>
      </c>
      <c r="NO436" t="s">
        <v>4527</v>
      </c>
      <c r="NP436" t="s">
        <v>4528</v>
      </c>
      <c r="NQ436" t="s">
        <v>4527</v>
      </c>
      <c r="NR436" t="s">
        <v>4527</v>
      </c>
      <c r="NS436" t="s">
        <v>4527</v>
      </c>
      <c r="NT436" t="s">
        <v>4527</v>
      </c>
      <c r="NU436" t="s">
        <v>4527</v>
      </c>
      <c r="NV436" t="s">
        <v>4527</v>
      </c>
      <c r="NW436" t="s">
        <v>4527</v>
      </c>
      <c r="NX436" t="s">
        <v>4527</v>
      </c>
    </row>
    <row r="437" spans="1:388" x14ac:dyDescent="0.25">
      <c r="A437">
        <v>436</v>
      </c>
      <c r="B437" t="s">
        <v>4737</v>
      </c>
      <c r="C437" t="s">
        <v>295</v>
      </c>
      <c r="D437" t="s">
        <v>377</v>
      </c>
      <c r="E437" t="s">
        <v>378</v>
      </c>
      <c r="F437" t="s">
        <v>453</v>
      </c>
      <c r="G437" t="s">
        <v>245</v>
      </c>
      <c r="FC437" t="s">
        <v>246</v>
      </c>
      <c r="FD437" t="s">
        <v>479</v>
      </c>
      <c r="FE437" t="s">
        <v>4623</v>
      </c>
      <c r="FF437" t="s">
        <v>4718</v>
      </c>
      <c r="MZ437" t="s">
        <v>4528</v>
      </c>
      <c r="NA437" t="s">
        <v>4527</v>
      </c>
      <c r="NB437" t="s">
        <v>4527</v>
      </c>
      <c r="NC437" t="s">
        <v>4527</v>
      </c>
      <c r="ND437" t="s">
        <v>4527</v>
      </c>
      <c r="NE437" t="s">
        <v>4527</v>
      </c>
      <c r="NF437" t="s">
        <v>4527</v>
      </c>
      <c r="NG437" t="s">
        <v>4527</v>
      </c>
      <c r="NI437" t="s">
        <v>4528</v>
      </c>
      <c r="NJ437" t="s">
        <v>4527</v>
      </c>
      <c r="NK437" t="s">
        <v>4527</v>
      </c>
      <c r="NL437" t="s">
        <v>4527</v>
      </c>
      <c r="NM437" t="s">
        <v>4527</v>
      </c>
      <c r="NN437" t="s">
        <v>4527</v>
      </c>
      <c r="NO437" t="s">
        <v>4527</v>
      </c>
      <c r="NP437" t="s">
        <v>4527</v>
      </c>
      <c r="NQ437" t="s">
        <v>4527</v>
      </c>
      <c r="NR437" t="s">
        <v>4527</v>
      </c>
      <c r="NS437" t="s">
        <v>4527</v>
      </c>
      <c r="NT437" t="s">
        <v>4527</v>
      </c>
      <c r="NU437" t="s">
        <v>4527</v>
      </c>
      <c r="NV437" t="s">
        <v>4527</v>
      </c>
      <c r="NW437" t="s">
        <v>4527</v>
      </c>
      <c r="NX437" t="s">
        <v>4527</v>
      </c>
    </row>
    <row r="438" spans="1:388" x14ac:dyDescent="0.25">
      <c r="A438">
        <v>437</v>
      </c>
      <c r="B438" t="s">
        <v>4737</v>
      </c>
      <c r="C438" t="s">
        <v>295</v>
      </c>
      <c r="D438" t="s">
        <v>377</v>
      </c>
      <c r="E438" t="s">
        <v>378</v>
      </c>
      <c r="F438" t="s">
        <v>453</v>
      </c>
      <c r="G438" t="s">
        <v>245</v>
      </c>
      <c r="BW438" t="s">
        <v>249</v>
      </c>
      <c r="BX438" t="s">
        <v>256</v>
      </c>
      <c r="BY438" t="s">
        <v>279</v>
      </c>
      <c r="BZ438" t="s">
        <v>4547</v>
      </c>
      <c r="CA438" t="s">
        <v>4698</v>
      </c>
      <c r="CB438" t="s">
        <v>9</v>
      </c>
      <c r="CC438" t="s">
        <v>9</v>
      </c>
      <c r="CM438" t="s">
        <v>249</v>
      </c>
      <c r="CN438" t="s">
        <v>255</v>
      </c>
      <c r="CO438" t="s">
        <v>4543</v>
      </c>
      <c r="CP438" t="s">
        <v>4543</v>
      </c>
      <c r="CQ438" t="s">
        <v>9</v>
      </c>
      <c r="CR438" t="s">
        <v>9</v>
      </c>
      <c r="DE438" t="s">
        <v>249</v>
      </c>
      <c r="DF438" t="s">
        <v>261</v>
      </c>
      <c r="DG438" t="s">
        <v>4547</v>
      </c>
      <c r="DH438" t="s">
        <v>4550</v>
      </c>
      <c r="DI438" t="s">
        <v>9</v>
      </c>
      <c r="DJ438" t="s">
        <v>9</v>
      </c>
      <c r="EJ438" t="s">
        <v>249</v>
      </c>
      <c r="EK438" t="s">
        <v>4645</v>
      </c>
      <c r="EL438" t="s">
        <v>4645</v>
      </c>
      <c r="EM438" t="s">
        <v>9</v>
      </c>
      <c r="EN438" t="s">
        <v>9</v>
      </c>
      <c r="EP438" t="s">
        <v>249</v>
      </c>
      <c r="EQ438" t="s">
        <v>4712</v>
      </c>
      <c r="ER438" t="s">
        <v>4712</v>
      </c>
      <c r="ES438" t="s">
        <v>9</v>
      </c>
      <c r="ET438" t="s">
        <v>9</v>
      </c>
      <c r="GO438" t="s">
        <v>252</v>
      </c>
      <c r="GP438" t="s">
        <v>276</v>
      </c>
      <c r="GW438" t="s">
        <v>8</v>
      </c>
      <c r="GX438" t="s">
        <v>4680</v>
      </c>
      <c r="GY438" t="s">
        <v>1259</v>
      </c>
      <c r="HA438" t="s">
        <v>4835</v>
      </c>
      <c r="HB438" t="s">
        <v>8</v>
      </c>
      <c r="HC438" t="s">
        <v>4680</v>
      </c>
      <c r="HD438" t="s">
        <v>285</v>
      </c>
      <c r="HE438" t="s">
        <v>1259</v>
      </c>
      <c r="HG438" t="s">
        <v>4565</v>
      </c>
      <c r="JN438" t="s">
        <v>286</v>
      </c>
      <c r="JO438" t="s">
        <v>286</v>
      </c>
      <c r="MD438" t="s">
        <v>253</v>
      </c>
      <c r="ME438" t="s">
        <v>253</v>
      </c>
      <c r="MF438" t="s">
        <v>253</v>
      </c>
      <c r="MG438" t="s">
        <v>253</v>
      </c>
      <c r="MH438" t="s">
        <v>253</v>
      </c>
      <c r="MZ438" t="s">
        <v>4528</v>
      </c>
      <c r="NA438" t="s">
        <v>4527</v>
      </c>
      <c r="NB438" t="s">
        <v>4527</v>
      </c>
      <c r="NC438" t="s">
        <v>4527</v>
      </c>
      <c r="ND438" t="s">
        <v>4527</v>
      </c>
      <c r="NE438" t="s">
        <v>4527</v>
      </c>
      <c r="NF438" t="s">
        <v>4527</v>
      </c>
      <c r="NG438" t="s">
        <v>4527</v>
      </c>
      <c r="NI438" t="s">
        <v>4527</v>
      </c>
      <c r="NJ438" t="s">
        <v>4528</v>
      </c>
      <c r="NK438" t="s">
        <v>4527</v>
      </c>
      <c r="NL438" t="s">
        <v>4527</v>
      </c>
      <c r="NM438" t="s">
        <v>4528</v>
      </c>
      <c r="NN438" t="s">
        <v>4528</v>
      </c>
      <c r="NO438" t="s">
        <v>4527</v>
      </c>
      <c r="NP438" t="s">
        <v>4528</v>
      </c>
      <c r="NQ438" t="s">
        <v>4527</v>
      </c>
      <c r="NR438" t="s">
        <v>4527</v>
      </c>
      <c r="NS438" t="s">
        <v>4527</v>
      </c>
      <c r="NT438" t="s">
        <v>4527</v>
      </c>
      <c r="NU438" t="s">
        <v>4527</v>
      </c>
      <c r="NV438" t="s">
        <v>4527</v>
      </c>
      <c r="NW438" t="s">
        <v>4527</v>
      </c>
      <c r="NX438" t="s">
        <v>4527</v>
      </c>
    </row>
    <row r="439" spans="1:388" x14ac:dyDescent="0.25">
      <c r="A439">
        <v>438</v>
      </c>
      <c r="B439" t="s">
        <v>4737</v>
      </c>
      <c r="C439" t="s">
        <v>295</v>
      </c>
      <c r="D439" t="s">
        <v>377</v>
      </c>
      <c r="E439" t="s">
        <v>378</v>
      </c>
      <c r="F439" t="s">
        <v>453</v>
      </c>
      <c r="G439" t="s">
        <v>245</v>
      </c>
      <c r="X439" t="s">
        <v>249</v>
      </c>
      <c r="Y439" t="s">
        <v>248</v>
      </c>
      <c r="Z439" t="s">
        <v>4542</v>
      </c>
      <c r="AA439" t="s">
        <v>4836</v>
      </c>
      <c r="AB439" t="s">
        <v>8</v>
      </c>
      <c r="AC439" t="s">
        <v>9</v>
      </c>
      <c r="GN439" t="s">
        <v>276</v>
      </c>
      <c r="GQ439" t="s">
        <v>9</v>
      </c>
      <c r="GR439" t="s">
        <v>9</v>
      </c>
      <c r="GS439" t="s">
        <v>4837</v>
      </c>
      <c r="GT439" t="s">
        <v>1263</v>
      </c>
      <c r="MD439" t="s">
        <v>253</v>
      </c>
      <c r="ME439" t="s">
        <v>253</v>
      </c>
      <c r="MF439" t="s">
        <v>253</v>
      </c>
      <c r="MG439" t="s">
        <v>253</v>
      </c>
      <c r="MH439" t="s">
        <v>253</v>
      </c>
      <c r="MZ439" t="s">
        <v>4528</v>
      </c>
      <c r="NA439" t="s">
        <v>4527</v>
      </c>
      <c r="NB439" t="s">
        <v>4527</v>
      </c>
      <c r="NC439" t="s">
        <v>4527</v>
      </c>
      <c r="ND439" t="s">
        <v>4527</v>
      </c>
      <c r="NE439" t="s">
        <v>4527</v>
      </c>
      <c r="NF439" t="s">
        <v>4527</v>
      </c>
      <c r="NG439" t="s">
        <v>4527</v>
      </c>
      <c r="NI439" t="s">
        <v>4527</v>
      </c>
      <c r="NJ439" t="s">
        <v>4528</v>
      </c>
      <c r="NK439" t="s">
        <v>4527</v>
      </c>
      <c r="NL439" t="s">
        <v>4527</v>
      </c>
      <c r="NM439" t="s">
        <v>4527</v>
      </c>
      <c r="NN439" t="s">
        <v>4527</v>
      </c>
      <c r="NO439" t="s">
        <v>4528</v>
      </c>
      <c r="NP439" t="s">
        <v>4527</v>
      </c>
      <c r="NQ439" t="s">
        <v>4527</v>
      </c>
      <c r="NR439" t="s">
        <v>4527</v>
      </c>
      <c r="NS439" t="s">
        <v>4527</v>
      </c>
      <c r="NT439" t="s">
        <v>4527</v>
      </c>
      <c r="NU439" t="s">
        <v>4527</v>
      </c>
      <c r="NV439" t="s">
        <v>4527</v>
      </c>
      <c r="NW439" t="s">
        <v>4527</v>
      </c>
      <c r="NX439" t="s">
        <v>4527</v>
      </c>
    </row>
    <row r="440" spans="1:388" x14ac:dyDescent="0.25">
      <c r="A440">
        <v>439</v>
      </c>
      <c r="B440" t="s">
        <v>4737</v>
      </c>
      <c r="C440" t="s">
        <v>295</v>
      </c>
      <c r="D440" t="s">
        <v>377</v>
      </c>
      <c r="E440" t="s">
        <v>378</v>
      </c>
      <c r="F440" t="s">
        <v>453</v>
      </c>
      <c r="G440" t="s">
        <v>245</v>
      </c>
      <c r="CT440" t="s">
        <v>249</v>
      </c>
      <c r="CY440" t="s">
        <v>276</v>
      </c>
      <c r="CZ440" t="s">
        <v>276</v>
      </c>
      <c r="GO440" t="s">
        <v>276</v>
      </c>
      <c r="GW440" t="s">
        <v>8</v>
      </c>
      <c r="GX440" t="s">
        <v>4838</v>
      </c>
      <c r="GY440" t="s">
        <v>1263</v>
      </c>
      <c r="HA440" t="s">
        <v>4644</v>
      </c>
      <c r="JP440" t="s">
        <v>292</v>
      </c>
      <c r="JQ440" t="s">
        <v>292</v>
      </c>
      <c r="MD440" t="s">
        <v>253</v>
      </c>
      <c r="ME440" t="s">
        <v>253</v>
      </c>
      <c r="MF440" t="s">
        <v>253</v>
      </c>
      <c r="MG440" t="s">
        <v>276</v>
      </c>
      <c r="MH440" t="s">
        <v>276</v>
      </c>
      <c r="MZ440" t="s">
        <v>4528</v>
      </c>
      <c r="NA440" t="s">
        <v>4527</v>
      </c>
      <c r="NB440" t="s">
        <v>4527</v>
      </c>
      <c r="NC440" t="s">
        <v>4527</v>
      </c>
      <c r="ND440" t="s">
        <v>4527</v>
      </c>
      <c r="NE440" t="s">
        <v>4527</v>
      </c>
      <c r="NF440" t="s">
        <v>4527</v>
      </c>
      <c r="NG440" t="s">
        <v>4527</v>
      </c>
      <c r="NI440" t="s">
        <v>4527</v>
      </c>
      <c r="NJ440" t="s">
        <v>4527</v>
      </c>
      <c r="NK440" t="s">
        <v>4527</v>
      </c>
      <c r="NL440" t="s">
        <v>4527</v>
      </c>
      <c r="NM440" t="s">
        <v>4527</v>
      </c>
      <c r="NN440" t="s">
        <v>4527</v>
      </c>
      <c r="NO440" t="s">
        <v>4527</v>
      </c>
      <c r="NP440" t="s">
        <v>4527</v>
      </c>
      <c r="NQ440" t="s">
        <v>4527</v>
      </c>
      <c r="NR440" t="s">
        <v>4527</v>
      </c>
      <c r="NS440" t="s">
        <v>4528</v>
      </c>
      <c r="NT440" t="s">
        <v>4528</v>
      </c>
      <c r="NU440" t="s">
        <v>4527</v>
      </c>
      <c r="NV440" t="s">
        <v>4527</v>
      </c>
      <c r="NW440" t="s">
        <v>4527</v>
      </c>
      <c r="NX440" t="s">
        <v>4527</v>
      </c>
    </row>
    <row r="441" spans="1:388" x14ac:dyDescent="0.25">
      <c r="A441">
        <v>440</v>
      </c>
      <c r="B441" t="s">
        <v>4737</v>
      </c>
      <c r="C441" t="s">
        <v>295</v>
      </c>
      <c r="D441" t="s">
        <v>377</v>
      </c>
      <c r="E441" t="s">
        <v>378</v>
      </c>
      <c r="F441" t="s">
        <v>453</v>
      </c>
      <c r="G441" t="s">
        <v>245</v>
      </c>
      <c r="AS441" t="s">
        <v>249</v>
      </c>
      <c r="AT441" t="s">
        <v>279</v>
      </c>
      <c r="AU441" t="s">
        <v>4570</v>
      </c>
      <c r="AV441" t="s">
        <v>4798</v>
      </c>
      <c r="AW441" t="s">
        <v>9</v>
      </c>
      <c r="AX441" t="s">
        <v>9</v>
      </c>
      <c r="AZ441" t="s">
        <v>249</v>
      </c>
      <c r="BA441" t="s">
        <v>279</v>
      </c>
      <c r="BB441" t="s">
        <v>4552</v>
      </c>
      <c r="BC441" t="s">
        <v>4839</v>
      </c>
      <c r="BD441" t="s">
        <v>9</v>
      </c>
      <c r="BE441" t="s">
        <v>9</v>
      </c>
      <c r="CT441" t="s">
        <v>249</v>
      </c>
      <c r="CY441" t="s">
        <v>9</v>
      </c>
      <c r="CZ441" t="s">
        <v>9</v>
      </c>
      <c r="GO441" t="s">
        <v>276</v>
      </c>
      <c r="MD441" t="s">
        <v>253</v>
      </c>
      <c r="ME441" t="s">
        <v>253</v>
      </c>
      <c r="MF441" t="s">
        <v>253</v>
      </c>
      <c r="MG441" t="s">
        <v>253</v>
      </c>
      <c r="MH441" t="s">
        <v>253</v>
      </c>
      <c r="MZ441" t="s">
        <v>4528</v>
      </c>
      <c r="NA441" t="s">
        <v>4527</v>
      </c>
      <c r="NB441" t="s">
        <v>4527</v>
      </c>
      <c r="NC441" t="s">
        <v>4527</v>
      </c>
      <c r="ND441" t="s">
        <v>4527</v>
      </c>
      <c r="NE441" t="s">
        <v>4527</v>
      </c>
      <c r="NF441" t="s">
        <v>4527</v>
      </c>
      <c r="NG441" t="s">
        <v>4527</v>
      </c>
      <c r="NI441" t="s">
        <v>4527</v>
      </c>
      <c r="NJ441" t="s">
        <v>4527</v>
      </c>
      <c r="NK441" t="s">
        <v>4527</v>
      </c>
      <c r="NL441" t="s">
        <v>4527</v>
      </c>
      <c r="NM441" t="s">
        <v>4527</v>
      </c>
      <c r="NN441" t="s">
        <v>4527</v>
      </c>
      <c r="NO441" t="s">
        <v>4527</v>
      </c>
      <c r="NP441" t="s">
        <v>4527</v>
      </c>
      <c r="NQ441" t="s">
        <v>4527</v>
      </c>
      <c r="NR441" t="s">
        <v>4527</v>
      </c>
      <c r="NS441" t="s">
        <v>4527</v>
      </c>
      <c r="NT441" t="s">
        <v>4527</v>
      </c>
      <c r="NU441" t="s">
        <v>4527</v>
      </c>
      <c r="NV441" t="s">
        <v>4527</v>
      </c>
      <c r="NW441" t="s">
        <v>4527</v>
      </c>
      <c r="NX441" t="s">
        <v>4528</v>
      </c>
    </row>
    <row r="442" spans="1:388" x14ac:dyDescent="0.25">
      <c r="A442">
        <v>441</v>
      </c>
      <c r="B442" t="s">
        <v>4737</v>
      </c>
      <c r="C442" t="s">
        <v>295</v>
      </c>
      <c r="D442" t="s">
        <v>377</v>
      </c>
      <c r="E442" t="s">
        <v>378</v>
      </c>
      <c r="F442" t="s">
        <v>453</v>
      </c>
      <c r="G442" t="s">
        <v>245</v>
      </c>
    </row>
    <row r="443" spans="1:388" x14ac:dyDescent="0.25">
      <c r="A443">
        <v>442</v>
      </c>
      <c r="B443" t="s">
        <v>4737</v>
      </c>
      <c r="C443" t="s">
        <v>295</v>
      </c>
      <c r="D443" t="s">
        <v>377</v>
      </c>
      <c r="E443" t="s">
        <v>378</v>
      </c>
      <c r="F443" t="s">
        <v>453</v>
      </c>
      <c r="G443" t="s">
        <v>245</v>
      </c>
    </row>
    <row r="444" spans="1:388" x14ac:dyDescent="0.25">
      <c r="A444">
        <v>443</v>
      </c>
      <c r="B444" t="s">
        <v>4737</v>
      </c>
      <c r="C444" t="s">
        <v>295</v>
      </c>
      <c r="D444" t="s">
        <v>377</v>
      </c>
      <c r="E444" t="s">
        <v>378</v>
      </c>
      <c r="F444" t="s">
        <v>453</v>
      </c>
      <c r="G444" t="s">
        <v>245</v>
      </c>
      <c r="X444" t="s">
        <v>249</v>
      </c>
      <c r="Y444" t="s">
        <v>248</v>
      </c>
      <c r="Z444" t="s">
        <v>4554</v>
      </c>
      <c r="AA444" t="s">
        <v>4840</v>
      </c>
      <c r="AB444" t="s">
        <v>9</v>
      </c>
      <c r="AC444" t="s">
        <v>8</v>
      </c>
      <c r="AS444" t="s">
        <v>249</v>
      </c>
      <c r="AT444" t="s">
        <v>279</v>
      </c>
      <c r="AU444" t="s">
        <v>4570</v>
      </c>
      <c r="AV444" t="s">
        <v>4798</v>
      </c>
      <c r="AW444" t="s">
        <v>9</v>
      </c>
      <c r="AX444" t="s">
        <v>9</v>
      </c>
      <c r="AZ444" t="s">
        <v>249</v>
      </c>
      <c r="BA444" t="s">
        <v>279</v>
      </c>
      <c r="BB444" t="s">
        <v>4552</v>
      </c>
      <c r="BC444" t="s">
        <v>4839</v>
      </c>
      <c r="BD444" t="s">
        <v>9</v>
      </c>
      <c r="BE444" t="s">
        <v>9</v>
      </c>
      <c r="CT444" t="s">
        <v>249</v>
      </c>
      <c r="CY444" t="s">
        <v>9</v>
      </c>
      <c r="CZ444" t="s">
        <v>9</v>
      </c>
      <c r="GN444" t="s">
        <v>276</v>
      </c>
      <c r="GO444" t="s">
        <v>276</v>
      </c>
      <c r="GQ444" t="s">
        <v>9</v>
      </c>
      <c r="GR444" t="s">
        <v>9</v>
      </c>
      <c r="GS444" t="s">
        <v>4837</v>
      </c>
      <c r="GT444" t="s">
        <v>1260</v>
      </c>
      <c r="MD444" t="s">
        <v>253</v>
      </c>
      <c r="ME444" t="s">
        <v>253</v>
      </c>
      <c r="MF444" t="s">
        <v>253</v>
      </c>
      <c r="MG444" t="s">
        <v>253</v>
      </c>
      <c r="MH444" t="s">
        <v>253</v>
      </c>
      <c r="MZ444" t="s">
        <v>4528</v>
      </c>
      <c r="NA444" t="s">
        <v>4527</v>
      </c>
      <c r="NB444" t="s">
        <v>4527</v>
      </c>
      <c r="NC444" t="s">
        <v>4527</v>
      </c>
      <c r="ND444" t="s">
        <v>4527</v>
      </c>
      <c r="NE444" t="s">
        <v>4527</v>
      </c>
      <c r="NF444" t="s">
        <v>4527</v>
      </c>
      <c r="NG444" t="s">
        <v>4527</v>
      </c>
      <c r="NI444" t="s">
        <v>4528</v>
      </c>
      <c r="NJ444" t="s">
        <v>4527</v>
      </c>
      <c r="NK444" t="s">
        <v>4527</v>
      </c>
      <c r="NL444" t="s">
        <v>4527</v>
      </c>
      <c r="NM444" t="s">
        <v>4527</v>
      </c>
      <c r="NN444" t="s">
        <v>4527</v>
      </c>
      <c r="NO444" t="s">
        <v>4527</v>
      </c>
      <c r="NP444" t="s">
        <v>4527</v>
      </c>
      <c r="NQ444" t="s">
        <v>4527</v>
      </c>
      <c r="NR444" t="s">
        <v>4527</v>
      </c>
      <c r="NS444" t="s">
        <v>4527</v>
      </c>
      <c r="NT444" t="s">
        <v>4527</v>
      </c>
      <c r="NU444" t="s">
        <v>4527</v>
      </c>
      <c r="NV444" t="s">
        <v>4527</v>
      </c>
      <c r="NW444" t="s">
        <v>4527</v>
      </c>
      <c r="NX444" t="s">
        <v>4527</v>
      </c>
    </row>
    <row r="445" spans="1:388" x14ac:dyDescent="0.25">
      <c r="A445">
        <v>444</v>
      </c>
      <c r="B445" t="s">
        <v>4737</v>
      </c>
      <c r="C445" t="s">
        <v>295</v>
      </c>
      <c r="D445" t="s">
        <v>377</v>
      </c>
      <c r="E445" t="s">
        <v>378</v>
      </c>
      <c r="F445" t="s">
        <v>453</v>
      </c>
      <c r="G445" t="s">
        <v>245</v>
      </c>
      <c r="AS445" t="s">
        <v>249</v>
      </c>
      <c r="AT445" t="s">
        <v>279</v>
      </c>
      <c r="AU445" t="s">
        <v>4552</v>
      </c>
      <c r="AV445" t="s">
        <v>4841</v>
      </c>
      <c r="AW445" t="s">
        <v>9</v>
      </c>
      <c r="AX445" t="s">
        <v>9</v>
      </c>
      <c r="AY445" t="s">
        <v>4555</v>
      </c>
      <c r="BG445" t="s">
        <v>249</v>
      </c>
      <c r="BH445" t="s">
        <v>251</v>
      </c>
      <c r="BI445" t="s">
        <v>279</v>
      </c>
      <c r="BJ445" t="s">
        <v>4656</v>
      </c>
      <c r="BK445" t="s">
        <v>4842</v>
      </c>
      <c r="BL445" t="s">
        <v>8</v>
      </c>
      <c r="BM445" t="s">
        <v>9</v>
      </c>
      <c r="BW445" t="s">
        <v>249</v>
      </c>
      <c r="BX445" t="s">
        <v>256</v>
      </c>
      <c r="BY445" t="s">
        <v>279</v>
      </c>
      <c r="BZ445" t="s">
        <v>4547</v>
      </c>
      <c r="CA445" t="s">
        <v>4698</v>
      </c>
      <c r="CB445" t="s">
        <v>9</v>
      </c>
      <c r="CC445" t="s">
        <v>9</v>
      </c>
      <c r="CD445" t="s">
        <v>4555</v>
      </c>
      <c r="DL445" t="s">
        <v>249</v>
      </c>
      <c r="DM445" t="s">
        <v>4566</v>
      </c>
      <c r="DN445" t="s">
        <v>4566</v>
      </c>
      <c r="DO445" t="s">
        <v>8</v>
      </c>
      <c r="DP445" t="s">
        <v>9</v>
      </c>
      <c r="GO445" t="s">
        <v>276</v>
      </c>
      <c r="GP445" t="s">
        <v>276</v>
      </c>
      <c r="GW445" t="s">
        <v>9</v>
      </c>
      <c r="GX445" t="s">
        <v>4843</v>
      </c>
      <c r="GY445" t="s">
        <v>276</v>
      </c>
      <c r="HB445" t="s">
        <v>9</v>
      </c>
      <c r="HC445" t="s">
        <v>4844</v>
      </c>
      <c r="HD445" t="s">
        <v>4844</v>
      </c>
      <c r="HE445" t="s">
        <v>276</v>
      </c>
      <c r="MD445" t="s">
        <v>253</v>
      </c>
      <c r="ME445" t="s">
        <v>253</v>
      </c>
      <c r="MF445" t="s">
        <v>253</v>
      </c>
      <c r="MG445" t="s">
        <v>253</v>
      </c>
      <c r="MH445" t="s">
        <v>253</v>
      </c>
      <c r="MZ445" t="s">
        <v>4528</v>
      </c>
      <c r="NA445" t="s">
        <v>4527</v>
      </c>
      <c r="NB445" t="s">
        <v>4527</v>
      </c>
      <c r="NC445" t="s">
        <v>4527</v>
      </c>
      <c r="ND445" t="s">
        <v>4527</v>
      </c>
      <c r="NE445" t="s">
        <v>4527</v>
      </c>
      <c r="NF445" t="s">
        <v>4527</v>
      </c>
      <c r="NG445" t="s">
        <v>4527</v>
      </c>
      <c r="NI445" t="s">
        <v>4528</v>
      </c>
      <c r="NJ445" t="s">
        <v>4527</v>
      </c>
      <c r="NK445" t="s">
        <v>4527</v>
      </c>
      <c r="NL445" t="s">
        <v>4527</v>
      </c>
      <c r="NM445" t="s">
        <v>4527</v>
      </c>
      <c r="NN445" t="s">
        <v>4527</v>
      </c>
      <c r="NO445" t="s">
        <v>4527</v>
      </c>
      <c r="NP445" t="s">
        <v>4527</v>
      </c>
      <c r="NQ445" t="s">
        <v>4527</v>
      </c>
      <c r="NR445" t="s">
        <v>4527</v>
      </c>
      <c r="NS445" t="s">
        <v>4527</v>
      </c>
      <c r="NT445" t="s">
        <v>4527</v>
      </c>
      <c r="NU445" t="s">
        <v>4527</v>
      </c>
      <c r="NV445" t="s">
        <v>4527</v>
      </c>
      <c r="NW445" t="s">
        <v>4527</v>
      </c>
      <c r="NX445" t="s">
        <v>4527</v>
      </c>
    </row>
    <row r="446" spans="1:388" x14ac:dyDescent="0.25">
      <c r="A446">
        <v>445</v>
      </c>
      <c r="B446" t="s">
        <v>4737</v>
      </c>
      <c r="C446" t="s">
        <v>295</v>
      </c>
      <c r="D446" t="s">
        <v>377</v>
      </c>
      <c r="E446" t="s">
        <v>378</v>
      </c>
      <c r="F446" t="s">
        <v>453</v>
      </c>
      <c r="G446" t="s">
        <v>245</v>
      </c>
      <c r="BW446" t="s">
        <v>249</v>
      </c>
      <c r="BX446" t="s">
        <v>256</v>
      </c>
      <c r="BY446" t="s">
        <v>279</v>
      </c>
      <c r="BZ446" t="s">
        <v>4547</v>
      </c>
      <c r="CA446" t="s">
        <v>4698</v>
      </c>
      <c r="CB446" t="s">
        <v>9</v>
      </c>
      <c r="CC446" t="s">
        <v>9</v>
      </c>
      <c r="CD446" t="s">
        <v>4540</v>
      </c>
      <c r="CM446" t="s">
        <v>249</v>
      </c>
      <c r="CN446" t="s">
        <v>255</v>
      </c>
      <c r="CO446" t="s">
        <v>4542</v>
      </c>
      <c r="CP446" t="s">
        <v>4542</v>
      </c>
      <c r="CQ446" t="s">
        <v>9</v>
      </c>
      <c r="CR446" t="s">
        <v>9</v>
      </c>
      <c r="CS446" t="s">
        <v>4630</v>
      </c>
      <c r="DE446" t="s">
        <v>249</v>
      </c>
      <c r="DF446" t="s">
        <v>261</v>
      </c>
      <c r="DG446" t="s">
        <v>4547</v>
      </c>
      <c r="DH446" t="s">
        <v>4550</v>
      </c>
      <c r="DI446" t="s">
        <v>9</v>
      </c>
      <c r="DJ446" t="s">
        <v>9</v>
      </c>
      <c r="DK446" t="s">
        <v>4630</v>
      </c>
      <c r="DX446" t="s">
        <v>249</v>
      </c>
      <c r="DY446" t="s">
        <v>4556</v>
      </c>
      <c r="DZ446" t="s">
        <v>4556</v>
      </c>
      <c r="EA446" t="s">
        <v>8</v>
      </c>
      <c r="EB446" t="s">
        <v>8</v>
      </c>
      <c r="GO446" t="s">
        <v>252</v>
      </c>
      <c r="GP446" t="s">
        <v>252</v>
      </c>
      <c r="GW446" t="s">
        <v>9</v>
      </c>
      <c r="GX446" t="s">
        <v>4845</v>
      </c>
      <c r="GY446" t="s">
        <v>1259</v>
      </c>
      <c r="HB446" t="s">
        <v>9</v>
      </c>
      <c r="HC446" t="s">
        <v>4843</v>
      </c>
      <c r="HD446" t="s">
        <v>4843</v>
      </c>
      <c r="HE446" t="s">
        <v>1259</v>
      </c>
      <c r="MD446" t="s">
        <v>253</v>
      </c>
      <c r="ME446" t="s">
        <v>253</v>
      </c>
      <c r="MF446" t="s">
        <v>253</v>
      </c>
      <c r="MG446" t="s">
        <v>253</v>
      </c>
      <c r="MH446" t="s">
        <v>253</v>
      </c>
      <c r="MZ446" t="s">
        <v>4528</v>
      </c>
      <c r="NA446" t="s">
        <v>4527</v>
      </c>
      <c r="NB446" t="s">
        <v>4527</v>
      </c>
      <c r="NC446" t="s">
        <v>4527</v>
      </c>
      <c r="ND446" t="s">
        <v>4527</v>
      </c>
      <c r="NE446" t="s">
        <v>4527</v>
      </c>
      <c r="NF446" t="s">
        <v>4527</v>
      </c>
      <c r="NG446" t="s">
        <v>4527</v>
      </c>
      <c r="NI446" t="s">
        <v>4527</v>
      </c>
      <c r="NJ446" t="s">
        <v>4527</v>
      </c>
      <c r="NK446" t="s">
        <v>4527</v>
      </c>
      <c r="NL446" t="s">
        <v>4527</v>
      </c>
      <c r="NM446" t="s">
        <v>4527</v>
      </c>
      <c r="NN446" t="s">
        <v>4527</v>
      </c>
      <c r="NO446" t="s">
        <v>4528</v>
      </c>
      <c r="NP446" t="s">
        <v>4527</v>
      </c>
      <c r="NQ446" t="s">
        <v>4527</v>
      </c>
      <c r="NR446" t="s">
        <v>4527</v>
      </c>
      <c r="NS446" t="s">
        <v>4527</v>
      </c>
      <c r="NT446" t="s">
        <v>4527</v>
      </c>
      <c r="NU446" t="s">
        <v>4527</v>
      </c>
      <c r="NV446" t="s">
        <v>4527</v>
      </c>
      <c r="NW446" t="s">
        <v>4527</v>
      </c>
      <c r="NX446" t="s">
        <v>4528</v>
      </c>
    </row>
    <row r="447" spans="1:388" x14ac:dyDescent="0.25">
      <c r="A447">
        <v>446</v>
      </c>
      <c r="B447" t="s">
        <v>4737</v>
      </c>
      <c r="C447" t="s">
        <v>295</v>
      </c>
      <c r="D447" t="s">
        <v>377</v>
      </c>
      <c r="E447" t="s">
        <v>378</v>
      </c>
      <c r="F447" t="s">
        <v>453</v>
      </c>
      <c r="G447" t="s">
        <v>245</v>
      </c>
      <c r="DL447" t="s">
        <v>249</v>
      </c>
      <c r="DM447" t="s">
        <v>4532</v>
      </c>
      <c r="DN447" t="s">
        <v>4532</v>
      </c>
      <c r="DO447" t="s">
        <v>8</v>
      </c>
      <c r="DP447" t="s">
        <v>9</v>
      </c>
      <c r="DX447" t="s">
        <v>246</v>
      </c>
      <c r="DY447" t="s">
        <v>4556</v>
      </c>
      <c r="DZ447" t="s">
        <v>4556</v>
      </c>
      <c r="EA447" t="s">
        <v>8</v>
      </c>
      <c r="EB447" t="s">
        <v>8</v>
      </c>
      <c r="EJ447" t="s">
        <v>249</v>
      </c>
      <c r="EK447" t="s">
        <v>4677</v>
      </c>
      <c r="EL447" t="s">
        <v>4677</v>
      </c>
      <c r="EM447" t="s">
        <v>9</v>
      </c>
      <c r="EN447" t="s">
        <v>8</v>
      </c>
      <c r="EP447" t="s">
        <v>249</v>
      </c>
      <c r="EQ447" t="s">
        <v>4712</v>
      </c>
      <c r="ER447" t="s">
        <v>4712</v>
      </c>
      <c r="ES447" t="s">
        <v>8</v>
      </c>
      <c r="ET447" t="s">
        <v>9</v>
      </c>
      <c r="GP447" t="s">
        <v>276</v>
      </c>
      <c r="HB447" t="s">
        <v>8</v>
      </c>
      <c r="HC447" t="s">
        <v>4654</v>
      </c>
      <c r="HD447" t="s">
        <v>285</v>
      </c>
      <c r="HE447" t="s">
        <v>1259</v>
      </c>
      <c r="HG447" t="s">
        <v>4826</v>
      </c>
      <c r="JN447" t="s">
        <v>286</v>
      </c>
      <c r="JO447" t="s">
        <v>286</v>
      </c>
      <c r="MD447" t="s">
        <v>253</v>
      </c>
      <c r="ME447" t="s">
        <v>253</v>
      </c>
      <c r="MF447" t="s">
        <v>253</v>
      </c>
      <c r="MG447" t="s">
        <v>253</v>
      </c>
      <c r="MH447" t="s">
        <v>253</v>
      </c>
      <c r="MZ447" t="s">
        <v>4528</v>
      </c>
      <c r="NA447" t="s">
        <v>4528</v>
      </c>
      <c r="NB447" t="s">
        <v>4527</v>
      </c>
      <c r="NC447" t="s">
        <v>4527</v>
      </c>
      <c r="ND447" t="s">
        <v>4527</v>
      </c>
      <c r="NE447" t="s">
        <v>4527</v>
      </c>
      <c r="NF447" t="s">
        <v>4527</v>
      </c>
      <c r="NG447" t="s">
        <v>4527</v>
      </c>
      <c r="NI447" t="s">
        <v>4527</v>
      </c>
      <c r="NJ447" t="s">
        <v>4528</v>
      </c>
      <c r="NK447" t="s">
        <v>4527</v>
      </c>
      <c r="NL447" t="s">
        <v>4527</v>
      </c>
      <c r="NM447" t="s">
        <v>4528</v>
      </c>
      <c r="NN447" t="s">
        <v>4528</v>
      </c>
      <c r="NO447" t="s">
        <v>4528</v>
      </c>
      <c r="NP447" t="s">
        <v>4528</v>
      </c>
      <c r="NQ447" t="s">
        <v>4527</v>
      </c>
      <c r="NR447" t="s">
        <v>4527</v>
      </c>
      <c r="NS447" t="s">
        <v>4528</v>
      </c>
      <c r="NT447" t="s">
        <v>4528</v>
      </c>
      <c r="NU447" t="s">
        <v>4527</v>
      </c>
      <c r="NV447" t="s">
        <v>4527</v>
      </c>
      <c r="NW447" t="s">
        <v>4527</v>
      </c>
      <c r="NX447" t="s">
        <v>4527</v>
      </c>
    </row>
    <row r="448" spans="1:388" x14ac:dyDescent="0.25">
      <c r="A448">
        <v>447</v>
      </c>
      <c r="B448" t="s">
        <v>4737</v>
      </c>
      <c r="C448" t="s">
        <v>295</v>
      </c>
      <c r="D448" t="s">
        <v>377</v>
      </c>
      <c r="E448" t="s">
        <v>378</v>
      </c>
      <c r="F448" t="s">
        <v>453</v>
      </c>
      <c r="G448" t="s">
        <v>245</v>
      </c>
      <c r="BG448" t="s">
        <v>249</v>
      </c>
      <c r="BL448" t="s">
        <v>8</v>
      </c>
      <c r="BM448" t="s">
        <v>9</v>
      </c>
      <c r="CM448" t="s">
        <v>249</v>
      </c>
      <c r="CN448" t="s">
        <v>255</v>
      </c>
      <c r="CO448" t="s">
        <v>4542</v>
      </c>
      <c r="CP448" t="s">
        <v>4542</v>
      </c>
      <c r="CQ448" t="s">
        <v>9</v>
      </c>
      <c r="CR448" t="s">
        <v>9</v>
      </c>
      <c r="DL448" t="s">
        <v>249</v>
      </c>
      <c r="DM448" t="s">
        <v>4807</v>
      </c>
      <c r="DN448" t="s">
        <v>4807</v>
      </c>
      <c r="DO448" t="s">
        <v>9</v>
      </c>
      <c r="DP448" t="s">
        <v>9</v>
      </c>
      <c r="DX448" t="s">
        <v>249</v>
      </c>
      <c r="DY448" t="s">
        <v>4556</v>
      </c>
      <c r="DZ448" t="s">
        <v>4556</v>
      </c>
      <c r="EA448" t="s">
        <v>9</v>
      </c>
      <c r="EB448" t="s">
        <v>8</v>
      </c>
      <c r="EP448" t="s">
        <v>249</v>
      </c>
      <c r="EQ448" t="s">
        <v>4712</v>
      </c>
      <c r="ER448" t="s">
        <v>4712</v>
      </c>
      <c r="ES448" t="s">
        <v>9</v>
      </c>
      <c r="ET448" t="s">
        <v>8</v>
      </c>
      <c r="GO448" t="s">
        <v>252</v>
      </c>
      <c r="GP448" t="s">
        <v>252</v>
      </c>
      <c r="GW448" t="s">
        <v>8</v>
      </c>
      <c r="GX448" t="s">
        <v>263</v>
      </c>
      <c r="GY448" t="s">
        <v>268</v>
      </c>
      <c r="HA448" t="s">
        <v>4540</v>
      </c>
      <c r="HB448" t="s">
        <v>8</v>
      </c>
      <c r="HC448" t="s">
        <v>263</v>
      </c>
      <c r="HD448" t="s">
        <v>263</v>
      </c>
      <c r="HE448" t="s">
        <v>268</v>
      </c>
      <c r="HG448" t="s">
        <v>4540</v>
      </c>
      <c r="MD448" t="s">
        <v>253</v>
      </c>
      <c r="ME448" t="s">
        <v>253</v>
      </c>
      <c r="MF448" t="s">
        <v>253</v>
      </c>
      <c r="MG448" t="s">
        <v>276</v>
      </c>
      <c r="MH448" t="s">
        <v>276</v>
      </c>
      <c r="MZ448" t="s">
        <v>4528</v>
      </c>
      <c r="NA448" t="s">
        <v>4528</v>
      </c>
      <c r="NB448" t="s">
        <v>4527</v>
      </c>
      <c r="NC448" t="s">
        <v>4527</v>
      </c>
      <c r="ND448" t="s">
        <v>4527</v>
      </c>
      <c r="NE448" t="s">
        <v>4527</v>
      </c>
      <c r="NF448" t="s">
        <v>4527</v>
      </c>
      <c r="NG448" t="s">
        <v>4527</v>
      </c>
      <c r="NI448" t="s">
        <v>4527</v>
      </c>
      <c r="NJ448" t="s">
        <v>4528</v>
      </c>
      <c r="NK448" t="s">
        <v>4527</v>
      </c>
      <c r="NL448" t="s">
        <v>4527</v>
      </c>
      <c r="NM448" t="s">
        <v>4527</v>
      </c>
      <c r="NN448" t="s">
        <v>4527</v>
      </c>
      <c r="NO448" t="s">
        <v>4527</v>
      </c>
      <c r="NP448" t="s">
        <v>4528</v>
      </c>
      <c r="NQ448" t="s">
        <v>4527</v>
      </c>
      <c r="NR448" t="s">
        <v>4527</v>
      </c>
      <c r="NS448" t="s">
        <v>4527</v>
      </c>
      <c r="NT448" t="s">
        <v>4527</v>
      </c>
      <c r="NU448" t="s">
        <v>4527</v>
      </c>
      <c r="NV448" t="s">
        <v>4527</v>
      </c>
      <c r="NW448" t="s">
        <v>4527</v>
      </c>
      <c r="NX448" t="s">
        <v>4527</v>
      </c>
    </row>
    <row r="449" spans="1:389" x14ac:dyDescent="0.25">
      <c r="A449">
        <v>448</v>
      </c>
      <c r="B449" t="s">
        <v>4737</v>
      </c>
      <c r="C449" t="s">
        <v>295</v>
      </c>
      <c r="D449" t="s">
        <v>377</v>
      </c>
      <c r="E449" t="s">
        <v>378</v>
      </c>
      <c r="F449" t="s">
        <v>453</v>
      </c>
      <c r="G449" t="s">
        <v>245</v>
      </c>
      <c r="BG449" t="s">
        <v>249</v>
      </c>
      <c r="BL449" t="s">
        <v>9</v>
      </c>
      <c r="BM449" t="s">
        <v>9</v>
      </c>
      <c r="BN449" t="s">
        <v>4535</v>
      </c>
      <c r="DL449" t="s">
        <v>249</v>
      </c>
      <c r="DM449" t="s">
        <v>4566</v>
      </c>
      <c r="DN449" t="s">
        <v>4566</v>
      </c>
      <c r="DO449" t="s">
        <v>9</v>
      </c>
      <c r="DP449" t="s">
        <v>9</v>
      </c>
      <c r="DX449" t="s">
        <v>249</v>
      </c>
      <c r="DY449" t="s">
        <v>4556</v>
      </c>
      <c r="DZ449" t="s">
        <v>4556</v>
      </c>
      <c r="EA449" t="s">
        <v>8</v>
      </c>
      <c r="EB449" t="s">
        <v>8</v>
      </c>
      <c r="EJ449" t="s">
        <v>249</v>
      </c>
      <c r="EK449" t="s">
        <v>4645</v>
      </c>
      <c r="EL449" t="s">
        <v>4645</v>
      </c>
      <c r="EM449" t="s">
        <v>8</v>
      </c>
      <c r="EN449" t="s">
        <v>9</v>
      </c>
      <c r="GO449" t="s">
        <v>252</v>
      </c>
      <c r="GP449" t="s">
        <v>276</v>
      </c>
      <c r="GW449" t="s">
        <v>8</v>
      </c>
      <c r="GX449" t="s">
        <v>4654</v>
      </c>
      <c r="GY449" t="s">
        <v>1259</v>
      </c>
      <c r="HA449" t="s">
        <v>4565</v>
      </c>
      <c r="HB449" t="s">
        <v>8</v>
      </c>
      <c r="HC449" t="s">
        <v>4654</v>
      </c>
      <c r="HD449" t="s">
        <v>285</v>
      </c>
      <c r="HE449" t="s">
        <v>1259</v>
      </c>
      <c r="HG449" t="s">
        <v>4565</v>
      </c>
      <c r="JN449" t="s">
        <v>292</v>
      </c>
      <c r="JO449" t="s">
        <v>292</v>
      </c>
      <c r="MD449" t="s">
        <v>253</v>
      </c>
      <c r="ME449" t="s">
        <v>253</v>
      </c>
      <c r="MF449" t="s">
        <v>276</v>
      </c>
      <c r="MG449" t="s">
        <v>276</v>
      </c>
      <c r="MH449" t="s">
        <v>276</v>
      </c>
      <c r="MZ449" t="s">
        <v>4528</v>
      </c>
      <c r="NA449" t="s">
        <v>4528</v>
      </c>
      <c r="NB449" t="s">
        <v>4527</v>
      </c>
      <c r="NC449" t="s">
        <v>4527</v>
      </c>
      <c r="ND449" t="s">
        <v>4527</v>
      </c>
      <c r="NE449" t="s">
        <v>4527</v>
      </c>
      <c r="NF449" t="s">
        <v>4527</v>
      </c>
      <c r="NG449" t="s">
        <v>4527</v>
      </c>
      <c r="NI449" t="s">
        <v>4527</v>
      </c>
      <c r="NJ449" t="s">
        <v>4528</v>
      </c>
      <c r="NK449" t="s">
        <v>4527</v>
      </c>
      <c r="NL449" t="s">
        <v>4527</v>
      </c>
      <c r="NM449" t="s">
        <v>4527</v>
      </c>
      <c r="NN449" t="s">
        <v>4527</v>
      </c>
      <c r="NO449" t="s">
        <v>4527</v>
      </c>
      <c r="NP449" t="s">
        <v>4528</v>
      </c>
      <c r="NQ449" t="s">
        <v>4527</v>
      </c>
      <c r="NR449" t="s">
        <v>4527</v>
      </c>
      <c r="NS449" t="s">
        <v>4527</v>
      </c>
      <c r="NT449" t="s">
        <v>4527</v>
      </c>
      <c r="NU449" t="s">
        <v>4527</v>
      </c>
      <c r="NV449" t="s">
        <v>4527</v>
      </c>
      <c r="NW449" t="s">
        <v>4527</v>
      </c>
      <c r="NX449" t="s">
        <v>4527</v>
      </c>
    </row>
    <row r="450" spans="1:389" x14ac:dyDescent="0.25">
      <c r="A450">
        <v>449</v>
      </c>
      <c r="B450" t="s">
        <v>4737</v>
      </c>
      <c r="C450" t="s">
        <v>295</v>
      </c>
      <c r="D450" t="s">
        <v>377</v>
      </c>
      <c r="E450" t="s">
        <v>378</v>
      </c>
      <c r="F450" t="s">
        <v>453</v>
      </c>
      <c r="G450" t="s">
        <v>245</v>
      </c>
      <c r="AS450" t="s">
        <v>249</v>
      </c>
      <c r="AT450" t="s">
        <v>279</v>
      </c>
      <c r="AU450" t="s">
        <v>4552</v>
      </c>
      <c r="AV450" t="s">
        <v>4841</v>
      </c>
      <c r="AW450" t="s">
        <v>9</v>
      </c>
      <c r="AX450" t="s">
        <v>8</v>
      </c>
      <c r="BG450" t="s">
        <v>249</v>
      </c>
      <c r="BH450" t="s">
        <v>251</v>
      </c>
      <c r="BI450" t="s">
        <v>279</v>
      </c>
      <c r="BJ450" t="s">
        <v>4656</v>
      </c>
      <c r="BK450" t="s">
        <v>4842</v>
      </c>
      <c r="BL450" t="s">
        <v>9</v>
      </c>
      <c r="BM450" t="s">
        <v>9</v>
      </c>
      <c r="BN450" t="s">
        <v>4565</v>
      </c>
      <c r="CM450" t="s">
        <v>249</v>
      </c>
      <c r="CN450" t="s">
        <v>255</v>
      </c>
      <c r="CO450" t="s">
        <v>4542</v>
      </c>
      <c r="CP450" t="s">
        <v>4542</v>
      </c>
      <c r="CQ450" t="s">
        <v>9</v>
      </c>
      <c r="CR450" t="s">
        <v>9</v>
      </c>
      <c r="CS450" t="s">
        <v>4565</v>
      </c>
      <c r="GO450" t="s">
        <v>276</v>
      </c>
      <c r="MD450" t="s">
        <v>253</v>
      </c>
      <c r="ME450" t="s">
        <v>253</v>
      </c>
      <c r="MF450" t="s">
        <v>276</v>
      </c>
      <c r="MG450" t="s">
        <v>276</v>
      </c>
      <c r="MH450" t="s">
        <v>276</v>
      </c>
      <c r="MZ450" t="s">
        <v>4528</v>
      </c>
      <c r="NA450" t="s">
        <v>4528</v>
      </c>
      <c r="NB450" t="s">
        <v>4527</v>
      </c>
      <c r="NC450" t="s">
        <v>4527</v>
      </c>
      <c r="ND450" t="s">
        <v>4527</v>
      </c>
      <c r="NE450" t="s">
        <v>4527</v>
      </c>
      <c r="NF450" t="s">
        <v>4527</v>
      </c>
      <c r="NG450" t="s">
        <v>4527</v>
      </c>
      <c r="NI450" t="s">
        <v>4527</v>
      </c>
      <c r="NJ450" t="s">
        <v>4527</v>
      </c>
      <c r="NK450" t="s">
        <v>4527</v>
      </c>
      <c r="NL450" t="s">
        <v>4527</v>
      </c>
      <c r="NM450" t="s">
        <v>4527</v>
      </c>
      <c r="NN450" t="s">
        <v>4528</v>
      </c>
      <c r="NO450" t="s">
        <v>4527</v>
      </c>
      <c r="NP450" t="s">
        <v>4528</v>
      </c>
      <c r="NQ450" t="s">
        <v>4527</v>
      </c>
      <c r="NR450" t="s">
        <v>4527</v>
      </c>
      <c r="NS450" t="s">
        <v>4527</v>
      </c>
      <c r="NT450" t="s">
        <v>4527</v>
      </c>
      <c r="NU450" t="s">
        <v>4527</v>
      </c>
      <c r="NV450" t="s">
        <v>4527</v>
      </c>
      <c r="NW450" t="s">
        <v>4527</v>
      </c>
      <c r="NX450" t="s">
        <v>4527</v>
      </c>
    </row>
    <row r="451" spans="1:389" x14ac:dyDescent="0.25">
      <c r="A451">
        <v>450</v>
      </c>
      <c r="B451" t="s">
        <v>4684</v>
      </c>
      <c r="C451" t="s">
        <v>295</v>
      </c>
      <c r="D451" t="s">
        <v>377</v>
      </c>
      <c r="E451" t="s">
        <v>378</v>
      </c>
      <c r="F451" t="s">
        <v>453</v>
      </c>
      <c r="G451" t="s">
        <v>245</v>
      </c>
      <c r="FM451" t="s">
        <v>246</v>
      </c>
      <c r="FN451" t="s">
        <v>4710</v>
      </c>
      <c r="FO451" t="s">
        <v>4647</v>
      </c>
      <c r="MZ451" t="s">
        <v>4528</v>
      </c>
      <c r="NA451" t="s">
        <v>4527</v>
      </c>
      <c r="NB451" t="s">
        <v>4527</v>
      </c>
      <c r="NC451" t="s">
        <v>4527</v>
      </c>
      <c r="ND451" t="s">
        <v>4527</v>
      </c>
      <c r="NE451" t="s">
        <v>4527</v>
      </c>
      <c r="NF451" t="s">
        <v>4527</v>
      </c>
      <c r="NG451" t="s">
        <v>4527</v>
      </c>
      <c r="NI451" t="s">
        <v>4527</v>
      </c>
      <c r="NJ451" t="s">
        <v>4527</v>
      </c>
      <c r="NK451" t="s">
        <v>4527</v>
      </c>
      <c r="NL451" t="s">
        <v>4527</v>
      </c>
      <c r="NM451" t="s">
        <v>4527</v>
      </c>
      <c r="NN451" t="s">
        <v>4527</v>
      </c>
      <c r="NO451" t="s">
        <v>4527</v>
      </c>
      <c r="NP451" t="s">
        <v>4527</v>
      </c>
      <c r="NQ451" t="s">
        <v>4527</v>
      </c>
      <c r="NR451" t="s">
        <v>4527</v>
      </c>
      <c r="NS451" t="s">
        <v>4527</v>
      </c>
      <c r="NT451" t="s">
        <v>4527</v>
      </c>
      <c r="NU451" t="s">
        <v>4527</v>
      </c>
      <c r="NV451" t="s">
        <v>4527</v>
      </c>
      <c r="NW451" t="s">
        <v>4527</v>
      </c>
      <c r="NX451" t="s">
        <v>4528</v>
      </c>
    </row>
    <row r="452" spans="1:389" x14ac:dyDescent="0.25">
      <c r="A452">
        <v>451</v>
      </c>
      <c r="B452" t="s">
        <v>4684</v>
      </c>
      <c r="C452" t="s">
        <v>295</v>
      </c>
      <c r="D452" t="s">
        <v>377</v>
      </c>
      <c r="E452" t="s">
        <v>378</v>
      </c>
      <c r="F452" t="s">
        <v>453</v>
      </c>
      <c r="G452" t="s">
        <v>245</v>
      </c>
      <c r="FM452" t="s">
        <v>246</v>
      </c>
      <c r="FN452" t="s">
        <v>4647</v>
      </c>
      <c r="FO452" t="s">
        <v>4710</v>
      </c>
      <c r="MZ452" t="s">
        <v>4528</v>
      </c>
      <c r="NA452" t="s">
        <v>4528</v>
      </c>
      <c r="NB452" t="s">
        <v>4527</v>
      </c>
      <c r="NC452" t="s">
        <v>4527</v>
      </c>
      <c r="ND452" t="s">
        <v>4527</v>
      </c>
      <c r="NE452" t="s">
        <v>4527</v>
      </c>
      <c r="NF452" t="s">
        <v>4527</v>
      </c>
      <c r="NG452" t="s">
        <v>4527</v>
      </c>
      <c r="NI452" t="s">
        <v>4527</v>
      </c>
      <c r="NJ452" t="s">
        <v>4527</v>
      </c>
      <c r="NK452" t="s">
        <v>4527</v>
      </c>
      <c r="NL452" t="s">
        <v>4527</v>
      </c>
      <c r="NM452" t="s">
        <v>4527</v>
      </c>
      <c r="NN452" t="s">
        <v>4527</v>
      </c>
      <c r="NO452" t="s">
        <v>4527</v>
      </c>
      <c r="NP452" t="s">
        <v>4528</v>
      </c>
      <c r="NQ452" t="s">
        <v>4527</v>
      </c>
      <c r="NR452" t="s">
        <v>4527</v>
      </c>
      <c r="NS452" t="s">
        <v>4527</v>
      </c>
      <c r="NT452" t="s">
        <v>4527</v>
      </c>
      <c r="NU452" t="s">
        <v>4527</v>
      </c>
      <c r="NV452" t="s">
        <v>4527</v>
      </c>
      <c r="NW452" t="s">
        <v>4527</v>
      </c>
      <c r="NX452" t="s">
        <v>4527</v>
      </c>
    </row>
    <row r="453" spans="1:389" x14ac:dyDescent="0.25">
      <c r="A453">
        <v>452</v>
      </c>
      <c r="B453" t="s">
        <v>4737</v>
      </c>
      <c r="C453" t="s">
        <v>295</v>
      </c>
      <c r="D453" t="s">
        <v>377</v>
      </c>
      <c r="E453" t="s">
        <v>378</v>
      </c>
      <c r="F453" t="s">
        <v>453</v>
      </c>
      <c r="G453" t="s">
        <v>245</v>
      </c>
      <c r="FJ453" t="s">
        <v>249</v>
      </c>
      <c r="FK453" t="s">
        <v>4716</v>
      </c>
      <c r="FL453" t="s">
        <v>4716</v>
      </c>
      <c r="MZ453" t="s">
        <v>4528</v>
      </c>
      <c r="NA453" t="s">
        <v>4527</v>
      </c>
      <c r="NB453" t="s">
        <v>4527</v>
      </c>
      <c r="NC453" t="s">
        <v>4527</v>
      </c>
      <c r="ND453" t="s">
        <v>4527</v>
      </c>
      <c r="NE453" t="s">
        <v>4527</v>
      </c>
      <c r="NF453" t="s">
        <v>4527</v>
      </c>
      <c r="NG453" t="s">
        <v>4527</v>
      </c>
      <c r="NI453" t="s">
        <v>4527</v>
      </c>
      <c r="NJ453" t="s">
        <v>4528</v>
      </c>
      <c r="NK453" t="s">
        <v>4527</v>
      </c>
      <c r="NL453" t="s">
        <v>4527</v>
      </c>
      <c r="NM453" t="s">
        <v>4527</v>
      </c>
      <c r="NN453" t="s">
        <v>4527</v>
      </c>
      <c r="NO453" t="s">
        <v>4527</v>
      </c>
      <c r="NP453" t="s">
        <v>4527</v>
      </c>
      <c r="NQ453" t="s">
        <v>4527</v>
      </c>
      <c r="NR453" t="s">
        <v>4527</v>
      </c>
      <c r="NS453" t="s">
        <v>4527</v>
      </c>
      <c r="NT453" t="s">
        <v>4527</v>
      </c>
      <c r="NU453" t="s">
        <v>4527</v>
      </c>
      <c r="NV453" t="s">
        <v>4528</v>
      </c>
      <c r="NW453" t="s">
        <v>4527</v>
      </c>
      <c r="NX453" t="s">
        <v>4527</v>
      </c>
    </row>
    <row r="454" spans="1:389" x14ac:dyDescent="0.25">
      <c r="A454">
        <v>453</v>
      </c>
      <c r="B454" t="s">
        <v>4846</v>
      </c>
      <c r="C454" t="s">
        <v>295</v>
      </c>
      <c r="D454" t="s">
        <v>377</v>
      </c>
      <c r="E454" t="s">
        <v>378</v>
      </c>
      <c r="F454" t="s">
        <v>453</v>
      </c>
      <c r="G454" t="s">
        <v>245</v>
      </c>
      <c r="EV454" t="s">
        <v>246</v>
      </c>
      <c r="EW454" t="s">
        <v>4669</v>
      </c>
      <c r="EX454" t="s">
        <v>4669</v>
      </c>
      <c r="MZ454" t="s">
        <v>4528</v>
      </c>
      <c r="NA454" t="s">
        <v>4527</v>
      </c>
      <c r="NB454" t="s">
        <v>4527</v>
      </c>
      <c r="NC454" t="s">
        <v>4527</v>
      </c>
      <c r="ND454" t="s">
        <v>4527</v>
      </c>
      <c r="NE454" t="s">
        <v>4527</v>
      </c>
      <c r="NF454" t="s">
        <v>4527</v>
      </c>
      <c r="NG454" t="s">
        <v>4527</v>
      </c>
      <c r="NI454" t="s">
        <v>4527</v>
      </c>
      <c r="NJ454" t="s">
        <v>4527</v>
      </c>
      <c r="NK454" t="s">
        <v>4527</v>
      </c>
      <c r="NL454" t="s">
        <v>4527</v>
      </c>
      <c r="NM454" t="s">
        <v>4527</v>
      </c>
      <c r="NN454" t="s">
        <v>4527</v>
      </c>
      <c r="NO454" t="s">
        <v>4527</v>
      </c>
      <c r="NP454" t="s">
        <v>4527</v>
      </c>
      <c r="NQ454" t="s">
        <v>4527</v>
      </c>
      <c r="NR454" t="s">
        <v>4527</v>
      </c>
      <c r="NS454" t="s">
        <v>4527</v>
      </c>
      <c r="NT454" t="s">
        <v>4527</v>
      </c>
      <c r="NU454" t="s">
        <v>4527</v>
      </c>
      <c r="NV454" t="s">
        <v>4527</v>
      </c>
      <c r="NW454" t="s">
        <v>4527</v>
      </c>
      <c r="NX454" t="s">
        <v>4528</v>
      </c>
    </row>
    <row r="455" spans="1:389" x14ac:dyDescent="0.25">
      <c r="A455">
        <v>454</v>
      </c>
      <c r="B455" t="s">
        <v>4846</v>
      </c>
      <c r="C455" t="s">
        <v>295</v>
      </c>
      <c r="D455" t="s">
        <v>377</v>
      </c>
      <c r="E455" t="s">
        <v>378</v>
      </c>
      <c r="F455" t="s">
        <v>453</v>
      </c>
      <c r="G455" t="s">
        <v>245</v>
      </c>
      <c r="EV455" t="s">
        <v>246</v>
      </c>
      <c r="EW455" t="s">
        <v>4577</v>
      </c>
      <c r="EX455" t="s">
        <v>4577</v>
      </c>
      <c r="MZ455" t="s">
        <v>4528</v>
      </c>
      <c r="NA455" t="s">
        <v>4527</v>
      </c>
      <c r="NB455" t="s">
        <v>4527</v>
      </c>
      <c r="NC455" t="s">
        <v>4527</v>
      </c>
      <c r="ND455" t="s">
        <v>4527</v>
      </c>
      <c r="NE455" t="s">
        <v>4527</v>
      </c>
      <c r="NF455" t="s">
        <v>4527</v>
      </c>
      <c r="NG455" t="s">
        <v>4527</v>
      </c>
      <c r="NI455" t="s">
        <v>4527</v>
      </c>
      <c r="NJ455" t="s">
        <v>4527</v>
      </c>
      <c r="NK455" t="s">
        <v>4527</v>
      </c>
      <c r="NL455" t="s">
        <v>4527</v>
      </c>
      <c r="NM455" t="s">
        <v>4527</v>
      </c>
      <c r="NN455" t="s">
        <v>4527</v>
      </c>
      <c r="NO455" t="s">
        <v>4527</v>
      </c>
      <c r="NP455" t="s">
        <v>4527</v>
      </c>
      <c r="NQ455" t="s">
        <v>4527</v>
      </c>
      <c r="NR455" t="s">
        <v>4527</v>
      </c>
      <c r="NS455" t="s">
        <v>4527</v>
      </c>
      <c r="NT455" t="s">
        <v>4527</v>
      </c>
      <c r="NU455" t="s">
        <v>4527</v>
      </c>
      <c r="NV455" t="s">
        <v>4527</v>
      </c>
      <c r="NW455" t="s">
        <v>4527</v>
      </c>
      <c r="NX455" t="s">
        <v>4528</v>
      </c>
    </row>
    <row r="456" spans="1:389" x14ac:dyDescent="0.25">
      <c r="A456">
        <v>455</v>
      </c>
      <c r="B456" t="s">
        <v>4846</v>
      </c>
      <c r="C456" t="s">
        <v>295</v>
      </c>
      <c r="D456" t="s">
        <v>377</v>
      </c>
      <c r="E456" t="s">
        <v>378</v>
      </c>
      <c r="F456" t="s">
        <v>453</v>
      </c>
      <c r="G456" t="s">
        <v>245</v>
      </c>
      <c r="EV456" t="s">
        <v>249</v>
      </c>
      <c r="EW456" t="s">
        <v>4577</v>
      </c>
      <c r="EX456" t="s">
        <v>4577</v>
      </c>
      <c r="EY456" t="s">
        <v>249</v>
      </c>
      <c r="EZ456" t="s">
        <v>4555</v>
      </c>
      <c r="FA456" t="s">
        <v>4669</v>
      </c>
      <c r="FB456" t="s">
        <v>4669</v>
      </c>
      <c r="FC456" t="s">
        <v>249</v>
      </c>
      <c r="FD456" t="s">
        <v>479</v>
      </c>
      <c r="FE456" t="s">
        <v>4623</v>
      </c>
      <c r="FF456" t="s">
        <v>4718</v>
      </c>
      <c r="MZ456" t="s">
        <v>4528</v>
      </c>
      <c r="NA456" t="s">
        <v>4527</v>
      </c>
      <c r="NB456" t="s">
        <v>4527</v>
      </c>
      <c r="NC456" t="s">
        <v>4527</v>
      </c>
      <c r="ND456" t="s">
        <v>4527</v>
      </c>
      <c r="NE456" t="s">
        <v>4527</v>
      </c>
      <c r="NF456" t="s">
        <v>4527</v>
      </c>
      <c r="NG456" t="s">
        <v>4527</v>
      </c>
      <c r="NI456" t="s">
        <v>4527</v>
      </c>
      <c r="NJ456" t="s">
        <v>4527</v>
      </c>
      <c r="NK456" t="s">
        <v>4527</v>
      </c>
      <c r="NL456" t="s">
        <v>4527</v>
      </c>
      <c r="NM456" t="s">
        <v>4527</v>
      </c>
      <c r="NN456" t="s">
        <v>4527</v>
      </c>
      <c r="NO456" t="s">
        <v>4527</v>
      </c>
      <c r="NP456" t="s">
        <v>4527</v>
      </c>
      <c r="NQ456" t="s">
        <v>4527</v>
      </c>
      <c r="NR456" t="s">
        <v>4527</v>
      </c>
      <c r="NS456" t="s">
        <v>4527</v>
      </c>
      <c r="NT456" t="s">
        <v>4527</v>
      </c>
      <c r="NU456" t="s">
        <v>4527</v>
      </c>
      <c r="NV456" t="s">
        <v>4527</v>
      </c>
      <c r="NW456" t="s">
        <v>4527</v>
      </c>
      <c r="NX456" t="s">
        <v>4528</v>
      </c>
    </row>
    <row r="457" spans="1:389" x14ac:dyDescent="0.25">
      <c r="A457">
        <v>456</v>
      </c>
      <c r="B457" t="s">
        <v>4846</v>
      </c>
      <c r="C457" t="s">
        <v>295</v>
      </c>
      <c r="D457" t="s">
        <v>377</v>
      </c>
      <c r="E457" t="s">
        <v>378</v>
      </c>
      <c r="F457" t="s">
        <v>453</v>
      </c>
      <c r="G457" t="s">
        <v>245</v>
      </c>
      <c r="EY457" t="s">
        <v>246</v>
      </c>
      <c r="EZ457" t="s">
        <v>4555</v>
      </c>
      <c r="FA457" t="s">
        <v>4669</v>
      </c>
      <c r="FB457" t="s">
        <v>4669</v>
      </c>
      <c r="FC457" t="s">
        <v>249</v>
      </c>
      <c r="FD457" t="s">
        <v>479</v>
      </c>
      <c r="FE457" t="s">
        <v>4847</v>
      </c>
      <c r="FF457" t="s">
        <v>4848</v>
      </c>
      <c r="MZ457" t="s">
        <v>4528</v>
      </c>
      <c r="NA457" t="s">
        <v>4527</v>
      </c>
      <c r="NB457" t="s">
        <v>4527</v>
      </c>
      <c r="NC457" t="s">
        <v>4527</v>
      </c>
      <c r="ND457" t="s">
        <v>4527</v>
      </c>
      <c r="NE457" t="s">
        <v>4527</v>
      </c>
      <c r="NF457" t="s">
        <v>4527</v>
      </c>
      <c r="NG457" t="s">
        <v>4527</v>
      </c>
      <c r="NI457" t="s">
        <v>4527</v>
      </c>
      <c r="NJ457" t="s">
        <v>4527</v>
      </c>
      <c r="NK457" t="s">
        <v>4527</v>
      </c>
      <c r="NL457" t="s">
        <v>4527</v>
      </c>
      <c r="NM457" t="s">
        <v>4527</v>
      </c>
      <c r="NN457" t="s">
        <v>4527</v>
      </c>
      <c r="NO457" t="s">
        <v>4528</v>
      </c>
      <c r="NP457" t="s">
        <v>4527</v>
      </c>
      <c r="NQ457" t="s">
        <v>4527</v>
      </c>
      <c r="NR457" t="s">
        <v>4527</v>
      </c>
      <c r="NS457" t="s">
        <v>4527</v>
      </c>
      <c r="NT457" t="s">
        <v>4527</v>
      </c>
      <c r="NU457" t="s">
        <v>4528</v>
      </c>
      <c r="NV457" t="s">
        <v>4527</v>
      </c>
      <c r="NW457" t="s">
        <v>4527</v>
      </c>
      <c r="NX457" t="s">
        <v>4527</v>
      </c>
    </row>
    <row r="458" spans="1:389" x14ac:dyDescent="0.25">
      <c r="A458">
        <v>457</v>
      </c>
      <c r="B458" t="s">
        <v>4846</v>
      </c>
      <c r="C458" t="s">
        <v>295</v>
      </c>
      <c r="D458" t="s">
        <v>377</v>
      </c>
      <c r="E458" t="s">
        <v>378</v>
      </c>
      <c r="F458" t="s">
        <v>453</v>
      </c>
      <c r="G458" t="s">
        <v>245</v>
      </c>
      <c r="FC458" t="s">
        <v>249</v>
      </c>
      <c r="FD458" t="s">
        <v>479</v>
      </c>
      <c r="FE458" t="s">
        <v>4847</v>
      </c>
      <c r="FF458" t="s">
        <v>4848</v>
      </c>
      <c r="MZ458" t="s">
        <v>4528</v>
      </c>
      <c r="NA458" t="s">
        <v>4527</v>
      </c>
      <c r="NB458" t="s">
        <v>4527</v>
      </c>
      <c r="NC458" t="s">
        <v>4527</v>
      </c>
      <c r="ND458" t="s">
        <v>4527</v>
      </c>
      <c r="NE458" t="s">
        <v>4527</v>
      </c>
      <c r="NF458" t="s">
        <v>4527</v>
      </c>
      <c r="NG458" t="s">
        <v>4527</v>
      </c>
      <c r="NI458" t="s">
        <v>4527</v>
      </c>
      <c r="NJ458" t="s">
        <v>4527</v>
      </c>
      <c r="NK458" t="s">
        <v>4527</v>
      </c>
      <c r="NL458" t="s">
        <v>4527</v>
      </c>
      <c r="NM458" t="s">
        <v>4527</v>
      </c>
      <c r="NN458" t="s">
        <v>4527</v>
      </c>
      <c r="NO458" t="s">
        <v>4527</v>
      </c>
      <c r="NP458" t="s">
        <v>4527</v>
      </c>
      <c r="NQ458" t="s">
        <v>4527</v>
      </c>
      <c r="NR458" t="s">
        <v>4527</v>
      </c>
      <c r="NS458" t="s">
        <v>4527</v>
      </c>
      <c r="NT458" t="s">
        <v>4527</v>
      </c>
      <c r="NU458" t="s">
        <v>4527</v>
      </c>
      <c r="NV458" t="s">
        <v>4527</v>
      </c>
      <c r="NW458" t="s">
        <v>4528</v>
      </c>
      <c r="NX458" t="s">
        <v>4527</v>
      </c>
      <c r="NY458" t="s">
        <v>4849</v>
      </c>
    </row>
    <row r="459" spans="1:389" x14ac:dyDescent="0.25">
      <c r="A459">
        <v>458</v>
      </c>
      <c r="B459" t="s">
        <v>4846</v>
      </c>
      <c r="C459" t="s">
        <v>295</v>
      </c>
      <c r="D459" t="s">
        <v>377</v>
      </c>
      <c r="E459" t="s">
        <v>378</v>
      </c>
      <c r="F459" t="s">
        <v>453</v>
      </c>
      <c r="G459" t="s">
        <v>245</v>
      </c>
      <c r="FG459" t="s">
        <v>246</v>
      </c>
      <c r="FH459" t="s">
        <v>4619</v>
      </c>
      <c r="FI459" t="s">
        <v>4619</v>
      </c>
      <c r="MZ459" t="s">
        <v>4528</v>
      </c>
      <c r="NA459" t="s">
        <v>4527</v>
      </c>
      <c r="NB459" t="s">
        <v>4527</v>
      </c>
      <c r="NC459" t="s">
        <v>4527</v>
      </c>
      <c r="ND459" t="s">
        <v>4527</v>
      </c>
      <c r="NE459" t="s">
        <v>4527</v>
      </c>
      <c r="NF459" t="s">
        <v>4527</v>
      </c>
      <c r="NG459" t="s">
        <v>4527</v>
      </c>
      <c r="NI459" t="s">
        <v>4527</v>
      </c>
      <c r="NJ459" t="s">
        <v>4527</v>
      </c>
      <c r="NK459" t="s">
        <v>4527</v>
      </c>
      <c r="NL459" t="s">
        <v>4527</v>
      </c>
      <c r="NM459" t="s">
        <v>4527</v>
      </c>
      <c r="NN459" t="s">
        <v>4527</v>
      </c>
      <c r="NO459" t="s">
        <v>4527</v>
      </c>
      <c r="NP459" t="s">
        <v>4527</v>
      </c>
      <c r="NQ459" t="s">
        <v>4527</v>
      </c>
      <c r="NR459" t="s">
        <v>4527</v>
      </c>
      <c r="NS459" t="s">
        <v>4527</v>
      </c>
      <c r="NT459" t="s">
        <v>4527</v>
      </c>
      <c r="NU459" t="s">
        <v>4527</v>
      </c>
      <c r="NV459" t="s">
        <v>4527</v>
      </c>
      <c r="NW459" t="s">
        <v>4527</v>
      </c>
      <c r="NX459" t="s">
        <v>4528</v>
      </c>
    </row>
    <row r="460" spans="1:389" x14ac:dyDescent="0.25">
      <c r="A460">
        <v>459</v>
      </c>
      <c r="B460" t="s">
        <v>4846</v>
      </c>
      <c r="C460" t="s">
        <v>295</v>
      </c>
      <c r="D460" t="s">
        <v>377</v>
      </c>
      <c r="E460" t="s">
        <v>378</v>
      </c>
      <c r="F460" t="s">
        <v>453</v>
      </c>
      <c r="G460" t="s">
        <v>245</v>
      </c>
      <c r="X460" t="s">
        <v>249</v>
      </c>
      <c r="Y460" t="s">
        <v>248</v>
      </c>
      <c r="Z460" t="s">
        <v>4542</v>
      </c>
      <c r="AA460" t="s">
        <v>4836</v>
      </c>
      <c r="AB460" t="s">
        <v>9</v>
      </c>
      <c r="AC460" t="s">
        <v>8</v>
      </c>
      <c r="AZ460" t="s">
        <v>249</v>
      </c>
      <c r="BA460" t="s">
        <v>279</v>
      </c>
      <c r="BB460" t="s">
        <v>4850</v>
      </c>
      <c r="BC460" t="s">
        <v>4851</v>
      </c>
      <c r="BD460" t="s">
        <v>8</v>
      </c>
      <c r="BE460" t="s">
        <v>8</v>
      </c>
      <c r="GN460" t="s">
        <v>276</v>
      </c>
      <c r="GQ460" t="s">
        <v>9</v>
      </c>
      <c r="GR460" t="s">
        <v>9</v>
      </c>
      <c r="GS460" t="s">
        <v>4837</v>
      </c>
      <c r="GT460" t="s">
        <v>1263</v>
      </c>
      <c r="MD460" t="s">
        <v>253</v>
      </c>
      <c r="ME460" t="s">
        <v>253</v>
      </c>
      <c r="MF460" t="s">
        <v>253</v>
      </c>
      <c r="MG460" t="s">
        <v>276</v>
      </c>
      <c r="MH460" t="s">
        <v>276</v>
      </c>
      <c r="MZ460" t="s">
        <v>4528</v>
      </c>
      <c r="NA460" t="s">
        <v>4527</v>
      </c>
      <c r="NB460" t="s">
        <v>4527</v>
      </c>
      <c r="NC460" t="s">
        <v>4527</v>
      </c>
      <c r="ND460" t="s">
        <v>4527</v>
      </c>
      <c r="NE460" t="s">
        <v>4527</v>
      </c>
      <c r="NF460" t="s">
        <v>4527</v>
      </c>
      <c r="NG460" t="s">
        <v>4527</v>
      </c>
      <c r="NI460" t="s">
        <v>4527</v>
      </c>
      <c r="NJ460" t="s">
        <v>4527</v>
      </c>
      <c r="NK460" t="s">
        <v>4527</v>
      </c>
      <c r="NL460" t="s">
        <v>4527</v>
      </c>
      <c r="NM460" t="s">
        <v>4527</v>
      </c>
      <c r="NN460" t="s">
        <v>4527</v>
      </c>
      <c r="NO460" t="s">
        <v>4527</v>
      </c>
      <c r="NP460" t="s">
        <v>4527</v>
      </c>
      <c r="NQ460" t="s">
        <v>4527</v>
      </c>
      <c r="NR460" t="s">
        <v>4527</v>
      </c>
      <c r="NS460" t="s">
        <v>4527</v>
      </c>
      <c r="NT460" t="s">
        <v>4527</v>
      </c>
      <c r="NU460" t="s">
        <v>4527</v>
      </c>
      <c r="NV460" t="s">
        <v>4527</v>
      </c>
      <c r="NW460" t="s">
        <v>4527</v>
      </c>
      <c r="NX460" t="s">
        <v>4528</v>
      </c>
    </row>
    <row r="461" spans="1:389" x14ac:dyDescent="0.25">
      <c r="A461">
        <v>460</v>
      </c>
      <c r="B461" t="s">
        <v>4846</v>
      </c>
      <c r="C461" t="s">
        <v>295</v>
      </c>
      <c r="D461" t="s">
        <v>377</v>
      </c>
      <c r="E461" t="s">
        <v>378</v>
      </c>
      <c r="F461" t="s">
        <v>453</v>
      </c>
      <c r="G461" t="s">
        <v>245</v>
      </c>
      <c r="X461" t="s">
        <v>249</v>
      </c>
      <c r="Y461" t="s">
        <v>248</v>
      </c>
      <c r="Z461" t="s">
        <v>4554</v>
      </c>
      <c r="AA461" t="s">
        <v>4840</v>
      </c>
      <c r="AB461" t="s">
        <v>8</v>
      </c>
      <c r="AC461" t="s">
        <v>8</v>
      </c>
      <c r="GN461" t="s">
        <v>276</v>
      </c>
      <c r="GQ461" t="s">
        <v>9</v>
      </c>
      <c r="GR461" t="s">
        <v>9</v>
      </c>
      <c r="GS461" t="s">
        <v>4837</v>
      </c>
      <c r="GT461" t="s">
        <v>1263</v>
      </c>
      <c r="MD461" t="s">
        <v>253</v>
      </c>
      <c r="ME461" t="s">
        <v>253</v>
      </c>
      <c r="MF461" t="s">
        <v>253</v>
      </c>
      <c r="MG461" t="s">
        <v>253</v>
      </c>
      <c r="MH461" t="s">
        <v>253</v>
      </c>
      <c r="MZ461" t="s">
        <v>4528</v>
      </c>
      <c r="NA461" t="s">
        <v>4527</v>
      </c>
      <c r="NB461" t="s">
        <v>4527</v>
      </c>
      <c r="NC461" t="s">
        <v>4527</v>
      </c>
      <c r="ND461" t="s">
        <v>4527</v>
      </c>
      <c r="NE461" t="s">
        <v>4527</v>
      </c>
      <c r="NF461" t="s">
        <v>4527</v>
      </c>
      <c r="NG461" t="s">
        <v>4527</v>
      </c>
      <c r="NI461" t="s">
        <v>4527</v>
      </c>
      <c r="NJ461" t="s">
        <v>4527</v>
      </c>
      <c r="NK461" t="s">
        <v>4527</v>
      </c>
      <c r="NL461" t="s">
        <v>4527</v>
      </c>
      <c r="NM461" t="s">
        <v>4527</v>
      </c>
      <c r="NN461" t="s">
        <v>4527</v>
      </c>
      <c r="NO461" t="s">
        <v>4528</v>
      </c>
      <c r="NP461" t="s">
        <v>4527</v>
      </c>
      <c r="NQ461" t="s">
        <v>4527</v>
      </c>
      <c r="NR461" t="s">
        <v>4527</v>
      </c>
      <c r="NS461" t="s">
        <v>4527</v>
      </c>
      <c r="NT461" t="s">
        <v>4527</v>
      </c>
      <c r="NU461" t="s">
        <v>4527</v>
      </c>
      <c r="NV461" t="s">
        <v>4527</v>
      </c>
      <c r="NW461" t="s">
        <v>4527</v>
      </c>
      <c r="NX461" t="s">
        <v>4527</v>
      </c>
    </row>
    <row r="462" spans="1:389" x14ac:dyDescent="0.25">
      <c r="A462">
        <v>461</v>
      </c>
      <c r="B462" t="s">
        <v>4846</v>
      </c>
      <c r="C462" t="s">
        <v>295</v>
      </c>
      <c r="D462" t="s">
        <v>377</v>
      </c>
      <c r="E462" t="s">
        <v>378</v>
      </c>
      <c r="F462" t="s">
        <v>453</v>
      </c>
      <c r="G462" t="s">
        <v>245</v>
      </c>
      <c r="AZ462" t="s">
        <v>246</v>
      </c>
      <c r="BA462" t="s">
        <v>279</v>
      </c>
      <c r="BB462" t="s">
        <v>4665</v>
      </c>
      <c r="BC462" t="s">
        <v>4852</v>
      </c>
      <c r="BD462" t="s">
        <v>9</v>
      </c>
      <c r="BE462" t="s">
        <v>8</v>
      </c>
      <c r="BF462" t="s">
        <v>4528</v>
      </c>
      <c r="MD462" t="s">
        <v>253</v>
      </c>
      <c r="ME462" t="s">
        <v>253</v>
      </c>
      <c r="MF462" t="s">
        <v>253</v>
      </c>
      <c r="MG462" t="s">
        <v>253</v>
      </c>
      <c r="MH462" t="s">
        <v>253</v>
      </c>
      <c r="MZ462" t="s">
        <v>4528</v>
      </c>
      <c r="NA462" t="s">
        <v>4527</v>
      </c>
      <c r="NB462" t="s">
        <v>4527</v>
      </c>
      <c r="NC462" t="s">
        <v>4527</v>
      </c>
      <c r="ND462" t="s">
        <v>4527</v>
      </c>
      <c r="NE462" t="s">
        <v>4527</v>
      </c>
      <c r="NF462" t="s">
        <v>4527</v>
      </c>
      <c r="NG462" t="s">
        <v>4527</v>
      </c>
      <c r="NI462" t="s">
        <v>4527</v>
      </c>
      <c r="NJ462" t="s">
        <v>4527</v>
      </c>
      <c r="NK462" t="s">
        <v>4527</v>
      </c>
      <c r="NL462" t="s">
        <v>4527</v>
      </c>
      <c r="NM462" t="s">
        <v>4527</v>
      </c>
      <c r="NN462" t="s">
        <v>4527</v>
      </c>
      <c r="NO462" t="s">
        <v>4527</v>
      </c>
      <c r="NP462" t="s">
        <v>4527</v>
      </c>
      <c r="NQ462" t="s">
        <v>4527</v>
      </c>
      <c r="NR462" t="s">
        <v>4527</v>
      </c>
      <c r="NS462" t="s">
        <v>4527</v>
      </c>
      <c r="NT462" t="s">
        <v>4527</v>
      </c>
      <c r="NU462" t="s">
        <v>4527</v>
      </c>
      <c r="NV462" t="s">
        <v>4527</v>
      </c>
      <c r="NW462" t="s">
        <v>4527</v>
      </c>
      <c r="NX462" t="s">
        <v>4528</v>
      </c>
    </row>
    <row r="463" spans="1:389" x14ac:dyDescent="0.25">
      <c r="A463">
        <v>462</v>
      </c>
      <c r="B463" t="s">
        <v>4846</v>
      </c>
      <c r="C463" t="s">
        <v>295</v>
      </c>
      <c r="D463" t="s">
        <v>377</v>
      </c>
      <c r="E463" t="s">
        <v>378</v>
      </c>
      <c r="F463" t="s">
        <v>4853</v>
      </c>
      <c r="G463" t="s">
        <v>245</v>
      </c>
      <c r="AL463" t="s">
        <v>249</v>
      </c>
      <c r="AM463" t="s">
        <v>255</v>
      </c>
      <c r="AN463" t="s">
        <v>4566</v>
      </c>
      <c r="AO463" t="s">
        <v>4566</v>
      </c>
      <c r="AP463" t="s">
        <v>9</v>
      </c>
      <c r="AQ463" t="s">
        <v>9</v>
      </c>
      <c r="AR463" t="s">
        <v>4531</v>
      </c>
      <c r="BG463" t="s">
        <v>249</v>
      </c>
      <c r="BH463" t="s">
        <v>251</v>
      </c>
      <c r="BI463" t="s">
        <v>279</v>
      </c>
      <c r="BJ463" t="s">
        <v>4675</v>
      </c>
      <c r="BK463" t="s">
        <v>4741</v>
      </c>
      <c r="BL463" t="s">
        <v>9</v>
      </c>
      <c r="BM463" t="s">
        <v>9</v>
      </c>
      <c r="BN463" t="s">
        <v>4531</v>
      </c>
      <c r="BW463" t="s">
        <v>249</v>
      </c>
      <c r="BX463" t="s">
        <v>256</v>
      </c>
      <c r="BY463" t="s">
        <v>279</v>
      </c>
      <c r="BZ463" t="s">
        <v>4547</v>
      </c>
      <c r="CA463" t="s">
        <v>4698</v>
      </c>
      <c r="CB463" t="s">
        <v>9</v>
      </c>
      <c r="CC463" t="s">
        <v>9</v>
      </c>
      <c r="CD463" t="s">
        <v>4531</v>
      </c>
      <c r="CM463" t="s">
        <v>249</v>
      </c>
      <c r="CN463" t="s">
        <v>255</v>
      </c>
      <c r="CO463" t="s">
        <v>4570</v>
      </c>
      <c r="CP463" t="s">
        <v>4570</v>
      </c>
      <c r="CQ463" t="s">
        <v>9</v>
      </c>
      <c r="CR463" t="s">
        <v>9</v>
      </c>
      <c r="CS463" t="s">
        <v>4531</v>
      </c>
      <c r="CT463" t="s">
        <v>249</v>
      </c>
      <c r="CU463" t="s">
        <v>271</v>
      </c>
      <c r="CV463" t="s">
        <v>258</v>
      </c>
      <c r="CW463" t="s">
        <v>4547</v>
      </c>
      <c r="CX463" t="s">
        <v>4554</v>
      </c>
      <c r="CY463" t="s">
        <v>9</v>
      </c>
      <c r="CZ463" t="s">
        <v>9</v>
      </c>
      <c r="DA463" t="s">
        <v>4531</v>
      </c>
      <c r="DE463" t="s">
        <v>249</v>
      </c>
      <c r="DF463" t="s">
        <v>261</v>
      </c>
      <c r="DG463" t="s">
        <v>4543</v>
      </c>
      <c r="DH463" t="s">
        <v>4544</v>
      </c>
      <c r="DI463" t="s">
        <v>9</v>
      </c>
      <c r="DJ463" t="s">
        <v>9</v>
      </c>
      <c r="DK463" t="s">
        <v>4531</v>
      </c>
      <c r="GO463" t="s">
        <v>250</v>
      </c>
      <c r="GP463" t="s">
        <v>250</v>
      </c>
      <c r="HB463" t="s">
        <v>9</v>
      </c>
      <c r="HC463" t="s">
        <v>378</v>
      </c>
      <c r="HD463" t="s">
        <v>378</v>
      </c>
      <c r="HE463" t="s">
        <v>1260</v>
      </c>
      <c r="MD463" t="s">
        <v>276</v>
      </c>
      <c r="ME463" t="s">
        <v>276</v>
      </c>
      <c r="MF463" t="s">
        <v>276</v>
      </c>
      <c r="MG463" t="s">
        <v>276</v>
      </c>
      <c r="MH463" t="s">
        <v>276</v>
      </c>
      <c r="MZ463" t="s">
        <v>4528</v>
      </c>
      <c r="NA463" t="s">
        <v>4527</v>
      </c>
      <c r="NB463" t="s">
        <v>4527</v>
      </c>
      <c r="NC463" t="s">
        <v>4527</v>
      </c>
      <c r="ND463" t="s">
        <v>4527</v>
      </c>
      <c r="NE463" t="s">
        <v>4527</v>
      </c>
      <c r="NF463" t="s">
        <v>4527</v>
      </c>
      <c r="NG463" t="s">
        <v>4527</v>
      </c>
      <c r="NI463" t="s">
        <v>4527</v>
      </c>
      <c r="NJ463" t="s">
        <v>4527</v>
      </c>
      <c r="NK463" t="s">
        <v>4527</v>
      </c>
      <c r="NL463" t="s">
        <v>4527</v>
      </c>
      <c r="NM463" t="s">
        <v>4527</v>
      </c>
      <c r="NN463" t="s">
        <v>4527</v>
      </c>
      <c r="NO463" t="s">
        <v>4527</v>
      </c>
      <c r="NP463" t="s">
        <v>4527</v>
      </c>
      <c r="NQ463" t="s">
        <v>4527</v>
      </c>
      <c r="NR463" t="s">
        <v>4528</v>
      </c>
      <c r="NS463" t="s">
        <v>4527</v>
      </c>
      <c r="NT463" t="s">
        <v>4527</v>
      </c>
      <c r="NU463" t="s">
        <v>4527</v>
      </c>
      <c r="NV463" t="s">
        <v>4527</v>
      </c>
      <c r="NW463" t="s">
        <v>4527</v>
      </c>
      <c r="NX463" t="s">
        <v>4527</v>
      </c>
    </row>
    <row r="464" spans="1:389" x14ac:dyDescent="0.25">
      <c r="A464">
        <v>463</v>
      </c>
      <c r="B464" t="s">
        <v>4846</v>
      </c>
      <c r="C464" t="s">
        <v>295</v>
      </c>
      <c r="D464" t="s">
        <v>377</v>
      </c>
      <c r="E464" t="s">
        <v>378</v>
      </c>
      <c r="F464" t="s">
        <v>4853</v>
      </c>
      <c r="G464" t="s">
        <v>245</v>
      </c>
      <c r="AS464" t="s">
        <v>249</v>
      </c>
      <c r="AT464" t="s">
        <v>279</v>
      </c>
      <c r="AU464" t="s">
        <v>4570</v>
      </c>
      <c r="AV464" t="s">
        <v>4798</v>
      </c>
      <c r="AW464" t="s">
        <v>9</v>
      </c>
      <c r="AX464" t="s">
        <v>9</v>
      </c>
      <c r="AY464" t="s">
        <v>4630</v>
      </c>
      <c r="BG464" t="s">
        <v>249</v>
      </c>
      <c r="BH464" t="s">
        <v>251</v>
      </c>
      <c r="BI464" t="s">
        <v>279</v>
      </c>
      <c r="BJ464" t="s">
        <v>4675</v>
      </c>
      <c r="BK464" t="s">
        <v>4741</v>
      </c>
      <c r="BL464" t="s">
        <v>9</v>
      </c>
      <c r="BM464" t="s">
        <v>9</v>
      </c>
      <c r="BN464" t="s">
        <v>4630</v>
      </c>
      <c r="BW464" t="s">
        <v>249</v>
      </c>
      <c r="BX464" t="s">
        <v>256</v>
      </c>
      <c r="BY464" t="s">
        <v>279</v>
      </c>
      <c r="BZ464" t="s">
        <v>4547</v>
      </c>
      <c r="CA464" t="s">
        <v>4698</v>
      </c>
      <c r="CB464" t="s">
        <v>9</v>
      </c>
      <c r="CC464" t="s">
        <v>9</v>
      </c>
      <c r="CD464" t="s">
        <v>4630</v>
      </c>
      <c r="CM464" t="s">
        <v>249</v>
      </c>
      <c r="CN464" t="s">
        <v>255</v>
      </c>
      <c r="CO464" t="s">
        <v>4570</v>
      </c>
      <c r="CP464" t="s">
        <v>4570</v>
      </c>
      <c r="CQ464" t="s">
        <v>9</v>
      </c>
      <c r="CR464" t="s">
        <v>9</v>
      </c>
      <c r="CS464" t="s">
        <v>4630</v>
      </c>
      <c r="CT464" t="s">
        <v>249</v>
      </c>
      <c r="CU464" t="s">
        <v>271</v>
      </c>
      <c r="CV464" t="s">
        <v>258</v>
      </c>
      <c r="CW464" t="s">
        <v>4543</v>
      </c>
      <c r="CX464" t="s">
        <v>4541</v>
      </c>
      <c r="CY464" t="s">
        <v>9</v>
      </c>
      <c r="CZ464" t="s">
        <v>9</v>
      </c>
      <c r="DA464" t="s">
        <v>4630</v>
      </c>
      <c r="DE464" t="s">
        <v>249</v>
      </c>
      <c r="DF464" t="s">
        <v>261</v>
      </c>
      <c r="DG464" t="s">
        <v>4675</v>
      </c>
      <c r="DH464" t="s">
        <v>4715</v>
      </c>
      <c r="DI464" t="s">
        <v>9</v>
      </c>
      <c r="DJ464" t="s">
        <v>9</v>
      </c>
      <c r="DK464" t="s">
        <v>4630</v>
      </c>
      <c r="GO464" t="s">
        <v>276</v>
      </c>
      <c r="GP464" t="s">
        <v>250</v>
      </c>
      <c r="HB464" t="s">
        <v>9</v>
      </c>
      <c r="HC464" t="s">
        <v>378</v>
      </c>
      <c r="HD464" t="s">
        <v>378</v>
      </c>
      <c r="HE464" t="s">
        <v>1260</v>
      </c>
      <c r="MD464" t="s">
        <v>253</v>
      </c>
      <c r="ME464" t="s">
        <v>253</v>
      </c>
      <c r="MF464" t="s">
        <v>276</v>
      </c>
      <c r="MG464" t="s">
        <v>253</v>
      </c>
      <c r="MH464" t="s">
        <v>276</v>
      </c>
      <c r="MZ464" t="s">
        <v>4528</v>
      </c>
      <c r="NA464" t="s">
        <v>4527</v>
      </c>
      <c r="NB464" t="s">
        <v>4527</v>
      </c>
      <c r="NC464" t="s">
        <v>4527</v>
      </c>
      <c r="ND464" t="s">
        <v>4527</v>
      </c>
      <c r="NE464" t="s">
        <v>4527</v>
      </c>
      <c r="NF464" t="s">
        <v>4527</v>
      </c>
      <c r="NG464" t="s">
        <v>4527</v>
      </c>
      <c r="NI464" t="s">
        <v>4527</v>
      </c>
      <c r="NJ464" t="s">
        <v>4528</v>
      </c>
      <c r="NK464" t="s">
        <v>4527</v>
      </c>
      <c r="NL464" t="s">
        <v>4527</v>
      </c>
      <c r="NM464" t="s">
        <v>4527</v>
      </c>
      <c r="NN464" t="s">
        <v>4527</v>
      </c>
      <c r="NO464" t="s">
        <v>4527</v>
      </c>
      <c r="NP464" t="s">
        <v>4527</v>
      </c>
      <c r="NQ464" t="s">
        <v>4527</v>
      </c>
      <c r="NR464" t="s">
        <v>4527</v>
      </c>
      <c r="NS464" t="s">
        <v>4527</v>
      </c>
      <c r="NT464" t="s">
        <v>4527</v>
      </c>
      <c r="NU464" t="s">
        <v>4527</v>
      </c>
      <c r="NV464" t="s">
        <v>4527</v>
      </c>
      <c r="NW464" t="s">
        <v>4527</v>
      </c>
      <c r="NX464" t="s">
        <v>4527</v>
      </c>
    </row>
    <row r="465" spans="1:388" x14ac:dyDescent="0.25">
      <c r="A465">
        <v>464</v>
      </c>
      <c r="B465" t="s">
        <v>4846</v>
      </c>
      <c r="C465" t="s">
        <v>295</v>
      </c>
      <c r="D465" t="s">
        <v>377</v>
      </c>
      <c r="E465" t="s">
        <v>378</v>
      </c>
      <c r="F465" t="s">
        <v>4853</v>
      </c>
      <c r="G465" t="s">
        <v>245</v>
      </c>
      <c r="GH465" t="s">
        <v>291</v>
      </c>
      <c r="GI465" t="s">
        <v>4552</v>
      </c>
      <c r="GJ465" t="s">
        <v>4552</v>
      </c>
      <c r="GK465" t="s">
        <v>4552</v>
      </c>
      <c r="GL465" t="s">
        <v>4552</v>
      </c>
      <c r="GM465" t="s">
        <v>4552</v>
      </c>
    </row>
    <row r="466" spans="1:388" x14ac:dyDescent="0.25">
      <c r="A466">
        <v>465</v>
      </c>
      <c r="B466" t="s">
        <v>4846</v>
      </c>
      <c r="C466" t="s">
        <v>295</v>
      </c>
      <c r="D466" t="s">
        <v>377</v>
      </c>
      <c r="E466" t="s">
        <v>378</v>
      </c>
      <c r="F466" t="s">
        <v>4853</v>
      </c>
      <c r="G466" t="s">
        <v>245</v>
      </c>
      <c r="AL466" t="s">
        <v>249</v>
      </c>
      <c r="AM466" t="s">
        <v>255</v>
      </c>
      <c r="AN466" t="s">
        <v>4566</v>
      </c>
      <c r="AO466" t="s">
        <v>4566</v>
      </c>
      <c r="AP466" t="s">
        <v>9</v>
      </c>
      <c r="AQ466" t="s">
        <v>9</v>
      </c>
      <c r="AR466" t="s">
        <v>4531</v>
      </c>
      <c r="AS466" t="s">
        <v>249</v>
      </c>
      <c r="AT466" t="s">
        <v>279</v>
      </c>
      <c r="AU466" t="s">
        <v>4570</v>
      </c>
      <c r="AV466" t="s">
        <v>4798</v>
      </c>
      <c r="AW466" t="s">
        <v>9</v>
      </c>
      <c r="AX466" t="s">
        <v>9</v>
      </c>
      <c r="AY466" t="s">
        <v>4531</v>
      </c>
      <c r="BG466" t="s">
        <v>249</v>
      </c>
      <c r="BH466" t="s">
        <v>251</v>
      </c>
      <c r="BI466" t="s">
        <v>279</v>
      </c>
      <c r="BJ466" t="s">
        <v>4675</v>
      </c>
      <c r="BK466" t="s">
        <v>4741</v>
      </c>
      <c r="BL466" t="s">
        <v>9</v>
      </c>
      <c r="BM466" t="s">
        <v>9</v>
      </c>
      <c r="BN466" t="s">
        <v>4531</v>
      </c>
      <c r="BW466" t="s">
        <v>249</v>
      </c>
      <c r="BX466" t="s">
        <v>256</v>
      </c>
      <c r="BY466" t="s">
        <v>279</v>
      </c>
      <c r="BZ466" t="s">
        <v>4547</v>
      </c>
      <c r="CA466" t="s">
        <v>4698</v>
      </c>
      <c r="CB466" t="s">
        <v>9</v>
      </c>
      <c r="CC466" t="s">
        <v>9</v>
      </c>
      <c r="CD466" t="s">
        <v>4531</v>
      </c>
      <c r="CM466" t="s">
        <v>249</v>
      </c>
      <c r="CN466" t="s">
        <v>255</v>
      </c>
      <c r="CO466" t="s">
        <v>4542</v>
      </c>
      <c r="CP466" t="s">
        <v>4542</v>
      </c>
      <c r="CQ466" t="s">
        <v>9</v>
      </c>
      <c r="CR466" t="s">
        <v>9</v>
      </c>
      <c r="CS466" t="s">
        <v>4531</v>
      </c>
      <c r="CT466" t="s">
        <v>249</v>
      </c>
      <c r="CU466" t="s">
        <v>271</v>
      </c>
      <c r="CV466" t="s">
        <v>258</v>
      </c>
      <c r="CW466" t="s">
        <v>4547</v>
      </c>
      <c r="CX466" t="s">
        <v>4554</v>
      </c>
      <c r="CY466" t="s">
        <v>9</v>
      </c>
      <c r="CZ466" t="s">
        <v>9</v>
      </c>
      <c r="DA466" t="s">
        <v>4531</v>
      </c>
      <c r="DE466" t="s">
        <v>249</v>
      </c>
      <c r="DF466" t="s">
        <v>261</v>
      </c>
      <c r="DG466" t="s">
        <v>4543</v>
      </c>
      <c r="DH466" t="s">
        <v>4544</v>
      </c>
      <c r="DI466" t="s">
        <v>9</v>
      </c>
      <c r="DJ466" t="s">
        <v>9</v>
      </c>
      <c r="DK466" t="s">
        <v>4531</v>
      </c>
      <c r="GO466" t="s">
        <v>250</v>
      </c>
      <c r="GP466" t="s">
        <v>250</v>
      </c>
      <c r="HB466" t="s">
        <v>9</v>
      </c>
      <c r="HC466" t="s">
        <v>378</v>
      </c>
      <c r="HD466" t="s">
        <v>378</v>
      </c>
      <c r="HE466" t="s">
        <v>1260</v>
      </c>
      <c r="MD466" t="s">
        <v>276</v>
      </c>
      <c r="ME466" t="s">
        <v>276</v>
      </c>
      <c r="MF466" t="s">
        <v>276</v>
      </c>
      <c r="MG466" t="s">
        <v>276</v>
      </c>
      <c r="MH466" t="s">
        <v>276</v>
      </c>
      <c r="MZ466" t="s">
        <v>4528</v>
      </c>
      <c r="NA466" t="s">
        <v>4527</v>
      </c>
      <c r="NB466" t="s">
        <v>4527</v>
      </c>
      <c r="NC466" t="s">
        <v>4527</v>
      </c>
      <c r="ND466" t="s">
        <v>4527</v>
      </c>
      <c r="NE466" t="s">
        <v>4527</v>
      </c>
      <c r="NF466" t="s">
        <v>4527</v>
      </c>
      <c r="NG466" t="s">
        <v>4527</v>
      </c>
      <c r="NI466" t="s">
        <v>4528</v>
      </c>
      <c r="NJ466" t="s">
        <v>4527</v>
      </c>
      <c r="NK466" t="s">
        <v>4527</v>
      </c>
      <c r="NL466" t="s">
        <v>4527</v>
      </c>
      <c r="NM466" t="s">
        <v>4527</v>
      </c>
      <c r="NN466" t="s">
        <v>4527</v>
      </c>
      <c r="NO466" t="s">
        <v>4527</v>
      </c>
      <c r="NP466" t="s">
        <v>4527</v>
      </c>
      <c r="NQ466" t="s">
        <v>4527</v>
      </c>
      <c r="NR466" t="s">
        <v>4527</v>
      </c>
      <c r="NS466" t="s">
        <v>4527</v>
      </c>
      <c r="NT466" t="s">
        <v>4527</v>
      </c>
      <c r="NU466" t="s">
        <v>4527</v>
      </c>
      <c r="NV466" t="s">
        <v>4527</v>
      </c>
      <c r="NW466" t="s">
        <v>4527</v>
      </c>
      <c r="NX466" t="s">
        <v>4527</v>
      </c>
    </row>
    <row r="467" spans="1:388" x14ac:dyDescent="0.25">
      <c r="A467">
        <v>466</v>
      </c>
      <c r="B467" t="s">
        <v>4846</v>
      </c>
      <c r="C467" t="s">
        <v>295</v>
      </c>
      <c r="D467" t="s">
        <v>377</v>
      </c>
      <c r="E467" t="s">
        <v>378</v>
      </c>
      <c r="F467" t="s">
        <v>4853</v>
      </c>
      <c r="G467" t="s">
        <v>245</v>
      </c>
    </row>
    <row r="468" spans="1:388" x14ac:dyDescent="0.25">
      <c r="A468">
        <v>467</v>
      </c>
      <c r="B468" t="s">
        <v>4846</v>
      </c>
      <c r="C468" t="s">
        <v>295</v>
      </c>
      <c r="D468" t="s">
        <v>377</v>
      </c>
      <c r="E468" t="s">
        <v>378</v>
      </c>
      <c r="F468" t="s">
        <v>4853</v>
      </c>
      <c r="G468" t="s">
        <v>245</v>
      </c>
      <c r="FC468" t="s">
        <v>249</v>
      </c>
      <c r="FD468" t="s">
        <v>479</v>
      </c>
      <c r="FE468" t="s">
        <v>4669</v>
      </c>
      <c r="FF468" t="s">
        <v>4854</v>
      </c>
      <c r="MZ468" t="s">
        <v>4528</v>
      </c>
      <c r="NA468" t="s">
        <v>4527</v>
      </c>
      <c r="NB468" t="s">
        <v>4527</v>
      </c>
      <c r="NC468" t="s">
        <v>4527</v>
      </c>
      <c r="ND468" t="s">
        <v>4527</v>
      </c>
      <c r="NE468" t="s">
        <v>4527</v>
      </c>
      <c r="NF468" t="s">
        <v>4527</v>
      </c>
      <c r="NG468" t="s">
        <v>4527</v>
      </c>
      <c r="NI468" t="s">
        <v>4527</v>
      </c>
      <c r="NJ468" t="s">
        <v>4527</v>
      </c>
      <c r="NK468" t="s">
        <v>4527</v>
      </c>
      <c r="NL468" t="s">
        <v>4527</v>
      </c>
      <c r="NM468" t="s">
        <v>4527</v>
      </c>
      <c r="NN468" t="s">
        <v>4527</v>
      </c>
      <c r="NO468" t="s">
        <v>4527</v>
      </c>
      <c r="NP468" t="s">
        <v>4527</v>
      </c>
      <c r="NQ468" t="s">
        <v>4527</v>
      </c>
      <c r="NR468" t="s">
        <v>4527</v>
      </c>
      <c r="NS468" t="s">
        <v>4527</v>
      </c>
      <c r="NT468" t="s">
        <v>4527</v>
      </c>
      <c r="NU468" t="s">
        <v>4528</v>
      </c>
      <c r="NV468" t="s">
        <v>4527</v>
      </c>
      <c r="NW468" t="s">
        <v>4527</v>
      </c>
      <c r="NX468" t="s">
        <v>4527</v>
      </c>
    </row>
    <row r="469" spans="1:388" x14ac:dyDescent="0.25">
      <c r="A469">
        <v>468</v>
      </c>
      <c r="B469" t="s">
        <v>4846</v>
      </c>
      <c r="C469" t="s">
        <v>295</v>
      </c>
      <c r="D469" t="s">
        <v>377</v>
      </c>
      <c r="E469" t="s">
        <v>378</v>
      </c>
      <c r="F469" t="s">
        <v>4853</v>
      </c>
      <c r="G469" t="s">
        <v>245</v>
      </c>
      <c r="FC469" t="s">
        <v>249</v>
      </c>
      <c r="FD469" t="s">
        <v>479</v>
      </c>
      <c r="FE469" t="s">
        <v>4588</v>
      </c>
      <c r="FF469" t="s">
        <v>4589</v>
      </c>
      <c r="MZ469" t="s">
        <v>4528</v>
      </c>
      <c r="NA469" t="s">
        <v>4527</v>
      </c>
      <c r="NB469" t="s">
        <v>4527</v>
      </c>
      <c r="NC469" t="s">
        <v>4527</v>
      </c>
      <c r="ND469" t="s">
        <v>4527</v>
      </c>
      <c r="NE469" t="s">
        <v>4527</v>
      </c>
      <c r="NF469" t="s">
        <v>4527</v>
      </c>
      <c r="NG469" t="s">
        <v>4527</v>
      </c>
      <c r="NI469" t="s">
        <v>4528</v>
      </c>
      <c r="NJ469" t="s">
        <v>4527</v>
      </c>
      <c r="NK469" t="s">
        <v>4527</v>
      </c>
      <c r="NL469" t="s">
        <v>4527</v>
      </c>
      <c r="NM469" t="s">
        <v>4527</v>
      </c>
      <c r="NN469" t="s">
        <v>4527</v>
      </c>
      <c r="NO469" t="s">
        <v>4527</v>
      </c>
      <c r="NP469" t="s">
        <v>4527</v>
      </c>
      <c r="NQ469" t="s">
        <v>4527</v>
      </c>
      <c r="NR469" t="s">
        <v>4527</v>
      </c>
      <c r="NS469" t="s">
        <v>4527</v>
      </c>
      <c r="NT469" t="s">
        <v>4527</v>
      </c>
      <c r="NU469" t="s">
        <v>4527</v>
      </c>
      <c r="NV469" t="s">
        <v>4527</v>
      </c>
      <c r="NW469" t="s">
        <v>4527</v>
      </c>
      <c r="NX469" t="s">
        <v>4527</v>
      </c>
    </row>
    <row r="470" spans="1:388" x14ac:dyDescent="0.25">
      <c r="A470">
        <v>469</v>
      </c>
      <c r="B470" t="s">
        <v>4846</v>
      </c>
      <c r="C470" t="s">
        <v>295</v>
      </c>
      <c r="D470" t="s">
        <v>377</v>
      </c>
      <c r="E470" t="s">
        <v>378</v>
      </c>
      <c r="F470" t="s">
        <v>4853</v>
      </c>
      <c r="G470" t="s">
        <v>245</v>
      </c>
      <c r="FC470" t="s">
        <v>246</v>
      </c>
      <c r="FD470" t="s">
        <v>479</v>
      </c>
      <c r="FE470" t="s">
        <v>4669</v>
      </c>
      <c r="FF470" t="s">
        <v>4854</v>
      </c>
      <c r="MZ470" t="s">
        <v>4528</v>
      </c>
      <c r="NA470" t="s">
        <v>4527</v>
      </c>
      <c r="NB470" t="s">
        <v>4527</v>
      </c>
      <c r="NC470" t="s">
        <v>4527</v>
      </c>
      <c r="ND470" t="s">
        <v>4527</v>
      </c>
      <c r="NE470" t="s">
        <v>4527</v>
      </c>
      <c r="NF470" t="s">
        <v>4527</v>
      </c>
      <c r="NG470" t="s">
        <v>4527</v>
      </c>
      <c r="NI470" t="s">
        <v>4527</v>
      </c>
      <c r="NJ470" t="s">
        <v>4527</v>
      </c>
      <c r="NK470" t="s">
        <v>4527</v>
      </c>
      <c r="NL470" t="s">
        <v>4527</v>
      </c>
      <c r="NM470" t="s">
        <v>4527</v>
      </c>
      <c r="NN470" t="s">
        <v>4527</v>
      </c>
      <c r="NO470" t="s">
        <v>4527</v>
      </c>
      <c r="NP470" t="s">
        <v>4527</v>
      </c>
      <c r="NQ470" t="s">
        <v>4527</v>
      </c>
      <c r="NR470" t="s">
        <v>4527</v>
      </c>
      <c r="NS470" t="s">
        <v>4527</v>
      </c>
      <c r="NT470" t="s">
        <v>4527</v>
      </c>
      <c r="NU470" t="s">
        <v>4527</v>
      </c>
      <c r="NV470" t="s">
        <v>4527</v>
      </c>
      <c r="NW470" t="s">
        <v>4527</v>
      </c>
      <c r="NX470" t="s">
        <v>4527</v>
      </c>
    </row>
    <row r="471" spans="1:388" x14ac:dyDescent="0.25">
      <c r="A471">
        <v>470</v>
      </c>
      <c r="B471" t="s">
        <v>4846</v>
      </c>
      <c r="C471" t="s">
        <v>295</v>
      </c>
      <c r="D471" t="s">
        <v>377</v>
      </c>
      <c r="E471" t="s">
        <v>378</v>
      </c>
      <c r="F471" t="s">
        <v>4853</v>
      </c>
      <c r="G471" t="s">
        <v>245</v>
      </c>
      <c r="AL471" t="s">
        <v>249</v>
      </c>
      <c r="AM471" t="s">
        <v>255</v>
      </c>
      <c r="AN471" t="s">
        <v>4566</v>
      </c>
      <c r="AO471" t="s">
        <v>4566</v>
      </c>
      <c r="AP471" t="s">
        <v>9</v>
      </c>
      <c r="AQ471" t="s">
        <v>9</v>
      </c>
      <c r="AR471" t="s">
        <v>4537</v>
      </c>
      <c r="AS471" t="s">
        <v>249</v>
      </c>
      <c r="AT471" t="s">
        <v>255</v>
      </c>
      <c r="AU471" t="s">
        <v>4542</v>
      </c>
      <c r="AV471" t="s">
        <v>4542</v>
      </c>
      <c r="AW471" t="s">
        <v>9</v>
      </c>
      <c r="AX471" t="s">
        <v>9</v>
      </c>
      <c r="AY471" t="s">
        <v>4537</v>
      </c>
      <c r="BG471" t="s">
        <v>249</v>
      </c>
      <c r="BH471" t="s">
        <v>251</v>
      </c>
      <c r="BI471" t="s">
        <v>255</v>
      </c>
      <c r="BJ471" t="s">
        <v>4542</v>
      </c>
      <c r="BK471" t="s">
        <v>4542</v>
      </c>
      <c r="BL471" t="s">
        <v>9</v>
      </c>
      <c r="BM471" t="s">
        <v>9</v>
      </c>
      <c r="BN471" t="s">
        <v>4537</v>
      </c>
      <c r="BW471" t="s">
        <v>249</v>
      </c>
      <c r="BX471" t="s">
        <v>256</v>
      </c>
      <c r="BY471" t="s">
        <v>255</v>
      </c>
      <c r="BZ471" t="s">
        <v>4554</v>
      </c>
      <c r="CA471" t="s">
        <v>4554</v>
      </c>
      <c r="CB471" t="s">
        <v>9</v>
      </c>
      <c r="CC471" t="s">
        <v>9</v>
      </c>
      <c r="CD471" t="s">
        <v>4533</v>
      </c>
      <c r="GO471" t="s">
        <v>250</v>
      </c>
      <c r="GW471" t="s">
        <v>9</v>
      </c>
      <c r="GX471" t="s">
        <v>4654</v>
      </c>
      <c r="GY471" t="s">
        <v>1259</v>
      </c>
      <c r="MD471" t="s">
        <v>253</v>
      </c>
      <c r="ME471" t="s">
        <v>253</v>
      </c>
      <c r="MF471" t="s">
        <v>253</v>
      </c>
      <c r="MG471" t="s">
        <v>253</v>
      </c>
      <c r="MH471" t="s">
        <v>253</v>
      </c>
      <c r="MZ471" t="s">
        <v>4528</v>
      </c>
      <c r="NA471" t="s">
        <v>4527</v>
      </c>
      <c r="NB471" t="s">
        <v>4527</v>
      </c>
      <c r="NC471" t="s">
        <v>4527</v>
      </c>
      <c r="ND471" t="s">
        <v>4527</v>
      </c>
      <c r="NE471" t="s">
        <v>4527</v>
      </c>
      <c r="NF471" t="s">
        <v>4527</v>
      </c>
      <c r="NG471" t="s">
        <v>4527</v>
      </c>
      <c r="NI471" t="s">
        <v>4528</v>
      </c>
      <c r="NJ471" t="s">
        <v>4527</v>
      </c>
      <c r="NK471" t="s">
        <v>4527</v>
      </c>
      <c r="NL471" t="s">
        <v>4527</v>
      </c>
      <c r="NM471" t="s">
        <v>4527</v>
      </c>
      <c r="NN471" t="s">
        <v>4527</v>
      </c>
      <c r="NO471" t="s">
        <v>4527</v>
      </c>
      <c r="NP471" t="s">
        <v>4527</v>
      </c>
      <c r="NQ471" t="s">
        <v>4527</v>
      </c>
      <c r="NR471" t="s">
        <v>4527</v>
      </c>
      <c r="NS471" t="s">
        <v>4527</v>
      </c>
      <c r="NT471" t="s">
        <v>4527</v>
      </c>
      <c r="NU471" t="s">
        <v>4527</v>
      </c>
      <c r="NV471" t="s">
        <v>4527</v>
      </c>
      <c r="NW471" t="s">
        <v>4527</v>
      </c>
      <c r="NX471" t="s">
        <v>4527</v>
      </c>
    </row>
    <row r="472" spans="1:388" x14ac:dyDescent="0.25">
      <c r="A472">
        <v>471</v>
      </c>
      <c r="B472" t="s">
        <v>4846</v>
      </c>
      <c r="C472" t="s">
        <v>259</v>
      </c>
      <c r="D472" t="s">
        <v>260</v>
      </c>
      <c r="E472" t="s">
        <v>263</v>
      </c>
      <c r="F472" t="s">
        <v>264</v>
      </c>
      <c r="G472" t="s">
        <v>245</v>
      </c>
      <c r="DE472" t="s">
        <v>249</v>
      </c>
      <c r="DF472" t="s">
        <v>261</v>
      </c>
      <c r="DG472" t="s">
        <v>4675</v>
      </c>
      <c r="DH472" t="s">
        <v>4715</v>
      </c>
      <c r="DI472" t="s">
        <v>9</v>
      </c>
      <c r="DJ472" t="s">
        <v>9</v>
      </c>
      <c r="DK472" t="s">
        <v>4535</v>
      </c>
      <c r="GP472" t="s">
        <v>252</v>
      </c>
      <c r="HB472" t="s">
        <v>8</v>
      </c>
      <c r="HC472" t="s">
        <v>4654</v>
      </c>
      <c r="HD472" t="s">
        <v>285</v>
      </c>
      <c r="HE472" t="s">
        <v>1259</v>
      </c>
      <c r="HG472" t="s">
        <v>4764</v>
      </c>
      <c r="HH472" t="s">
        <v>292</v>
      </c>
      <c r="LY472" t="s">
        <v>253</v>
      </c>
      <c r="MZ472" t="s">
        <v>4528</v>
      </c>
      <c r="NA472" t="s">
        <v>4527</v>
      </c>
      <c r="NB472" t="s">
        <v>4527</v>
      </c>
      <c r="NC472" t="s">
        <v>4527</v>
      </c>
      <c r="ND472" t="s">
        <v>4527</v>
      </c>
      <c r="NE472" t="s">
        <v>4527</v>
      </c>
      <c r="NF472" t="s">
        <v>4527</v>
      </c>
      <c r="NG472" t="s">
        <v>4527</v>
      </c>
      <c r="NI472" t="s">
        <v>4527</v>
      </c>
      <c r="NJ472" t="s">
        <v>4527</v>
      </c>
      <c r="NK472" t="s">
        <v>4527</v>
      </c>
      <c r="NL472" t="s">
        <v>4527</v>
      </c>
      <c r="NM472" t="s">
        <v>4527</v>
      </c>
      <c r="NN472" t="s">
        <v>4527</v>
      </c>
      <c r="NO472" t="s">
        <v>4528</v>
      </c>
      <c r="NP472" t="s">
        <v>4528</v>
      </c>
      <c r="NQ472" t="s">
        <v>4527</v>
      </c>
      <c r="NR472" t="s">
        <v>4527</v>
      </c>
      <c r="NS472" t="s">
        <v>4528</v>
      </c>
      <c r="NT472" t="s">
        <v>4527</v>
      </c>
      <c r="NU472" t="s">
        <v>4527</v>
      </c>
      <c r="NV472" t="s">
        <v>4527</v>
      </c>
      <c r="NW472" t="s">
        <v>4527</v>
      </c>
      <c r="NX472" t="s">
        <v>4527</v>
      </c>
    </row>
    <row r="473" spans="1:388" x14ac:dyDescent="0.25">
      <c r="A473">
        <v>472</v>
      </c>
      <c r="B473" t="s">
        <v>4846</v>
      </c>
      <c r="C473" t="s">
        <v>259</v>
      </c>
      <c r="D473" t="s">
        <v>260</v>
      </c>
      <c r="E473" t="s">
        <v>263</v>
      </c>
      <c r="F473" t="s">
        <v>264</v>
      </c>
      <c r="G473" t="s">
        <v>245</v>
      </c>
      <c r="DE473" t="s">
        <v>249</v>
      </c>
      <c r="DF473" t="s">
        <v>261</v>
      </c>
      <c r="DG473" t="s">
        <v>4543</v>
      </c>
      <c r="DH473" t="s">
        <v>4544</v>
      </c>
      <c r="DI473" t="s">
        <v>9</v>
      </c>
      <c r="DJ473" t="s">
        <v>9</v>
      </c>
      <c r="DK473" t="s">
        <v>4629</v>
      </c>
      <c r="GP473" t="s">
        <v>252</v>
      </c>
      <c r="HB473" t="s">
        <v>9</v>
      </c>
      <c r="HC473" t="s">
        <v>4654</v>
      </c>
      <c r="HD473" t="s">
        <v>285</v>
      </c>
      <c r="HE473" t="s">
        <v>1259</v>
      </c>
      <c r="LY473" t="s">
        <v>3504</v>
      </c>
      <c r="MZ473" t="s">
        <v>4528</v>
      </c>
      <c r="NA473" t="s">
        <v>4527</v>
      </c>
      <c r="NB473" t="s">
        <v>4527</v>
      </c>
      <c r="NC473" t="s">
        <v>4527</v>
      </c>
      <c r="ND473" t="s">
        <v>4527</v>
      </c>
      <c r="NE473" t="s">
        <v>4527</v>
      </c>
      <c r="NF473" t="s">
        <v>4527</v>
      </c>
      <c r="NG473" t="s">
        <v>4527</v>
      </c>
      <c r="NI473" t="s">
        <v>4527</v>
      </c>
      <c r="NJ473" t="s">
        <v>4527</v>
      </c>
      <c r="NK473" t="s">
        <v>4527</v>
      </c>
      <c r="NL473" t="s">
        <v>4527</v>
      </c>
      <c r="NM473" t="s">
        <v>4527</v>
      </c>
      <c r="NN473" t="s">
        <v>4527</v>
      </c>
      <c r="NO473" t="s">
        <v>4527</v>
      </c>
      <c r="NP473" t="s">
        <v>4527</v>
      </c>
      <c r="NQ473" t="s">
        <v>4527</v>
      </c>
      <c r="NR473" t="s">
        <v>4527</v>
      </c>
      <c r="NS473" t="s">
        <v>4528</v>
      </c>
      <c r="NT473" t="s">
        <v>4527</v>
      </c>
      <c r="NU473" t="s">
        <v>4527</v>
      </c>
      <c r="NV473" t="s">
        <v>4527</v>
      </c>
      <c r="NW473" t="s">
        <v>4527</v>
      </c>
      <c r="NX473" t="s">
        <v>4527</v>
      </c>
    </row>
    <row r="474" spans="1:388" x14ac:dyDescent="0.25">
      <c r="A474">
        <v>473</v>
      </c>
      <c r="B474" t="s">
        <v>4846</v>
      </c>
      <c r="C474" t="s">
        <v>259</v>
      </c>
      <c r="D474" t="s">
        <v>260</v>
      </c>
      <c r="E474" t="s">
        <v>263</v>
      </c>
      <c r="F474" t="s">
        <v>264</v>
      </c>
      <c r="G474" t="s">
        <v>245</v>
      </c>
      <c r="DE474" t="s">
        <v>249</v>
      </c>
      <c r="DF474" t="s">
        <v>261</v>
      </c>
      <c r="DG474" t="s">
        <v>4675</v>
      </c>
      <c r="DH474" t="s">
        <v>4715</v>
      </c>
      <c r="DI474" t="s">
        <v>9</v>
      </c>
      <c r="DJ474" t="s">
        <v>9</v>
      </c>
      <c r="DK474" t="s">
        <v>4535</v>
      </c>
      <c r="GP474" t="s">
        <v>252</v>
      </c>
      <c r="HB474" t="s">
        <v>8</v>
      </c>
      <c r="HC474" t="s">
        <v>4654</v>
      </c>
      <c r="HD474" t="s">
        <v>285</v>
      </c>
      <c r="HE474" t="s">
        <v>1259</v>
      </c>
      <c r="HG474" t="s">
        <v>4664</v>
      </c>
      <c r="HH474" t="s">
        <v>292</v>
      </c>
      <c r="LY474" t="s">
        <v>3504</v>
      </c>
      <c r="MZ474" t="s">
        <v>4528</v>
      </c>
      <c r="NA474" t="s">
        <v>4527</v>
      </c>
      <c r="NB474" t="s">
        <v>4527</v>
      </c>
      <c r="NC474" t="s">
        <v>4527</v>
      </c>
      <c r="ND474" t="s">
        <v>4527</v>
      </c>
      <c r="NE474" t="s">
        <v>4527</v>
      </c>
      <c r="NF474" t="s">
        <v>4527</v>
      </c>
      <c r="NG474" t="s">
        <v>4527</v>
      </c>
      <c r="NI474" t="s">
        <v>4527</v>
      </c>
      <c r="NJ474" t="s">
        <v>4527</v>
      </c>
      <c r="NK474" t="s">
        <v>4527</v>
      </c>
      <c r="NL474" t="s">
        <v>4527</v>
      </c>
      <c r="NM474" t="s">
        <v>4527</v>
      </c>
      <c r="NN474" t="s">
        <v>4527</v>
      </c>
      <c r="NO474" t="s">
        <v>4528</v>
      </c>
      <c r="NP474" t="s">
        <v>4527</v>
      </c>
      <c r="NQ474" t="s">
        <v>4527</v>
      </c>
      <c r="NR474" t="s">
        <v>4527</v>
      </c>
      <c r="NS474" t="s">
        <v>4528</v>
      </c>
      <c r="NT474" t="s">
        <v>4527</v>
      </c>
      <c r="NU474" t="s">
        <v>4527</v>
      </c>
      <c r="NV474" t="s">
        <v>4527</v>
      </c>
      <c r="NW474" t="s">
        <v>4527</v>
      </c>
      <c r="NX474" t="s">
        <v>4527</v>
      </c>
    </row>
    <row r="475" spans="1:388" x14ac:dyDescent="0.25">
      <c r="A475">
        <v>474</v>
      </c>
      <c r="B475" t="s">
        <v>4846</v>
      </c>
      <c r="C475" t="s">
        <v>259</v>
      </c>
      <c r="D475" t="s">
        <v>260</v>
      </c>
      <c r="E475" t="s">
        <v>263</v>
      </c>
      <c r="F475" t="s">
        <v>264</v>
      </c>
      <c r="G475" t="s">
        <v>245</v>
      </c>
      <c r="DE475" t="s">
        <v>249</v>
      </c>
      <c r="DF475" t="s">
        <v>261</v>
      </c>
      <c r="DG475" t="s">
        <v>4675</v>
      </c>
      <c r="DH475" t="s">
        <v>4715</v>
      </c>
      <c r="DI475" t="s">
        <v>9</v>
      </c>
      <c r="DJ475" t="s">
        <v>8</v>
      </c>
      <c r="DK475" t="s">
        <v>4546</v>
      </c>
      <c r="GP475" t="s">
        <v>252</v>
      </c>
      <c r="HB475" t="s">
        <v>8</v>
      </c>
      <c r="HC475" t="s">
        <v>4654</v>
      </c>
      <c r="HD475" t="s">
        <v>285</v>
      </c>
      <c r="HE475" t="s">
        <v>1259</v>
      </c>
      <c r="HG475" t="s">
        <v>4636</v>
      </c>
      <c r="HH475" t="s">
        <v>292</v>
      </c>
      <c r="LY475" t="s">
        <v>3504</v>
      </c>
      <c r="MZ475" t="s">
        <v>4528</v>
      </c>
      <c r="NA475" t="s">
        <v>4527</v>
      </c>
      <c r="NB475" t="s">
        <v>4527</v>
      </c>
      <c r="NC475" t="s">
        <v>4527</v>
      </c>
      <c r="ND475" t="s">
        <v>4527</v>
      </c>
      <c r="NE475" t="s">
        <v>4527</v>
      </c>
      <c r="NF475" t="s">
        <v>4527</v>
      </c>
      <c r="NG475" t="s">
        <v>4527</v>
      </c>
      <c r="NI475" t="s">
        <v>4527</v>
      </c>
      <c r="NJ475" t="s">
        <v>4527</v>
      </c>
      <c r="NK475" t="s">
        <v>4527</v>
      </c>
      <c r="NL475" t="s">
        <v>4527</v>
      </c>
      <c r="NM475" t="s">
        <v>4527</v>
      </c>
      <c r="NN475" t="s">
        <v>4527</v>
      </c>
      <c r="NO475" t="s">
        <v>4527</v>
      </c>
      <c r="NP475" t="s">
        <v>4528</v>
      </c>
      <c r="NQ475" t="s">
        <v>4527</v>
      </c>
      <c r="NR475" t="s">
        <v>4527</v>
      </c>
      <c r="NS475" t="s">
        <v>4528</v>
      </c>
      <c r="NT475" t="s">
        <v>4528</v>
      </c>
      <c r="NU475" t="s">
        <v>4528</v>
      </c>
      <c r="NV475" t="s">
        <v>4527</v>
      </c>
      <c r="NW475" t="s">
        <v>4527</v>
      </c>
      <c r="NX475" t="s">
        <v>4527</v>
      </c>
    </row>
    <row r="476" spans="1:388" x14ac:dyDescent="0.25">
      <c r="A476">
        <v>475</v>
      </c>
      <c r="B476" t="s">
        <v>4846</v>
      </c>
      <c r="C476" t="s">
        <v>259</v>
      </c>
      <c r="D476" t="s">
        <v>260</v>
      </c>
      <c r="E476" t="s">
        <v>263</v>
      </c>
      <c r="F476" t="s">
        <v>264</v>
      </c>
      <c r="G476" t="s">
        <v>245</v>
      </c>
      <c r="DL476" t="s">
        <v>246</v>
      </c>
      <c r="DM476" t="s">
        <v>4534</v>
      </c>
      <c r="DN476" t="s">
        <v>4534</v>
      </c>
      <c r="DO476" t="s">
        <v>8</v>
      </c>
      <c r="DP476" t="s">
        <v>9</v>
      </c>
      <c r="DQ476" t="s">
        <v>4630</v>
      </c>
      <c r="GP476" t="s">
        <v>252</v>
      </c>
      <c r="HB476" t="s">
        <v>9</v>
      </c>
      <c r="HC476" t="s">
        <v>276</v>
      </c>
      <c r="HD476" t="s">
        <v>276</v>
      </c>
      <c r="HE476" t="s">
        <v>1259</v>
      </c>
      <c r="LY476" t="s">
        <v>253</v>
      </c>
      <c r="MZ476" t="s">
        <v>4528</v>
      </c>
      <c r="NA476" t="s">
        <v>4527</v>
      </c>
      <c r="NB476" t="s">
        <v>4527</v>
      </c>
      <c r="NC476" t="s">
        <v>4527</v>
      </c>
      <c r="ND476" t="s">
        <v>4527</v>
      </c>
      <c r="NE476" t="s">
        <v>4527</v>
      </c>
      <c r="NF476" t="s">
        <v>4527</v>
      </c>
      <c r="NG476" t="s">
        <v>4527</v>
      </c>
      <c r="NI476" t="s">
        <v>4527</v>
      </c>
      <c r="NJ476" t="s">
        <v>4527</v>
      </c>
      <c r="NK476" t="s">
        <v>4527</v>
      </c>
      <c r="NL476" t="s">
        <v>4527</v>
      </c>
      <c r="NM476" t="s">
        <v>4527</v>
      </c>
      <c r="NN476" t="s">
        <v>4527</v>
      </c>
      <c r="NO476" t="s">
        <v>4527</v>
      </c>
      <c r="NP476" t="s">
        <v>4527</v>
      </c>
      <c r="NQ476" t="s">
        <v>4527</v>
      </c>
      <c r="NR476" t="s">
        <v>4527</v>
      </c>
      <c r="NS476" t="s">
        <v>4527</v>
      </c>
      <c r="NT476" t="s">
        <v>4527</v>
      </c>
      <c r="NU476" t="s">
        <v>4528</v>
      </c>
      <c r="NV476" t="s">
        <v>4528</v>
      </c>
      <c r="NW476" t="s">
        <v>4527</v>
      </c>
      <c r="NX476" t="s">
        <v>4527</v>
      </c>
    </row>
    <row r="477" spans="1:388" x14ac:dyDescent="0.25">
      <c r="A477">
        <v>476</v>
      </c>
      <c r="B477" t="s">
        <v>4846</v>
      </c>
      <c r="C477" t="s">
        <v>259</v>
      </c>
      <c r="D477" t="s">
        <v>260</v>
      </c>
      <c r="E477" t="s">
        <v>263</v>
      </c>
      <c r="F477" t="s">
        <v>264</v>
      </c>
      <c r="G477" t="s">
        <v>245</v>
      </c>
      <c r="DL477" t="s">
        <v>246</v>
      </c>
      <c r="DM477" t="s">
        <v>4724</v>
      </c>
      <c r="DN477" t="s">
        <v>4724</v>
      </c>
      <c r="DO477" t="s">
        <v>9</v>
      </c>
      <c r="DP477" t="s">
        <v>9</v>
      </c>
      <c r="DQ477" t="s">
        <v>4531</v>
      </c>
      <c r="GP477" t="s">
        <v>252</v>
      </c>
      <c r="HB477" t="s">
        <v>9</v>
      </c>
      <c r="HC477" t="s">
        <v>276</v>
      </c>
      <c r="HD477" t="s">
        <v>276</v>
      </c>
      <c r="HE477" t="s">
        <v>1259</v>
      </c>
      <c r="LY477" t="s">
        <v>3504</v>
      </c>
      <c r="MZ477" t="s">
        <v>4528</v>
      </c>
      <c r="NA477" t="s">
        <v>4527</v>
      </c>
      <c r="NB477" t="s">
        <v>4527</v>
      </c>
      <c r="NC477" t="s">
        <v>4527</v>
      </c>
      <c r="ND477" t="s">
        <v>4527</v>
      </c>
      <c r="NE477" t="s">
        <v>4527</v>
      </c>
      <c r="NF477" t="s">
        <v>4527</v>
      </c>
      <c r="NG477" t="s">
        <v>4527</v>
      </c>
      <c r="NI477" t="s">
        <v>4527</v>
      </c>
      <c r="NJ477" t="s">
        <v>4527</v>
      </c>
      <c r="NK477" t="s">
        <v>4527</v>
      </c>
      <c r="NL477" t="s">
        <v>4527</v>
      </c>
      <c r="NM477" t="s">
        <v>4527</v>
      </c>
      <c r="NN477" t="s">
        <v>4527</v>
      </c>
      <c r="NO477" t="s">
        <v>4528</v>
      </c>
      <c r="NP477" t="s">
        <v>4527</v>
      </c>
      <c r="NQ477" t="s">
        <v>4527</v>
      </c>
      <c r="NR477" t="s">
        <v>4527</v>
      </c>
      <c r="NS477" t="s">
        <v>4527</v>
      </c>
      <c r="NT477" t="s">
        <v>4527</v>
      </c>
      <c r="NU477" t="s">
        <v>4527</v>
      </c>
      <c r="NV477" t="s">
        <v>4527</v>
      </c>
      <c r="NW477" t="s">
        <v>4527</v>
      </c>
      <c r="NX477" t="s">
        <v>4527</v>
      </c>
    </row>
    <row r="478" spans="1:388" x14ac:dyDescent="0.25">
      <c r="A478">
        <v>477</v>
      </c>
      <c r="B478" t="s">
        <v>4846</v>
      </c>
      <c r="C478" t="s">
        <v>259</v>
      </c>
      <c r="D478" t="s">
        <v>260</v>
      </c>
      <c r="E478" t="s">
        <v>263</v>
      </c>
      <c r="F478" t="s">
        <v>264</v>
      </c>
      <c r="G478" t="s">
        <v>245</v>
      </c>
      <c r="DL478" t="s">
        <v>246</v>
      </c>
      <c r="DM478" t="s">
        <v>4724</v>
      </c>
      <c r="DN478" t="s">
        <v>4724</v>
      </c>
      <c r="DO478" t="s">
        <v>9</v>
      </c>
      <c r="DP478" t="s">
        <v>9</v>
      </c>
      <c r="DQ478" t="s">
        <v>4629</v>
      </c>
      <c r="GP478" t="s">
        <v>252</v>
      </c>
      <c r="HB478" t="s">
        <v>9</v>
      </c>
      <c r="HC478" t="s">
        <v>276</v>
      </c>
      <c r="HD478" t="s">
        <v>276</v>
      </c>
      <c r="HE478" t="s">
        <v>1259</v>
      </c>
      <c r="LY478" t="s">
        <v>3504</v>
      </c>
      <c r="MZ478" t="s">
        <v>4528</v>
      </c>
      <c r="NA478" t="s">
        <v>4527</v>
      </c>
      <c r="NB478" t="s">
        <v>4527</v>
      </c>
      <c r="NC478" t="s">
        <v>4527</v>
      </c>
      <c r="ND478" t="s">
        <v>4527</v>
      </c>
      <c r="NE478" t="s">
        <v>4527</v>
      </c>
      <c r="NF478" t="s">
        <v>4527</v>
      </c>
      <c r="NG478" t="s">
        <v>4527</v>
      </c>
      <c r="NI478" t="s">
        <v>4527</v>
      </c>
      <c r="NJ478" t="s">
        <v>4527</v>
      </c>
      <c r="NK478" t="s">
        <v>4527</v>
      </c>
      <c r="NL478" t="s">
        <v>4527</v>
      </c>
      <c r="NM478" t="s">
        <v>4527</v>
      </c>
      <c r="NN478" t="s">
        <v>4527</v>
      </c>
      <c r="NO478" t="s">
        <v>4528</v>
      </c>
      <c r="NP478" t="s">
        <v>4527</v>
      </c>
      <c r="NQ478" t="s">
        <v>4527</v>
      </c>
      <c r="NR478" t="s">
        <v>4527</v>
      </c>
      <c r="NS478" t="s">
        <v>4527</v>
      </c>
      <c r="NT478" t="s">
        <v>4527</v>
      </c>
      <c r="NU478" t="s">
        <v>4527</v>
      </c>
      <c r="NV478" t="s">
        <v>4527</v>
      </c>
      <c r="NW478" t="s">
        <v>4527</v>
      </c>
      <c r="NX478" t="s">
        <v>4527</v>
      </c>
    </row>
    <row r="479" spans="1:388" x14ac:dyDescent="0.25">
      <c r="A479">
        <v>478</v>
      </c>
      <c r="B479" t="s">
        <v>4846</v>
      </c>
      <c r="C479" t="s">
        <v>259</v>
      </c>
      <c r="D479" t="s">
        <v>260</v>
      </c>
      <c r="E479" t="s">
        <v>263</v>
      </c>
      <c r="F479" t="s">
        <v>264</v>
      </c>
      <c r="G479" t="s">
        <v>245</v>
      </c>
      <c r="DL479" t="s">
        <v>246</v>
      </c>
      <c r="DM479" t="s">
        <v>4567</v>
      </c>
      <c r="DN479" t="s">
        <v>4567</v>
      </c>
      <c r="DO479" t="s">
        <v>9</v>
      </c>
      <c r="DP479" t="s">
        <v>9</v>
      </c>
      <c r="DQ479" t="s">
        <v>4531</v>
      </c>
      <c r="GP479" t="s">
        <v>252</v>
      </c>
      <c r="HB479" t="s">
        <v>9</v>
      </c>
      <c r="HC479" t="s">
        <v>276</v>
      </c>
      <c r="HD479" t="s">
        <v>276</v>
      </c>
      <c r="HE479" t="s">
        <v>276</v>
      </c>
      <c r="LY479" t="s">
        <v>253</v>
      </c>
      <c r="MZ479" t="s">
        <v>4528</v>
      </c>
      <c r="NA479" t="s">
        <v>4527</v>
      </c>
      <c r="NB479" t="s">
        <v>4527</v>
      </c>
      <c r="NC479" t="s">
        <v>4527</v>
      </c>
      <c r="ND479" t="s">
        <v>4527</v>
      </c>
      <c r="NE479" t="s">
        <v>4527</v>
      </c>
      <c r="NF479" t="s">
        <v>4527</v>
      </c>
      <c r="NG479" t="s">
        <v>4527</v>
      </c>
      <c r="NI479" t="s">
        <v>4527</v>
      </c>
      <c r="NJ479" t="s">
        <v>4527</v>
      </c>
      <c r="NK479" t="s">
        <v>4527</v>
      </c>
      <c r="NL479" t="s">
        <v>4527</v>
      </c>
      <c r="NM479" t="s">
        <v>4527</v>
      </c>
      <c r="NN479" t="s">
        <v>4527</v>
      </c>
      <c r="NO479" t="s">
        <v>4528</v>
      </c>
      <c r="NP479" t="s">
        <v>4527</v>
      </c>
      <c r="NQ479" t="s">
        <v>4527</v>
      </c>
      <c r="NR479" t="s">
        <v>4527</v>
      </c>
      <c r="NS479" t="s">
        <v>4527</v>
      </c>
      <c r="NT479" t="s">
        <v>4527</v>
      </c>
      <c r="NU479" t="s">
        <v>4527</v>
      </c>
      <c r="NV479" t="s">
        <v>4527</v>
      </c>
      <c r="NW479" t="s">
        <v>4527</v>
      </c>
      <c r="NX479" t="s">
        <v>4527</v>
      </c>
    </row>
    <row r="480" spans="1:388" x14ac:dyDescent="0.25">
      <c r="A480">
        <v>479</v>
      </c>
      <c r="B480" t="s">
        <v>4846</v>
      </c>
      <c r="C480" t="s">
        <v>259</v>
      </c>
      <c r="D480" t="s">
        <v>260</v>
      </c>
      <c r="E480" t="s">
        <v>263</v>
      </c>
      <c r="F480" t="s">
        <v>264</v>
      </c>
      <c r="G480" t="s">
        <v>245</v>
      </c>
      <c r="DR480" t="s">
        <v>249</v>
      </c>
      <c r="DS480" t="s">
        <v>4669</v>
      </c>
      <c r="DT480" t="s">
        <v>4669</v>
      </c>
      <c r="DU480" t="s">
        <v>9</v>
      </c>
      <c r="DV480" t="s">
        <v>8</v>
      </c>
      <c r="DW480" t="s">
        <v>4533</v>
      </c>
      <c r="ED480" t="s">
        <v>249</v>
      </c>
      <c r="EE480" t="s">
        <v>4536</v>
      </c>
      <c r="EF480" t="s">
        <v>4536</v>
      </c>
      <c r="EG480" t="s">
        <v>9</v>
      </c>
      <c r="EH480" t="s">
        <v>8</v>
      </c>
      <c r="EI480" t="s">
        <v>4533</v>
      </c>
      <c r="GP480" t="s">
        <v>252</v>
      </c>
      <c r="HB480" t="s">
        <v>8</v>
      </c>
      <c r="HC480" t="s">
        <v>4654</v>
      </c>
      <c r="HD480" t="s">
        <v>285</v>
      </c>
      <c r="HE480" t="s">
        <v>1259</v>
      </c>
      <c r="HG480" t="s">
        <v>4636</v>
      </c>
      <c r="HH480" t="s">
        <v>292</v>
      </c>
      <c r="LY480" t="s">
        <v>3504</v>
      </c>
      <c r="MZ480" t="s">
        <v>4528</v>
      </c>
      <c r="NA480" t="s">
        <v>4527</v>
      </c>
      <c r="NB480" t="s">
        <v>4527</v>
      </c>
      <c r="NC480" t="s">
        <v>4527</v>
      </c>
      <c r="ND480" t="s">
        <v>4527</v>
      </c>
      <c r="NE480" t="s">
        <v>4527</v>
      </c>
      <c r="NF480" t="s">
        <v>4527</v>
      </c>
      <c r="NG480" t="s">
        <v>4527</v>
      </c>
      <c r="NI480" t="s">
        <v>4527</v>
      </c>
      <c r="NJ480" t="s">
        <v>4527</v>
      </c>
      <c r="NK480" t="s">
        <v>4527</v>
      </c>
      <c r="NL480" t="s">
        <v>4527</v>
      </c>
      <c r="NM480" t="s">
        <v>4527</v>
      </c>
      <c r="NN480" t="s">
        <v>4527</v>
      </c>
      <c r="NO480" t="s">
        <v>4527</v>
      </c>
      <c r="NP480" t="s">
        <v>4528</v>
      </c>
      <c r="NQ480" t="s">
        <v>4527</v>
      </c>
      <c r="NR480" t="s">
        <v>4527</v>
      </c>
      <c r="NS480" t="s">
        <v>4528</v>
      </c>
      <c r="NT480" t="s">
        <v>4528</v>
      </c>
      <c r="NU480" t="s">
        <v>4527</v>
      </c>
      <c r="NV480" t="s">
        <v>4527</v>
      </c>
      <c r="NW480" t="s">
        <v>4527</v>
      </c>
      <c r="NX480" t="s">
        <v>4527</v>
      </c>
    </row>
    <row r="481" spans="1:388" x14ac:dyDescent="0.25">
      <c r="A481">
        <v>480</v>
      </c>
      <c r="B481" t="s">
        <v>4846</v>
      </c>
      <c r="C481" t="s">
        <v>259</v>
      </c>
      <c r="D481" t="s">
        <v>260</v>
      </c>
      <c r="E481" t="s">
        <v>263</v>
      </c>
      <c r="F481" t="s">
        <v>264</v>
      </c>
      <c r="G481" t="s">
        <v>245</v>
      </c>
      <c r="DR481" t="s">
        <v>249</v>
      </c>
      <c r="DS481" t="s">
        <v>4526</v>
      </c>
      <c r="DT481" t="s">
        <v>4526</v>
      </c>
      <c r="DU481" t="s">
        <v>9</v>
      </c>
      <c r="DV481" t="s">
        <v>8</v>
      </c>
      <c r="DW481" t="s">
        <v>4533</v>
      </c>
      <c r="GP481" t="s">
        <v>252</v>
      </c>
      <c r="HB481" t="s">
        <v>8</v>
      </c>
      <c r="HC481" t="s">
        <v>4654</v>
      </c>
      <c r="HD481" t="s">
        <v>285</v>
      </c>
      <c r="HE481" t="s">
        <v>1259</v>
      </c>
      <c r="HG481" t="s">
        <v>4629</v>
      </c>
      <c r="HH481" t="s">
        <v>292</v>
      </c>
      <c r="LY481" t="s">
        <v>3504</v>
      </c>
      <c r="MZ481" t="s">
        <v>4528</v>
      </c>
      <c r="NA481" t="s">
        <v>4527</v>
      </c>
      <c r="NB481" t="s">
        <v>4527</v>
      </c>
      <c r="NC481" t="s">
        <v>4527</v>
      </c>
      <c r="ND481" t="s">
        <v>4527</v>
      </c>
      <c r="NE481" t="s">
        <v>4527</v>
      </c>
      <c r="NF481" t="s">
        <v>4527</v>
      </c>
      <c r="NG481" t="s">
        <v>4527</v>
      </c>
      <c r="NI481" t="s">
        <v>4527</v>
      </c>
      <c r="NJ481" t="s">
        <v>4527</v>
      </c>
      <c r="NK481" t="s">
        <v>4527</v>
      </c>
      <c r="NL481" t="s">
        <v>4527</v>
      </c>
      <c r="NM481" t="s">
        <v>4527</v>
      </c>
      <c r="NN481" t="s">
        <v>4527</v>
      </c>
      <c r="NO481" t="s">
        <v>4527</v>
      </c>
      <c r="NP481" t="s">
        <v>4528</v>
      </c>
      <c r="NQ481" t="s">
        <v>4527</v>
      </c>
      <c r="NR481" t="s">
        <v>4527</v>
      </c>
      <c r="NS481" t="s">
        <v>4528</v>
      </c>
      <c r="NT481" t="s">
        <v>4527</v>
      </c>
      <c r="NU481" t="s">
        <v>4527</v>
      </c>
      <c r="NV481" t="s">
        <v>4527</v>
      </c>
      <c r="NW481" t="s">
        <v>4527</v>
      </c>
      <c r="NX481" t="s">
        <v>4527</v>
      </c>
    </row>
    <row r="482" spans="1:388" x14ac:dyDescent="0.25">
      <c r="A482">
        <v>481</v>
      </c>
      <c r="B482" t="s">
        <v>4846</v>
      </c>
      <c r="C482" t="s">
        <v>259</v>
      </c>
      <c r="D482" t="s">
        <v>260</v>
      </c>
      <c r="E482" t="s">
        <v>263</v>
      </c>
      <c r="F482" t="s">
        <v>264</v>
      </c>
      <c r="G482" t="s">
        <v>245</v>
      </c>
      <c r="DR482" t="s">
        <v>249</v>
      </c>
      <c r="DS482" t="s">
        <v>4526</v>
      </c>
      <c r="DT482" t="s">
        <v>4526</v>
      </c>
      <c r="DU482" t="s">
        <v>8</v>
      </c>
      <c r="DV482" t="s">
        <v>8</v>
      </c>
      <c r="DW482" t="s">
        <v>4565</v>
      </c>
      <c r="GP482" t="s">
        <v>252</v>
      </c>
      <c r="HB482" t="s">
        <v>8</v>
      </c>
      <c r="HC482" t="s">
        <v>4654</v>
      </c>
      <c r="HD482" t="s">
        <v>285</v>
      </c>
      <c r="HE482" t="s">
        <v>1259</v>
      </c>
      <c r="HH482" t="s">
        <v>292</v>
      </c>
      <c r="LY482" t="s">
        <v>3504</v>
      </c>
      <c r="MZ482" t="s">
        <v>4528</v>
      </c>
      <c r="NA482" t="s">
        <v>4527</v>
      </c>
      <c r="NB482" t="s">
        <v>4527</v>
      </c>
      <c r="NC482" t="s">
        <v>4527</v>
      </c>
      <c r="ND482" t="s">
        <v>4527</v>
      </c>
      <c r="NE482" t="s">
        <v>4527</v>
      </c>
      <c r="NF482" t="s">
        <v>4527</v>
      </c>
      <c r="NG482" t="s">
        <v>4527</v>
      </c>
      <c r="NI482" t="s">
        <v>4527</v>
      </c>
      <c r="NJ482" t="s">
        <v>4527</v>
      </c>
      <c r="NK482" t="s">
        <v>4527</v>
      </c>
      <c r="NL482" t="s">
        <v>4527</v>
      </c>
      <c r="NM482" t="s">
        <v>4527</v>
      </c>
      <c r="NN482" t="s">
        <v>4527</v>
      </c>
      <c r="NO482" t="s">
        <v>4527</v>
      </c>
      <c r="NP482" t="s">
        <v>4528</v>
      </c>
      <c r="NQ482" t="s">
        <v>4527</v>
      </c>
      <c r="NR482" t="s">
        <v>4527</v>
      </c>
      <c r="NS482" t="s">
        <v>4528</v>
      </c>
      <c r="NT482" t="s">
        <v>4528</v>
      </c>
      <c r="NU482" t="s">
        <v>4527</v>
      </c>
      <c r="NV482" t="s">
        <v>4527</v>
      </c>
      <c r="NW482" t="s">
        <v>4527</v>
      </c>
      <c r="NX482" t="s">
        <v>4527</v>
      </c>
    </row>
    <row r="483" spans="1:388" x14ac:dyDescent="0.25">
      <c r="A483">
        <v>482</v>
      </c>
      <c r="B483" t="s">
        <v>4846</v>
      </c>
      <c r="C483" t="s">
        <v>259</v>
      </c>
      <c r="D483" t="s">
        <v>260</v>
      </c>
      <c r="E483" t="s">
        <v>263</v>
      </c>
      <c r="F483" t="s">
        <v>264</v>
      </c>
      <c r="G483" t="s">
        <v>245</v>
      </c>
      <c r="DR483" t="s">
        <v>249</v>
      </c>
      <c r="DS483" t="s">
        <v>4855</v>
      </c>
      <c r="DT483" t="s">
        <v>4855</v>
      </c>
      <c r="DU483" t="s">
        <v>8</v>
      </c>
      <c r="DV483" t="s">
        <v>8</v>
      </c>
      <c r="DW483" t="s">
        <v>4533</v>
      </c>
      <c r="GP483" t="s">
        <v>252</v>
      </c>
      <c r="HB483" t="s">
        <v>8</v>
      </c>
      <c r="HC483" t="s">
        <v>4654</v>
      </c>
      <c r="HD483" t="s">
        <v>285</v>
      </c>
      <c r="HE483" t="s">
        <v>1259</v>
      </c>
      <c r="HG483" t="s">
        <v>4637</v>
      </c>
      <c r="HH483" t="s">
        <v>292</v>
      </c>
      <c r="LY483" t="s">
        <v>3504</v>
      </c>
      <c r="MZ483" t="s">
        <v>4528</v>
      </c>
      <c r="NA483" t="s">
        <v>4527</v>
      </c>
      <c r="NB483" t="s">
        <v>4527</v>
      </c>
      <c r="NC483" t="s">
        <v>4527</v>
      </c>
      <c r="ND483" t="s">
        <v>4527</v>
      </c>
      <c r="NE483" t="s">
        <v>4527</v>
      </c>
      <c r="NF483" t="s">
        <v>4527</v>
      </c>
      <c r="NG483" t="s">
        <v>4527</v>
      </c>
      <c r="NI483" t="s">
        <v>4527</v>
      </c>
      <c r="NJ483" t="s">
        <v>4527</v>
      </c>
      <c r="NK483" t="s">
        <v>4527</v>
      </c>
      <c r="NL483" t="s">
        <v>4527</v>
      </c>
      <c r="NM483" t="s">
        <v>4527</v>
      </c>
      <c r="NN483" t="s">
        <v>4527</v>
      </c>
      <c r="NO483" t="s">
        <v>4527</v>
      </c>
      <c r="NP483" t="s">
        <v>4528</v>
      </c>
      <c r="NQ483" t="s">
        <v>4527</v>
      </c>
      <c r="NR483" t="s">
        <v>4527</v>
      </c>
      <c r="NS483" t="s">
        <v>4528</v>
      </c>
      <c r="NT483" t="s">
        <v>4527</v>
      </c>
      <c r="NU483" t="s">
        <v>4527</v>
      </c>
      <c r="NV483" t="s">
        <v>4527</v>
      </c>
      <c r="NW483" t="s">
        <v>4527</v>
      </c>
      <c r="NX483" t="s">
        <v>4527</v>
      </c>
    </row>
    <row r="484" spans="1:388" x14ac:dyDescent="0.25">
      <c r="A484">
        <v>483</v>
      </c>
      <c r="B484" t="s">
        <v>4846</v>
      </c>
      <c r="C484" t="s">
        <v>259</v>
      </c>
      <c r="D484" t="s">
        <v>260</v>
      </c>
      <c r="E484" t="s">
        <v>263</v>
      </c>
      <c r="F484" t="s">
        <v>264</v>
      </c>
      <c r="G484" t="s">
        <v>245</v>
      </c>
      <c r="DX484" t="s">
        <v>249</v>
      </c>
      <c r="DY484" t="s">
        <v>4675</v>
      </c>
      <c r="DZ484" t="s">
        <v>4675</v>
      </c>
      <c r="EA484" t="s">
        <v>8</v>
      </c>
      <c r="EB484" t="s">
        <v>8</v>
      </c>
      <c r="EC484" t="s">
        <v>4665</v>
      </c>
      <c r="GP484" t="s">
        <v>252</v>
      </c>
      <c r="HB484" t="s">
        <v>9</v>
      </c>
      <c r="HC484" t="s">
        <v>4654</v>
      </c>
      <c r="HD484" t="s">
        <v>285</v>
      </c>
      <c r="HE484" t="s">
        <v>1259</v>
      </c>
      <c r="LY484" t="s">
        <v>3504</v>
      </c>
      <c r="MZ484" t="s">
        <v>4528</v>
      </c>
      <c r="NA484" t="s">
        <v>4527</v>
      </c>
      <c r="NB484" t="s">
        <v>4527</v>
      </c>
      <c r="NC484" t="s">
        <v>4527</v>
      </c>
      <c r="ND484" t="s">
        <v>4527</v>
      </c>
      <c r="NE484" t="s">
        <v>4527</v>
      </c>
      <c r="NF484" t="s">
        <v>4527</v>
      </c>
      <c r="NG484" t="s">
        <v>4527</v>
      </c>
      <c r="NI484" t="s">
        <v>4527</v>
      </c>
      <c r="NJ484" t="s">
        <v>4527</v>
      </c>
      <c r="NK484" t="s">
        <v>4527</v>
      </c>
      <c r="NL484" t="s">
        <v>4527</v>
      </c>
      <c r="NM484" t="s">
        <v>4527</v>
      </c>
      <c r="NN484" t="s">
        <v>4527</v>
      </c>
      <c r="NO484" t="s">
        <v>4527</v>
      </c>
      <c r="NP484" t="s">
        <v>4528</v>
      </c>
      <c r="NQ484" t="s">
        <v>4527</v>
      </c>
      <c r="NR484" t="s">
        <v>4527</v>
      </c>
      <c r="NS484" t="s">
        <v>4528</v>
      </c>
      <c r="NT484" t="s">
        <v>4527</v>
      </c>
      <c r="NU484" t="s">
        <v>4527</v>
      </c>
      <c r="NV484" t="s">
        <v>4527</v>
      </c>
      <c r="NW484" t="s">
        <v>4527</v>
      </c>
      <c r="NX484" t="s">
        <v>4527</v>
      </c>
    </row>
    <row r="485" spans="1:388" x14ac:dyDescent="0.25">
      <c r="A485">
        <v>484</v>
      </c>
      <c r="B485" t="s">
        <v>4846</v>
      </c>
      <c r="C485" t="s">
        <v>259</v>
      </c>
      <c r="D485" t="s">
        <v>260</v>
      </c>
      <c r="E485" t="s">
        <v>263</v>
      </c>
      <c r="F485" t="s">
        <v>264</v>
      </c>
      <c r="G485" t="s">
        <v>245</v>
      </c>
      <c r="DX485" t="s">
        <v>246</v>
      </c>
      <c r="DY485" t="s">
        <v>4543</v>
      </c>
      <c r="DZ485" t="s">
        <v>4543</v>
      </c>
      <c r="EA485" t="s">
        <v>8</v>
      </c>
      <c r="EB485" t="s">
        <v>8</v>
      </c>
      <c r="EC485" t="s">
        <v>4546</v>
      </c>
      <c r="GP485" t="s">
        <v>252</v>
      </c>
      <c r="HB485" t="s">
        <v>9</v>
      </c>
      <c r="HC485" t="s">
        <v>4654</v>
      </c>
      <c r="HD485" t="s">
        <v>285</v>
      </c>
      <c r="HE485" t="s">
        <v>1259</v>
      </c>
      <c r="LY485" t="s">
        <v>3504</v>
      </c>
      <c r="MZ485" t="s">
        <v>4528</v>
      </c>
      <c r="NA485" t="s">
        <v>4527</v>
      </c>
      <c r="NB485" t="s">
        <v>4527</v>
      </c>
      <c r="NC485" t="s">
        <v>4527</v>
      </c>
      <c r="ND485" t="s">
        <v>4527</v>
      </c>
      <c r="NE485" t="s">
        <v>4527</v>
      </c>
      <c r="NF485" t="s">
        <v>4527</v>
      </c>
      <c r="NG485" t="s">
        <v>4527</v>
      </c>
      <c r="NI485" t="s">
        <v>4527</v>
      </c>
      <c r="NJ485" t="s">
        <v>4527</v>
      </c>
      <c r="NK485" t="s">
        <v>4527</v>
      </c>
      <c r="NL485" t="s">
        <v>4527</v>
      </c>
      <c r="NM485" t="s">
        <v>4527</v>
      </c>
      <c r="NN485" t="s">
        <v>4527</v>
      </c>
      <c r="NO485" t="s">
        <v>4527</v>
      </c>
      <c r="NP485" t="s">
        <v>4527</v>
      </c>
      <c r="NQ485" t="s">
        <v>4527</v>
      </c>
      <c r="NR485" t="s">
        <v>4527</v>
      </c>
      <c r="NS485" t="s">
        <v>4528</v>
      </c>
      <c r="NT485" t="s">
        <v>4527</v>
      </c>
      <c r="NU485" t="s">
        <v>4527</v>
      </c>
      <c r="NV485" t="s">
        <v>4527</v>
      </c>
      <c r="NW485" t="s">
        <v>4527</v>
      </c>
      <c r="NX485" t="s">
        <v>4527</v>
      </c>
    </row>
    <row r="486" spans="1:388" x14ac:dyDescent="0.25">
      <c r="A486">
        <v>485</v>
      </c>
      <c r="B486" t="s">
        <v>4846</v>
      </c>
      <c r="C486" t="s">
        <v>259</v>
      </c>
      <c r="D486" t="s">
        <v>260</v>
      </c>
      <c r="E486" t="s">
        <v>263</v>
      </c>
      <c r="F486" t="s">
        <v>264</v>
      </c>
      <c r="G486" t="s">
        <v>245</v>
      </c>
      <c r="DX486" t="s">
        <v>246</v>
      </c>
      <c r="DY486" t="s">
        <v>4675</v>
      </c>
      <c r="DZ486" t="s">
        <v>4675</v>
      </c>
      <c r="EA486" t="s">
        <v>8</v>
      </c>
      <c r="EB486" t="s">
        <v>8</v>
      </c>
      <c r="EC486" t="s">
        <v>4533</v>
      </c>
      <c r="GP486" t="s">
        <v>252</v>
      </c>
      <c r="HB486" t="s">
        <v>9</v>
      </c>
      <c r="HC486" t="s">
        <v>4654</v>
      </c>
      <c r="HD486" t="s">
        <v>285</v>
      </c>
      <c r="HE486" t="s">
        <v>1259</v>
      </c>
      <c r="LY486" t="s">
        <v>3504</v>
      </c>
      <c r="MZ486" t="s">
        <v>4528</v>
      </c>
      <c r="NA486" t="s">
        <v>4527</v>
      </c>
      <c r="NB486" t="s">
        <v>4527</v>
      </c>
      <c r="NC486" t="s">
        <v>4527</v>
      </c>
      <c r="ND486" t="s">
        <v>4527</v>
      </c>
      <c r="NE486" t="s">
        <v>4527</v>
      </c>
      <c r="NF486" t="s">
        <v>4527</v>
      </c>
      <c r="NG486" t="s">
        <v>4527</v>
      </c>
      <c r="NI486" t="s">
        <v>4527</v>
      </c>
      <c r="NJ486" t="s">
        <v>4527</v>
      </c>
      <c r="NK486" t="s">
        <v>4527</v>
      </c>
      <c r="NL486" t="s">
        <v>4527</v>
      </c>
      <c r="NM486" t="s">
        <v>4527</v>
      </c>
      <c r="NN486" t="s">
        <v>4527</v>
      </c>
      <c r="NO486" t="s">
        <v>4528</v>
      </c>
      <c r="NP486" t="s">
        <v>4527</v>
      </c>
      <c r="NQ486" t="s">
        <v>4527</v>
      </c>
      <c r="NR486" t="s">
        <v>4527</v>
      </c>
      <c r="NS486" t="s">
        <v>4528</v>
      </c>
      <c r="NT486" t="s">
        <v>4527</v>
      </c>
      <c r="NU486" t="s">
        <v>4527</v>
      </c>
      <c r="NV486" t="s">
        <v>4527</v>
      </c>
      <c r="NW486" t="s">
        <v>4527</v>
      </c>
      <c r="NX486" t="s">
        <v>4527</v>
      </c>
    </row>
    <row r="487" spans="1:388" x14ac:dyDescent="0.25">
      <c r="A487">
        <v>486</v>
      </c>
      <c r="B487" t="s">
        <v>4846</v>
      </c>
      <c r="C487" t="s">
        <v>259</v>
      </c>
      <c r="D487" t="s">
        <v>260</v>
      </c>
      <c r="E487" t="s">
        <v>263</v>
      </c>
      <c r="F487" t="s">
        <v>264</v>
      </c>
      <c r="G487" t="s">
        <v>245</v>
      </c>
      <c r="DX487" t="s">
        <v>249</v>
      </c>
      <c r="DY487" t="s">
        <v>4675</v>
      </c>
      <c r="DZ487" t="s">
        <v>4675</v>
      </c>
      <c r="EA487" t="s">
        <v>9</v>
      </c>
      <c r="EB487" t="s">
        <v>8</v>
      </c>
      <c r="EC487" t="s">
        <v>4533</v>
      </c>
      <c r="GP487" t="s">
        <v>252</v>
      </c>
      <c r="HB487" t="s">
        <v>8</v>
      </c>
      <c r="HC487" t="s">
        <v>4654</v>
      </c>
      <c r="HD487" t="s">
        <v>285</v>
      </c>
      <c r="HE487" t="s">
        <v>1259</v>
      </c>
      <c r="HG487" t="s">
        <v>4634</v>
      </c>
      <c r="HH487" t="s">
        <v>292</v>
      </c>
      <c r="LY487" t="s">
        <v>3504</v>
      </c>
      <c r="MZ487" t="s">
        <v>4528</v>
      </c>
      <c r="NA487" t="s">
        <v>4527</v>
      </c>
      <c r="NB487" t="s">
        <v>4527</v>
      </c>
      <c r="NC487" t="s">
        <v>4527</v>
      </c>
      <c r="ND487" t="s">
        <v>4527</v>
      </c>
      <c r="NE487" t="s">
        <v>4527</v>
      </c>
      <c r="NF487" t="s">
        <v>4527</v>
      </c>
      <c r="NG487" t="s">
        <v>4527</v>
      </c>
      <c r="NI487" t="s">
        <v>4527</v>
      </c>
      <c r="NJ487" t="s">
        <v>4527</v>
      </c>
      <c r="NK487" t="s">
        <v>4527</v>
      </c>
      <c r="NL487" t="s">
        <v>4527</v>
      </c>
      <c r="NM487" t="s">
        <v>4527</v>
      </c>
      <c r="NN487" t="s">
        <v>4527</v>
      </c>
      <c r="NO487" t="s">
        <v>4527</v>
      </c>
      <c r="NP487" t="s">
        <v>4528</v>
      </c>
      <c r="NQ487" t="s">
        <v>4527</v>
      </c>
      <c r="NR487" t="s">
        <v>4527</v>
      </c>
      <c r="NS487" t="s">
        <v>4528</v>
      </c>
      <c r="NT487" t="s">
        <v>4527</v>
      </c>
      <c r="NU487" t="s">
        <v>4527</v>
      </c>
      <c r="NV487" t="s">
        <v>4527</v>
      </c>
      <c r="NW487" t="s">
        <v>4527</v>
      </c>
      <c r="NX487" t="s">
        <v>4527</v>
      </c>
    </row>
    <row r="488" spans="1:388" x14ac:dyDescent="0.25">
      <c r="A488">
        <v>487</v>
      </c>
      <c r="B488" t="s">
        <v>4846</v>
      </c>
      <c r="C488" t="s">
        <v>259</v>
      </c>
      <c r="D488" t="s">
        <v>260</v>
      </c>
      <c r="E488" t="s">
        <v>263</v>
      </c>
      <c r="F488" t="s">
        <v>264</v>
      </c>
      <c r="G488" t="s">
        <v>245</v>
      </c>
      <c r="DR488" t="s">
        <v>249</v>
      </c>
      <c r="DS488" t="s">
        <v>4669</v>
      </c>
      <c r="DT488" t="s">
        <v>4669</v>
      </c>
      <c r="DU488" t="s">
        <v>8</v>
      </c>
      <c r="DV488" t="s">
        <v>9</v>
      </c>
      <c r="DW488" t="s">
        <v>4537</v>
      </c>
      <c r="ED488" t="s">
        <v>249</v>
      </c>
      <c r="EE488" t="s">
        <v>4856</v>
      </c>
      <c r="EF488" t="s">
        <v>4856</v>
      </c>
      <c r="EG488" t="s">
        <v>8</v>
      </c>
      <c r="EH488" t="s">
        <v>9</v>
      </c>
      <c r="EI488" t="s">
        <v>4533</v>
      </c>
      <c r="GP488" t="s">
        <v>252</v>
      </c>
      <c r="HB488" t="s">
        <v>8</v>
      </c>
      <c r="HC488" t="s">
        <v>4654</v>
      </c>
      <c r="HD488" t="s">
        <v>285</v>
      </c>
      <c r="HE488" t="s">
        <v>1259</v>
      </c>
      <c r="HG488" t="s">
        <v>4636</v>
      </c>
      <c r="HH488" t="s">
        <v>292</v>
      </c>
      <c r="LY488" t="s">
        <v>3504</v>
      </c>
      <c r="MZ488" t="s">
        <v>4528</v>
      </c>
      <c r="NA488" t="s">
        <v>4527</v>
      </c>
      <c r="NB488" t="s">
        <v>4527</v>
      </c>
      <c r="NC488" t="s">
        <v>4527</v>
      </c>
      <c r="ND488" t="s">
        <v>4527</v>
      </c>
      <c r="NE488" t="s">
        <v>4527</v>
      </c>
      <c r="NF488" t="s">
        <v>4527</v>
      </c>
      <c r="NG488" t="s">
        <v>4527</v>
      </c>
      <c r="NI488" t="s">
        <v>4527</v>
      </c>
      <c r="NJ488" t="s">
        <v>4527</v>
      </c>
      <c r="NK488" t="s">
        <v>4527</v>
      </c>
      <c r="NL488" t="s">
        <v>4527</v>
      </c>
      <c r="NM488" t="s">
        <v>4527</v>
      </c>
      <c r="NN488" t="s">
        <v>4527</v>
      </c>
      <c r="NO488" t="s">
        <v>4527</v>
      </c>
      <c r="NP488" t="s">
        <v>4528</v>
      </c>
      <c r="NQ488" t="s">
        <v>4527</v>
      </c>
      <c r="NR488" t="s">
        <v>4527</v>
      </c>
      <c r="NS488" t="s">
        <v>4528</v>
      </c>
      <c r="NT488" t="s">
        <v>4528</v>
      </c>
      <c r="NU488" t="s">
        <v>4527</v>
      </c>
      <c r="NV488" t="s">
        <v>4527</v>
      </c>
      <c r="NW488" t="s">
        <v>4527</v>
      </c>
      <c r="NX488" t="s">
        <v>4527</v>
      </c>
    </row>
    <row r="489" spans="1:388" x14ac:dyDescent="0.25">
      <c r="A489">
        <v>488</v>
      </c>
      <c r="B489" t="s">
        <v>4846</v>
      </c>
      <c r="C489" t="s">
        <v>259</v>
      </c>
      <c r="D489" t="s">
        <v>260</v>
      </c>
      <c r="E489" t="s">
        <v>263</v>
      </c>
      <c r="F489" t="s">
        <v>264</v>
      </c>
      <c r="G489" t="s">
        <v>245</v>
      </c>
      <c r="ED489" t="s">
        <v>249</v>
      </c>
      <c r="EE489" t="s">
        <v>4536</v>
      </c>
      <c r="EF489" t="s">
        <v>4536</v>
      </c>
      <c r="EG489" t="s">
        <v>8</v>
      </c>
      <c r="EH489" t="s">
        <v>8</v>
      </c>
      <c r="EI489" t="s">
        <v>4537</v>
      </c>
      <c r="GP489" t="s">
        <v>252</v>
      </c>
      <c r="HB489" t="s">
        <v>8</v>
      </c>
      <c r="HC489" t="s">
        <v>4654</v>
      </c>
      <c r="HD489" t="s">
        <v>285</v>
      </c>
      <c r="HE489" t="s">
        <v>1259</v>
      </c>
      <c r="HG489" t="s">
        <v>4634</v>
      </c>
      <c r="HH489" t="s">
        <v>292</v>
      </c>
      <c r="LY489" t="s">
        <v>3504</v>
      </c>
      <c r="MZ489" t="s">
        <v>4528</v>
      </c>
      <c r="NA489" t="s">
        <v>4527</v>
      </c>
      <c r="NB489" t="s">
        <v>4527</v>
      </c>
      <c r="NC489" t="s">
        <v>4527</v>
      </c>
      <c r="ND489" t="s">
        <v>4527</v>
      </c>
      <c r="NE489" t="s">
        <v>4527</v>
      </c>
      <c r="NF489" t="s">
        <v>4527</v>
      </c>
      <c r="NG489" t="s">
        <v>4527</v>
      </c>
      <c r="NI489" t="s">
        <v>4527</v>
      </c>
      <c r="NJ489" t="s">
        <v>4527</v>
      </c>
      <c r="NK489" t="s">
        <v>4527</v>
      </c>
      <c r="NL489" t="s">
        <v>4527</v>
      </c>
      <c r="NM489" t="s">
        <v>4527</v>
      </c>
      <c r="NN489" t="s">
        <v>4527</v>
      </c>
      <c r="NO489" t="s">
        <v>4527</v>
      </c>
      <c r="NP489" t="s">
        <v>4528</v>
      </c>
      <c r="NQ489" t="s">
        <v>4527</v>
      </c>
      <c r="NR489" t="s">
        <v>4527</v>
      </c>
      <c r="NS489" t="s">
        <v>4528</v>
      </c>
      <c r="NT489" t="s">
        <v>4528</v>
      </c>
      <c r="NU489" t="s">
        <v>4527</v>
      </c>
      <c r="NV489" t="s">
        <v>4527</v>
      </c>
      <c r="NW489" t="s">
        <v>4527</v>
      </c>
      <c r="NX489" t="s">
        <v>4527</v>
      </c>
    </row>
    <row r="490" spans="1:388" x14ac:dyDescent="0.25">
      <c r="A490">
        <v>489</v>
      </c>
      <c r="B490" t="s">
        <v>4846</v>
      </c>
      <c r="C490" t="s">
        <v>259</v>
      </c>
      <c r="D490" t="s">
        <v>260</v>
      </c>
      <c r="E490" t="s">
        <v>263</v>
      </c>
      <c r="F490" t="s">
        <v>264</v>
      </c>
      <c r="G490" t="s">
        <v>245</v>
      </c>
      <c r="ED490" t="s">
        <v>246</v>
      </c>
      <c r="EE490" t="s">
        <v>4857</v>
      </c>
      <c r="EF490" t="s">
        <v>4857</v>
      </c>
      <c r="EG490" t="s">
        <v>8</v>
      </c>
      <c r="EH490" t="s">
        <v>8</v>
      </c>
      <c r="EI490" t="s">
        <v>4537</v>
      </c>
      <c r="GP490" t="s">
        <v>252</v>
      </c>
      <c r="HB490" t="s">
        <v>8</v>
      </c>
      <c r="HC490" t="s">
        <v>4654</v>
      </c>
      <c r="HD490" t="s">
        <v>285</v>
      </c>
      <c r="HE490" t="s">
        <v>1259</v>
      </c>
      <c r="HG490" t="s">
        <v>4636</v>
      </c>
      <c r="HH490" t="s">
        <v>292</v>
      </c>
      <c r="LY490" t="s">
        <v>3504</v>
      </c>
      <c r="MZ490" t="s">
        <v>4528</v>
      </c>
      <c r="NA490" t="s">
        <v>4527</v>
      </c>
      <c r="NB490" t="s">
        <v>4527</v>
      </c>
      <c r="NC490" t="s">
        <v>4527</v>
      </c>
      <c r="ND490" t="s">
        <v>4527</v>
      </c>
      <c r="NE490" t="s">
        <v>4527</v>
      </c>
      <c r="NF490" t="s">
        <v>4527</v>
      </c>
      <c r="NG490" t="s">
        <v>4527</v>
      </c>
      <c r="NI490" t="s">
        <v>4527</v>
      </c>
      <c r="NJ490" t="s">
        <v>4527</v>
      </c>
      <c r="NK490" t="s">
        <v>4527</v>
      </c>
      <c r="NL490" t="s">
        <v>4527</v>
      </c>
      <c r="NM490" t="s">
        <v>4527</v>
      </c>
      <c r="NN490" t="s">
        <v>4527</v>
      </c>
      <c r="NO490" t="s">
        <v>4527</v>
      </c>
      <c r="NP490" t="s">
        <v>4528</v>
      </c>
      <c r="NQ490" t="s">
        <v>4527</v>
      </c>
      <c r="NR490" t="s">
        <v>4527</v>
      </c>
      <c r="NS490" t="s">
        <v>4528</v>
      </c>
      <c r="NT490" t="s">
        <v>4528</v>
      </c>
      <c r="NU490" t="s">
        <v>4527</v>
      </c>
      <c r="NV490" t="s">
        <v>4527</v>
      </c>
      <c r="NW490" t="s">
        <v>4527</v>
      </c>
      <c r="NX490" t="s">
        <v>4527</v>
      </c>
    </row>
    <row r="491" spans="1:388" x14ac:dyDescent="0.25">
      <c r="A491">
        <v>490</v>
      </c>
      <c r="B491" t="s">
        <v>4846</v>
      </c>
      <c r="C491" t="s">
        <v>259</v>
      </c>
      <c r="D491" t="s">
        <v>260</v>
      </c>
      <c r="E491" t="s">
        <v>263</v>
      </c>
      <c r="F491" t="s">
        <v>264</v>
      </c>
      <c r="G491" t="s">
        <v>245</v>
      </c>
      <c r="ED491" t="s">
        <v>249</v>
      </c>
      <c r="EE491" t="s">
        <v>4716</v>
      </c>
      <c r="EF491" t="s">
        <v>4716</v>
      </c>
      <c r="EG491" t="s">
        <v>8</v>
      </c>
      <c r="EH491" t="s">
        <v>8</v>
      </c>
      <c r="EI491" t="s">
        <v>4533</v>
      </c>
      <c r="GP491" t="s">
        <v>252</v>
      </c>
      <c r="HB491" t="s">
        <v>8</v>
      </c>
      <c r="HC491" t="s">
        <v>4654</v>
      </c>
      <c r="HD491" t="s">
        <v>285</v>
      </c>
      <c r="HE491" t="s">
        <v>1259</v>
      </c>
      <c r="HG491" t="s">
        <v>4629</v>
      </c>
      <c r="HH491" t="s">
        <v>292</v>
      </c>
      <c r="LY491" t="s">
        <v>3504</v>
      </c>
      <c r="MZ491" t="s">
        <v>4528</v>
      </c>
      <c r="NA491" t="s">
        <v>4527</v>
      </c>
      <c r="NB491" t="s">
        <v>4527</v>
      </c>
      <c r="NC491" t="s">
        <v>4527</v>
      </c>
      <c r="ND491" t="s">
        <v>4527</v>
      </c>
      <c r="NE491" t="s">
        <v>4527</v>
      </c>
      <c r="NF491" t="s">
        <v>4527</v>
      </c>
      <c r="NG491" t="s">
        <v>4527</v>
      </c>
      <c r="NI491" t="s">
        <v>4527</v>
      </c>
      <c r="NJ491" t="s">
        <v>4527</v>
      </c>
      <c r="NK491" t="s">
        <v>4527</v>
      </c>
      <c r="NL491" t="s">
        <v>4527</v>
      </c>
      <c r="NM491" t="s">
        <v>4527</v>
      </c>
      <c r="NN491" t="s">
        <v>4527</v>
      </c>
      <c r="NO491" t="s">
        <v>4527</v>
      </c>
      <c r="NP491" t="s">
        <v>4528</v>
      </c>
      <c r="NQ491" t="s">
        <v>4527</v>
      </c>
      <c r="NR491" t="s">
        <v>4527</v>
      </c>
      <c r="NS491" t="s">
        <v>4528</v>
      </c>
      <c r="NT491" t="s">
        <v>4528</v>
      </c>
      <c r="NU491" t="s">
        <v>4527</v>
      </c>
      <c r="NV491" t="s">
        <v>4527</v>
      </c>
      <c r="NW491" t="s">
        <v>4527</v>
      </c>
      <c r="NX491" t="s">
        <v>4527</v>
      </c>
    </row>
    <row r="492" spans="1:388" x14ac:dyDescent="0.25">
      <c r="A492">
        <v>491</v>
      </c>
      <c r="B492" t="s">
        <v>4846</v>
      </c>
      <c r="C492" t="s">
        <v>259</v>
      </c>
      <c r="D492" t="s">
        <v>260</v>
      </c>
      <c r="E492" t="s">
        <v>263</v>
      </c>
      <c r="F492" t="s">
        <v>264</v>
      </c>
      <c r="G492" t="s">
        <v>245</v>
      </c>
      <c r="EJ492" t="s">
        <v>249</v>
      </c>
      <c r="EM492" t="s">
        <v>8</v>
      </c>
      <c r="EN492" t="s">
        <v>9</v>
      </c>
      <c r="EO492" t="s">
        <v>4535</v>
      </c>
      <c r="GP492" t="s">
        <v>252</v>
      </c>
      <c r="HB492" t="s">
        <v>9</v>
      </c>
      <c r="HC492" t="s">
        <v>4654</v>
      </c>
      <c r="HD492" t="s">
        <v>285</v>
      </c>
      <c r="HE492" t="s">
        <v>1259</v>
      </c>
      <c r="LY492" t="s">
        <v>276</v>
      </c>
      <c r="MZ492" t="s">
        <v>4528</v>
      </c>
      <c r="NA492" t="s">
        <v>4527</v>
      </c>
      <c r="NB492" t="s">
        <v>4527</v>
      </c>
      <c r="NC492" t="s">
        <v>4527</v>
      </c>
      <c r="ND492" t="s">
        <v>4527</v>
      </c>
      <c r="NE492" t="s">
        <v>4527</v>
      </c>
      <c r="NF492" t="s">
        <v>4527</v>
      </c>
      <c r="NG492" t="s">
        <v>4527</v>
      </c>
      <c r="NI492" t="s">
        <v>4527</v>
      </c>
      <c r="NJ492" t="s">
        <v>4527</v>
      </c>
      <c r="NK492" t="s">
        <v>4527</v>
      </c>
      <c r="NL492" t="s">
        <v>4527</v>
      </c>
      <c r="NM492" t="s">
        <v>4527</v>
      </c>
      <c r="NN492" t="s">
        <v>4527</v>
      </c>
      <c r="NO492" t="s">
        <v>4528</v>
      </c>
      <c r="NP492" t="s">
        <v>4527</v>
      </c>
      <c r="NQ492" t="s">
        <v>4527</v>
      </c>
      <c r="NR492" t="s">
        <v>4527</v>
      </c>
      <c r="NS492" t="s">
        <v>4528</v>
      </c>
      <c r="NT492" t="s">
        <v>4527</v>
      </c>
      <c r="NU492" t="s">
        <v>4527</v>
      </c>
      <c r="NV492" t="s">
        <v>4527</v>
      </c>
      <c r="NW492" t="s">
        <v>4527</v>
      </c>
      <c r="NX492" t="s">
        <v>4527</v>
      </c>
    </row>
    <row r="493" spans="1:388" x14ac:dyDescent="0.25">
      <c r="A493">
        <v>492</v>
      </c>
      <c r="B493" t="s">
        <v>4846</v>
      </c>
      <c r="C493" t="s">
        <v>259</v>
      </c>
      <c r="D493" t="s">
        <v>260</v>
      </c>
      <c r="E493" t="s">
        <v>263</v>
      </c>
      <c r="F493" t="s">
        <v>264</v>
      </c>
      <c r="G493" t="s">
        <v>245</v>
      </c>
      <c r="EJ493" t="s">
        <v>249</v>
      </c>
      <c r="EM493" t="s">
        <v>8</v>
      </c>
      <c r="EN493" t="s">
        <v>9</v>
      </c>
      <c r="EO493" t="s">
        <v>4535</v>
      </c>
      <c r="GP493" t="s">
        <v>252</v>
      </c>
      <c r="HB493" t="s">
        <v>9</v>
      </c>
      <c r="HC493" t="s">
        <v>276</v>
      </c>
      <c r="HD493" t="s">
        <v>276</v>
      </c>
      <c r="HE493" t="s">
        <v>276</v>
      </c>
      <c r="LY493" t="s">
        <v>276</v>
      </c>
      <c r="MZ493" t="s">
        <v>4528</v>
      </c>
      <c r="NA493" t="s">
        <v>4527</v>
      </c>
      <c r="NB493" t="s">
        <v>4527</v>
      </c>
      <c r="NC493" t="s">
        <v>4527</v>
      </c>
      <c r="ND493" t="s">
        <v>4527</v>
      </c>
      <c r="NE493" t="s">
        <v>4527</v>
      </c>
      <c r="NF493" t="s">
        <v>4527</v>
      </c>
      <c r="NG493" t="s">
        <v>4527</v>
      </c>
      <c r="NI493" t="s">
        <v>4527</v>
      </c>
      <c r="NJ493" t="s">
        <v>4527</v>
      </c>
      <c r="NK493" t="s">
        <v>4527</v>
      </c>
      <c r="NL493" t="s">
        <v>4527</v>
      </c>
      <c r="NM493" t="s">
        <v>4527</v>
      </c>
      <c r="NN493" t="s">
        <v>4527</v>
      </c>
      <c r="NO493" t="s">
        <v>4528</v>
      </c>
      <c r="NP493" t="s">
        <v>4527</v>
      </c>
      <c r="NQ493" t="s">
        <v>4527</v>
      </c>
      <c r="NR493" t="s">
        <v>4527</v>
      </c>
      <c r="NS493" t="s">
        <v>4528</v>
      </c>
      <c r="NT493" t="s">
        <v>4527</v>
      </c>
      <c r="NU493" t="s">
        <v>4527</v>
      </c>
      <c r="NV493" t="s">
        <v>4527</v>
      </c>
      <c r="NW493" t="s">
        <v>4527</v>
      </c>
      <c r="NX493" t="s">
        <v>4527</v>
      </c>
    </row>
    <row r="494" spans="1:388" x14ac:dyDescent="0.25">
      <c r="A494">
        <v>493</v>
      </c>
      <c r="B494" t="s">
        <v>4846</v>
      </c>
      <c r="C494" t="s">
        <v>259</v>
      </c>
      <c r="D494" t="s">
        <v>260</v>
      </c>
      <c r="E494" t="s">
        <v>263</v>
      </c>
      <c r="F494" t="s">
        <v>264</v>
      </c>
      <c r="G494" t="s">
        <v>245</v>
      </c>
      <c r="EJ494" t="s">
        <v>249</v>
      </c>
      <c r="EM494" t="s">
        <v>8</v>
      </c>
      <c r="EN494" t="s">
        <v>9</v>
      </c>
      <c r="EO494" t="s">
        <v>4533</v>
      </c>
      <c r="GP494" t="s">
        <v>252</v>
      </c>
      <c r="HB494" t="s">
        <v>8</v>
      </c>
      <c r="HC494" t="s">
        <v>4654</v>
      </c>
      <c r="HD494" t="s">
        <v>285</v>
      </c>
      <c r="HE494" t="s">
        <v>1259</v>
      </c>
      <c r="HG494" t="s">
        <v>4634</v>
      </c>
      <c r="HH494" t="s">
        <v>292</v>
      </c>
      <c r="LY494" t="s">
        <v>3504</v>
      </c>
      <c r="MZ494" t="s">
        <v>4528</v>
      </c>
      <c r="NA494" t="s">
        <v>4527</v>
      </c>
      <c r="NB494" t="s">
        <v>4527</v>
      </c>
      <c r="NC494" t="s">
        <v>4527</v>
      </c>
      <c r="ND494" t="s">
        <v>4527</v>
      </c>
      <c r="NE494" t="s">
        <v>4527</v>
      </c>
      <c r="NF494" t="s">
        <v>4527</v>
      </c>
      <c r="NG494" t="s">
        <v>4527</v>
      </c>
      <c r="NI494" t="s">
        <v>4527</v>
      </c>
      <c r="NJ494" t="s">
        <v>4527</v>
      </c>
      <c r="NK494" t="s">
        <v>4527</v>
      </c>
      <c r="NL494" t="s">
        <v>4527</v>
      </c>
      <c r="NM494" t="s">
        <v>4527</v>
      </c>
      <c r="NN494" t="s">
        <v>4527</v>
      </c>
      <c r="NO494" t="s">
        <v>4527</v>
      </c>
      <c r="NP494" t="s">
        <v>4528</v>
      </c>
      <c r="NQ494" t="s">
        <v>4527</v>
      </c>
      <c r="NR494" t="s">
        <v>4527</v>
      </c>
      <c r="NS494" t="s">
        <v>4528</v>
      </c>
      <c r="NT494" t="s">
        <v>4528</v>
      </c>
      <c r="NU494" t="s">
        <v>4527</v>
      </c>
      <c r="NV494" t="s">
        <v>4527</v>
      </c>
      <c r="NW494" t="s">
        <v>4527</v>
      </c>
      <c r="NX494" t="s">
        <v>4527</v>
      </c>
    </row>
    <row r="495" spans="1:388" x14ac:dyDescent="0.25">
      <c r="A495">
        <v>494</v>
      </c>
      <c r="B495" t="s">
        <v>4846</v>
      </c>
      <c r="C495" t="s">
        <v>259</v>
      </c>
      <c r="D495" t="s">
        <v>260</v>
      </c>
      <c r="E495" t="s">
        <v>263</v>
      </c>
      <c r="F495" t="s">
        <v>264</v>
      </c>
      <c r="G495" t="s">
        <v>245</v>
      </c>
      <c r="EJ495" t="s">
        <v>249</v>
      </c>
      <c r="EM495" t="s">
        <v>9</v>
      </c>
      <c r="EN495" t="s">
        <v>8</v>
      </c>
      <c r="EO495" t="s">
        <v>4537</v>
      </c>
      <c r="GP495" t="s">
        <v>252</v>
      </c>
      <c r="HB495" t="s">
        <v>8</v>
      </c>
      <c r="HC495" t="s">
        <v>4654</v>
      </c>
      <c r="HD495" t="s">
        <v>285</v>
      </c>
      <c r="HE495" t="s">
        <v>1259</v>
      </c>
      <c r="HG495" t="s">
        <v>4636</v>
      </c>
      <c r="HH495" t="s">
        <v>292</v>
      </c>
      <c r="LY495" t="s">
        <v>3504</v>
      </c>
      <c r="MZ495" t="s">
        <v>4528</v>
      </c>
      <c r="NA495" t="s">
        <v>4527</v>
      </c>
      <c r="NB495" t="s">
        <v>4527</v>
      </c>
      <c r="NC495" t="s">
        <v>4527</v>
      </c>
      <c r="ND495" t="s">
        <v>4527</v>
      </c>
      <c r="NE495" t="s">
        <v>4527</v>
      </c>
      <c r="NF495" t="s">
        <v>4527</v>
      </c>
      <c r="NG495" t="s">
        <v>4527</v>
      </c>
      <c r="NI495" t="s">
        <v>4527</v>
      </c>
      <c r="NJ495" t="s">
        <v>4527</v>
      </c>
      <c r="NK495" t="s">
        <v>4527</v>
      </c>
      <c r="NL495" t="s">
        <v>4527</v>
      </c>
      <c r="NM495" t="s">
        <v>4527</v>
      </c>
      <c r="NN495" t="s">
        <v>4527</v>
      </c>
      <c r="NO495" t="s">
        <v>4527</v>
      </c>
      <c r="NP495" t="s">
        <v>4528</v>
      </c>
      <c r="NQ495" t="s">
        <v>4527</v>
      </c>
      <c r="NR495" t="s">
        <v>4527</v>
      </c>
      <c r="NS495" t="s">
        <v>4528</v>
      </c>
      <c r="NT495" t="s">
        <v>4528</v>
      </c>
      <c r="NU495" t="s">
        <v>4527</v>
      </c>
      <c r="NV495" t="s">
        <v>4527</v>
      </c>
      <c r="NW495" t="s">
        <v>4527</v>
      </c>
      <c r="NX495" t="s">
        <v>4527</v>
      </c>
    </row>
    <row r="496" spans="1:388" x14ac:dyDescent="0.25">
      <c r="A496">
        <v>495</v>
      </c>
      <c r="B496" t="s">
        <v>4846</v>
      </c>
      <c r="C496" t="s">
        <v>259</v>
      </c>
      <c r="D496" t="s">
        <v>260</v>
      </c>
      <c r="E496" t="s">
        <v>263</v>
      </c>
      <c r="F496" t="s">
        <v>264</v>
      </c>
      <c r="G496" t="s">
        <v>245</v>
      </c>
      <c r="DR496" t="s">
        <v>249</v>
      </c>
      <c r="DS496" t="s">
        <v>4855</v>
      </c>
      <c r="DT496" t="s">
        <v>4855</v>
      </c>
      <c r="DU496" t="s">
        <v>8</v>
      </c>
      <c r="DV496" t="s">
        <v>8</v>
      </c>
      <c r="DW496" t="s">
        <v>4533</v>
      </c>
      <c r="EP496" t="s">
        <v>249</v>
      </c>
      <c r="EQ496" t="s">
        <v>4705</v>
      </c>
      <c r="ER496" t="s">
        <v>4705</v>
      </c>
      <c r="ES496" t="s">
        <v>8</v>
      </c>
      <c r="ET496" t="s">
        <v>9</v>
      </c>
      <c r="EU496" t="s">
        <v>4533</v>
      </c>
      <c r="GP496" t="s">
        <v>252</v>
      </c>
      <c r="HB496" t="s">
        <v>8</v>
      </c>
      <c r="HC496" t="s">
        <v>4654</v>
      </c>
      <c r="HD496" t="s">
        <v>285</v>
      </c>
      <c r="HE496" t="s">
        <v>1259</v>
      </c>
      <c r="HG496" t="s">
        <v>4630</v>
      </c>
      <c r="HH496" t="s">
        <v>292</v>
      </c>
      <c r="LY496" t="s">
        <v>3504</v>
      </c>
      <c r="MZ496" t="s">
        <v>4528</v>
      </c>
      <c r="NA496" t="s">
        <v>4527</v>
      </c>
      <c r="NB496" t="s">
        <v>4527</v>
      </c>
      <c r="NC496" t="s">
        <v>4527</v>
      </c>
      <c r="ND496" t="s">
        <v>4527</v>
      </c>
      <c r="NE496" t="s">
        <v>4527</v>
      </c>
      <c r="NF496" t="s">
        <v>4527</v>
      </c>
      <c r="NG496" t="s">
        <v>4527</v>
      </c>
      <c r="NI496" t="s">
        <v>4527</v>
      </c>
      <c r="NJ496" t="s">
        <v>4527</v>
      </c>
      <c r="NK496" t="s">
        <v>4527</v>
      </c>
      <c r="NL496" t="s">
        <v>4527</v>
      </c>
      <c r="NM496" t="s">
        <v>4527</v>
      </c>
      <c r="NN496" t="s">
        <v>4527</v>
      </c>
      <c r="NO496" t="s">
        <v>4527</v>
      </c>
      <c r="NP496" t="s">
        <v>4528</v>
      </c>
      <c r="NQ496" t="s">
        <v>4527</v>
      </c>
      <c r="NR496" t="s">
        <v>4527</v>
      </c>
      <c r="NS496" t="s">
        <v>4528</v>
      </c>
      <c r="NT496" t="s">
        <v>4528</v>
      </c>
      <c r="NU496" t="s">
        <v>4527</v>
      </c>
      <c r="NV496" t="s">
        <v>4527</v>
      </c>
      <c r="NW496" t="s">
        <v>4527</v>
      </c>
      <c r="NX496" t="s">
        <v>4527</v>
      </c>
    </row>
    <row r="497" spans="1:388" x14ac:dyDescent="0.25">
      <c r="A497">
        <v>496</v>
      </c>
      <c r="B497" t="s">
        <v>4846</v>
      </c>
      <c r="C497" t="s">
        <v>259</v>
      </c>
      <c r="D497" t="s">
        <v>260</v>
      </c>
      <c r="E497" t="s">
        <v>263</v>
      </c>
      <c r="F497" t="s">
        <v>264</v>
      </c>
      <c r="G497" t="s">
        <v>245</v>
      </c>
      <c r="EP497" t="s">
        <v>249</v>
      </c>
      <c r="EQ497" t="s">
        <v>4766</v>
      </c>
      <c r="ER497" t="s">
        <v>4766</v>
      </c>
      <c r="ES497" t="s">
        <v>8</v>
      </c>
      <c r="ET497" t="s">
        <v>9</v>
      </c>
      <c r="EU497" t="s">
        <v>4533</v>
      </c>
      <c r="GP497" t="s">
        <v>252</v>
      </c>
      <c r="HB497" t="s">
        <v>9</v>
      </c>
      <c r="HC497" t="s">
        <v>4654</v>
      </c>
      <c r="HD497" t="s">
        <v>285</v>
      </c>
      <c r="HE497" t="s">
        <v>1259</v>
      </c>
      <c r="LY497" t="s">
        <v>276</v>
      </c>
      <c r="MZ497" t="s">
        <v>4528</v>
      </c>
      <c r="NA497" t="s">
        <v>4527</v>
      </c>
      <c r="NB497" t="s">
        <v>4527</v>
      </c>
      <c r="NC497" t="s">
        <v>4527</v>
      </c>
      <c r="ND497" t="s">
        <v>4527</v>
      </c>
      <c r="NE497" t="s">
        <v>4527</v>
      </c>
      <c r="NF497" t="s">
        <v>4527</v>
      </c>
      <c r="NG497" t="s">
        <v>4527</v>
      </c>
      <c r="NI497" t="s">
        <v>4527</v>
      </c>
      <c r="NJ497" t="s">
        <v>4527</v>
      </c>
      <c r="NK497" t="s">
        <v>4527</v>
      </c>
      <c r="NL497" t="s">
        <v>4527</v>
      </c>
      <c r="NM497" t="s">
        <v>4527</v>
      </c>
      <c r="NN497" t="s">
        <v>4527</v>
      </c>
      <c r="NO497" t="s">
        <v>4528</v>
      </c>
      <c r="NP497" t="s">
        <v>4527</v>
      </c>
      <c r="NQ497" t="s">
        <v>4527</v>
      </c>
      <c r="NR497" t="s">
        <v>4527</v>
      </c>
      <c r="NS497" t="s">
        <v>4528</v>
      </c>
      <c r="NT497" t="s">
        <v>4527</v>
      </c>
      <c r="NU497" t="s">
        <v>4527</v>
      </c>
      <c r="NV497" t="s">
        <v>4527</v>
      </c>
      <c r="NW497" t="s">
        <v>4527</v>
      </c>
      <c r="NX497" t="s">
        <v>4527</v>
      </c>
    </row>
    <row r="498" spans="1:388" x14ac:dyDescent="0.25">
      <c r="A498">
        <v>497</v>
      </c>
      <c r="B498" t="s">
        <v>4846</v>
      </c>
      <c r="C498" t="s">
        <v>259</v>
      </c>
      <c r="D498" t="s">
        <v>260</v>
      </c>
      <c r="E498" t="s">
        <v>263</v>
      </c>
      <c r="F498" t="s">
        <v>264</v>
      </c>
      <c r="G498" t="s">
        <v>245</v>
      </c>
      <c r="EP498" t="s">
        <v>246</v>
      </c>
      <c r="EQ498" t="s">
        <v>4858</v>
      </c>
      <c r="ER498" t="s">
        <v>4858</v>
      </c>
      <c r="ES498" t="s">
        <v>8</v>
      </c>
      <c r="ET498" t="s">
        <v>9</v>
      </c>
      <c r="EU498" t="s">
        <v>4531</v>
      </c>
      <c r="GP498" t="s">
        <v>252</v>
      </c>
      <c r="HB498" t="s">
        <v>9</v>
      </c>
      <c r="HC498" t="s">
        <v>4654</v>
      </c>
      <c r="HD498" t="s">
        <v>285</v>
      </c>
      <c r="HE498" t="s">
        <v>1259</v>
      </c>
      <c r="LY498" t="s">
        <v>276</v>
      </c>
      <c r="MZ498" t="s">
        <v>4528</v>
      </c>
      <c r="NA498" t="s">
        <v>4527</v>
      </c>
      <c r="NB498" t="s">
        <v>4527</v>
      </c>
      <c r="NC498" t="s">
        <v>4527</v>
      </c>
      <c r="ND498" t="s">
        <v>4527</v>
      </c>
      <c r="NE498" t="s">
        <v>4527</v>
      </c>
      <c r="NF498" t="s">
        <v>4527</v>
      </c>
      <c r="NG498" t="s">
        <v>4527</v>
      </c>
      <c r="NI498" t="s">
        <v>4527</v>
      </c>
      <c r="NJ498" t="s">
        <v>4527</v>
      </c>
      <c r="NK498" t="s">
        <v>4527</v>
      </c>
      <c r="NL498" t="s">
        <v>4527</v>
      </c>
      <c r="NM498" t="s">
        <v>4527</v>
      </c>
      <c r="NN498" t="s">
        <v>4527</v>
      </c>
      <c r="NO498" t="s">
        <v>4528</v>
      </c>
      <c r="NP498" t="s">
        <v>4527</v>
      </c>
      <c r="NQ498" t="s">
        <v>4527</v>
      </c>
      <c r="NR498" t="s">
        <v>4527</v>
      </c>
      <c r="NS498" t="s">
        <v>4528</v>
      </c>
      <c r="NT498" t="s">
        <v>4527</v>
      </c>
      <c r="NU498" t="s">
        <v>4527</v>
      </c>
      <c r="NV498" t="s">
        <v>4527</v>
      </c>
      <c r="NW498" t="s">
        <v>4527</v>
      </c>
      <c r="NX498" t="s">
        <v>4527</v>
      </c>
    </row>
    <row r="499" spans="1:388" x14ac:dyDescent="0.25">
      <c r="A499">
        <v>498</v>
      </c>
      <c r="B499" t="s">
        <v>4846</v>
      </c>
      <c r="C499" t="s">
        <v>259</v>
      </c>
      <c r="D499" t="s">
        <v>260</v>
      </c>
      <c r="E499" t="s">
        <v>263</v>
      </c>
      <c r="F499" t="s">
        <v>264</v>
      </c>
      <c r="G499" t="s">
        <v>245</v>
      </c>
      <c r="DR499" t="s">
        <v>249</v>
      </c>
      <c r="DS499" t="s">
        <v>4566</v>
      </c>
      <c r="DT499" t="s">
        <v>4566</v>
      </c>
      <c r="DU499" t="s">
        <v>8</v>
      </c>
      <c r="DV499" t="s">
        <v>8</v>
      </c>
      <c r="DW499" t="s">
        <v>4533</v>
      </c>
      <c r="EP499" t="s">
        <v>249</v>
      </c>
      <c r="EQ499" t="s">
        <v>4859</v>
      </c>
      <c r="ER499" t="s">
        <v>4859</v>
      </c>
      <c r="ES499" t="s">
        <v>8</v>
      </c>
      <c r="ET499" t="s">
        <v>9</v>
      </c>
      <c r="EU499" t="s">
        <v>4533</v>
      </c>
      <c r="GP499" t="s">
        <v>252</v>
      </c>
      <c r="HB499" t="s">
        <v>8</v>
      </c>
      <c r="HC499" t="s">
        <v>4654</v>
      </c>
      <c r="HD499" t="s">
        <v>285</v>
      </c>
      <c r="HE499" t="s">
        <v>1259</v>
      </c>
      <c r="HG499" t="s">
        <v>4540</v>
      </c>
      <c r="HH499" t="s">
        <v>292</v>
      </c>
      <c r="LY499" t="s">
        <v>3504</v>
      </c>
      <c r="MZ499" t="s">
        <v>4528</v>
      </c>
      <c r="NA499" t="s">
        <v>4527</v>
      </c>
      <c r="NB499" t="s">
        <v>4527</v>
      </c>
      <c r="NC499" t="s">
        <v>4527</v>
      </c>
      <c r="ND499" t="s">
        <v>4527</v>
      </c>
      <c r="NE499" t="s">
        <v>4527</v>
      </c>
      <c r="NF499" t="s">
        <v>4527</v>
      </c>
      <c r="NG499" t="s">
        <v>4527</v>
      </c>
      <c r="NI499" t="s">
        <v>4527</v>
      </c>
      <c r="NJ499" t="s">
        <v>4527</v>
      </c>
      <c r="NK499" t="s">
        <v>4527</v>
      </c>
      <c r="NL499" t="s">
        <v>4527</v>
      </c>
      <c r="NM499" t="s">
        <v>4527</v>
      </c>
      <c r="NN499" t="s">
        <v>4527</v>
      </c>
      <c r="NO499" t="s">
        <v>4527</v>
      </c>
      <c r="NP499" t="s">
        <v>4528</v>
      </c>
      <c r="NQ499" t="s">
        <v>4527</v>
      </c>
      <c r="NR499" t="s">
        <v>4527</v>
      </c>
      <c r="NS499" t="s">
        <v>4528</v>
      </c>
      <c r="NT499" t="s">
        <v>4528</v>
      </c>
      <c r="NU499" t="s">
        <v>4527</v>
      </c>
      <c r="NV499" t="s">
        <v>4527</v>
      </c>
      <c r="NW499" t="s">
        <v>4527</v>
      </c>
      <c r="NX499" t="s">
        <v>4527</v>
      </c>
    </row>
    <row r="500" spans="1:388" x14ac:dyDescent="0.25">
      <c r="A500">
        <v>499</v>
      </c>
      <c r="B500" t="s">
        <v>4846</v>
      </c>
      <c r="C500" t="s">
        <v>259</v>
      </c>
      <c r="D500" t="s">
        <v>260</v>
      </c>
      <c r="E500" t="s">
        <v>263</v>
      </c>
      <c r="F500" t="s">
        <v>264</v>
      </c>
      <c r="G500" t="s">
        <v>245</v>
      </c>
      <c r="EP500" t="s">
        <v>246</v>
      </c>
      <c r="EQ500" t="s">
        <v>4705</v>
      </c>
      <c r="ER500" t="s">
        <v>4705</v>
      </c>
      <c r="ES500" t="s">
        <v>8</v>
      </c>
      <c r="ET500" t="s">
        <v>8</v>
      </c>
      <c r="EU500" t="s">
        <v>4546</v>
      </c>
      <c r="GP500" t="s">
        <v>252</v>
      </c>
      <c r="HB500" t="s">
        <v>8</v>
      </c>
      <c r="HC500" t="s">
        <v>4654</v>
      </c>
      <c r="HD500" t="s">
        <v>285</v>
      </c>
      <c r="HE500" t="s">
        <v>1259</v>
      </c>
      <c r="HG500" t="s">
        <v>4629</v>
      </c>
      <c r="HH500" t="s">
        <v>292</v>
      </c>
      <c r="LY500" t="s">
        <v>3504</v>
      </c>
      <c r="MZ500" t="s">
        <v>4528</v>
      </c>
      <c r="NA500" t="s">
        <v>4527</v>
      </c>
      <c r="NB500" t="s">
        <v>4527</v>
      </c>
      <c r="NC500" t="s">
        <v>4527</v>
      </c>
      <c r="ND500" t="s">
        <v>4527</v>
      </c>
      <c r="NE500" t="s">
        <v>4527</v>
      </c>
      <c r="NF500" t="s">
        <v>4527</v>
      </c>
      <c r="NG500" t="s">
        <v>4527</v>
      </c>
      <c r="NI500" t="s">
        <v>4527</v>
      </c>
      <c r="NJ500" t="s">
        <v>4527</v>
      </c>
      <c r="NK500" t="s">
        <v>4527</v>
      </c>
      <c r="NL500" t="s">
        <v>4527</v>
      </c>
      <c r="NM500" t="s">
        <v>4527</v>
      </c>
      <c r="NN500" t="s">
        <v>4527</v>
      </c>
      <c r="NO500" t="s">
        <v>4527</v>
      </c>
      <c r="NP500" t="s">
        <v>4528</v>
      </c>
      <c r="NQ500" t="s">
        <v>4527</v>
      </c>
      <c r="NR500" t="s">
        <v>4527</v>
      </c>
      <c r="NS500" t="s">
        <v>4528</v>
      </c>
      <c r="NT500" t="s">
        <v>4527</v>
      </c>
      <c r="NU500" t="s">
        <v>4527</v>
      </c>
      <c r="NV500" t="s">
        <v>4527</v>
      </c>
      <c r="NW500" t="s">
        <v>4527</v>
      </c>
      <c r="NX500" t="s">
        <v>4527</v>
      </c>
    </row>
    <row r="501" spans="1:388" x14ac:dyDescent="0.25">
      <c r="A501">
        <v>500</v>
      </c>
      <c r="B501" t="s">
        <v>4846</v>
      </c>
      <c r="C501" t="s">
        <v>259</v>
      </c>
      <c r="D501" t="s">
        <v>260</v>
      </c>
      <c r="E501" t="s">
        <v>263</v>
      </c>
      <c r="F501" t="s">
        <v>264</v>
      </c>
      <c r="G501" t="s">
        <v>245</v>
      </c>
      <c r="ED501" t="s">
        <v>249</v>
      </c>
      <c r="EE501" t="s">
        <v>4536</v>
      </c>
      <c r="EF501" t="s">
        <v>4536</v>
      </c>
      <c r="EG501" t="s">
        <v>8</v>
      </c>
      <c r="EH501" t="s">
        <v>8</v>
      </c>
      <c r="EI501" t="s">
        <v>4533</v>
      </c>
      <c r="EP501" t="s">
        <v>249</v>
      </c>
      <c r="EQ501" t="s">
        <v>4766</v>
      </c>
      <c r="ER501" t="s">
        <v>4766</v>
      </c>
      <c r="ES501" t="s">
        <v>8</v>
      </c>
      <c r="ET501" t="s">
        <v>9</v>
      </c>
      <c r="EU501" t="s">
        <v>4533</v>
      </c>
      <c r="GP501" t="s">
        <v>252</v>
      </c>
      <c r="HB501" t="s">
        <v>8</v>
      </c>
      <c r="HC501" t="s">
        <v>4654</v>
      </c>
      <c r="HD501" t="s">
        <v>285</v>
      </c>
      <c r="HE501" t="s">
        <v>1259</v>
      </c>
      <c r="HG501" t="s">
        <v>4629</v>
      </c>
      <c r="HH501" t="s">
        <v>292</v>
      </c>
      <c r="LY501" t="s">
        <v>3504</v>
      </c>
      <c r="MZ501" t="s">
        <v>4528</v>
      </c>
      <c r="NA501" t="s">
        <v>4527</v>
      </c>
      <c r="NB501" t="s">
        <v>4527</v>
      </c>
      <c r="NC501" t="s">
        <v>4527</v>
      </c>
      <c r="ND501" t="s">
        <v>4527</v>
      </c>
      <c r="NE501" t="s">
        <v>4527</v>
      </c>
      <c r="NF501" t="s">
        <v>4527</v>
      </c>
      <c r="NG501" t="s">
        <v>4527</v>
      </c>
      <c r="NI501" t="s">
        <v>4527</v>
      </c>
      <c r="NJ501" t="s">
        <v>4527</v>
      </c>
      <c r="NK501" t="s">
        <v>4527</v>
      </c>
      <c r="NL501" t="s">
        <v>4527</v>
      </c>
      <c r="NM501" t="s">
        <v>4527</v>
      </c>
      <c r="NN501" t="s">
        <v>4527</v>
      </c>
      <c r="NO501" t="s">
        <v>4527</v>
      </c>
      <c r="NP501" t="s">
        <v>4528</v>
      </c>
      <c r="NQ501" t="s">
        <v>4527</v>
      </c>
      <c r="NR501" t="s">
        <v>4527</v>
      </c>
      <c r="NS501" t="s">
        <v>4528</v>
      </c>
      <c r="NT501" t="s">
        <v>4528</v>
      </c>
      <c r="NU501" t="s">
        <v>4527</v>
      </c>
      <c r="NV501" t="s">
        <v>4527</v>
      </c>
      <c r="NW501" t="s">
        <v>4527</v>
      </c>
      <c r="NX501" t="s">
        <v>4527</v>
      </c>
    </row>
    <row r="502" spans="1:388" x14ac:dyDescent="0.25">
      <c r="A502">
        <v>501</v>
      </c>
      <c r="B502" t="s">
        <v>4846</v>
      </c>
      <c r="C502" t="s">
        <v>259</v>
      </c>
      <c r="D502" t="s">
        <v>260</v>
      </c>
      <c r="E502" t="s">
        <v>263</v>
      </c>
      <c r="F502" t="s">
        <v>264</v>
      </c>
      <c r="G502" t="s">
        <v>245</v>
      </c>
      <c r="EP502" t="s">
        <v>246</v>
      </c>
      <c r="EQ502" t="s">
        <v>4770</v>
      </c>
      <c r="ER502" t="s">
        <v>4770</v>
      </c>
      <c r="ES502" t="s">
        <v>8</v>
      </c>
      <c r="ET502" t="s">
        <v>8</v>
      </c>
      <c r="EU502" t="s">
        <v>4535</v>
      </c>
      <c r="GP502" t="s">
        <v>252</v>
      </c>
      <c r="HB502" t="s">
        <v>9</v>
      </c>
      <c r="HC502" t="s">
        <v>276</v>
      </c>
      <c r="HD502" t="s">
        <v>276</v>
      </c>
      <c r="HE502" t="s">
        <v>276</v>
      </c>
      <c r="LY502" t="s">
        <v>276</v>
      </c>
      <c r="MZ502" t="s">
        <v>4528</v>
      </c>
      <c r="NA502" t="s">
        <v>4527</v>
      </c>
      <c r="NB502" t="s">
        <v>4527</v>
      </c>
      <c r="NC502" t="s">
        <v>4527</v>
      </c>
      <c r="ND502" t="s">
        <v>4527</v>
      </c>
      <c r="NE502" t="s">
        <v>4527</v>
      </c>
      <c r="NF502" t="s">
        <v>4527</v>
      </c>
      <c r="NG502" t="s">
        <v>4527</v>
      </c>
      <c r="NI502" t="s">
        <v>4527</v>
      </c>
      <c r="NJ502" t="s">
        <v>4527</v>
      </c>
      <c r="NK502" t="s">
        <v>4527</v>
      </c>
      <c r="NL502" t="s">
        <v>4527</v>
      </c>
      <c r="NM502" t="s">
        <v>4527</v>
      </c>
      <c r="NN502" t="s">
        <v>4527</v>
      </c>
      <c r="NO502" t="s">
        <v>4528</v>
      </c>
      <c r="NP502" t="s">
        <v>4527</v>
      </c>
      <c r="NQ502" t="s">
        <v>4527</v>
      </c>
      <c r="NR502" t="s">
        <v>4527</v>
      </c>
      <c r="NS502" t="s">
        <v>4528</v>
      </c>
      <c r="NT502" t="s">
        <v>4527</v>
      </c>
      <c r="NU502" t="s">
        <v>4527</v>
      </c>
      <c r="NV502" t="s">
        <v>4527</v>
      </c>
      <c r="NW502" t="s">
        <v>4527</v>
      </c>
      <c r="NX502" t="s">
        <v>4527</v>
      </c>
    </row>
    <row r="503" spans="1:388" x14ac:dyDescent="0.25">
      <c r="A503">
        <v>502</v>
      </c>
      <c r="B503" t="s">
        <v>4846</v>
      </c>
      <c r="C503" t="s">
        <v>259</v>
      </c>
      <c r="D503" t="s">
        <v>260</v>
      </c>
      <c r="E503" t="s">
        <v>263</v>
      </c>
      <c r="F503" t="s">
        <v>264</v>
      </c>
      <c r="G503" t="s">
        <v>245</v>
      </c>
      <c r="EP503" t="s">
        <v>249</v>
      </c>
      <c r="EQ503" t="s">
        <v>4705</v>
      </c>
      <c r="ER503" t="s">
        <v>4705</v>
      </c>
      <c r="ES503" t="s">
        <v>8</v>
      </c>
      <c r="ET503" t="s">
        <v>9</v>
      </c>
      <c r="EU503" t="s">
        <v>4546</v>
      </c>
      <c r="GP503" t="s">
        <v>252</v>
      </c>
      <c r="HB503" t="s">
        <v>9</v>
      </c>
      <c r="HC503" t="s">
        <v>276</v>
      </c>
      <c r="HD503" t="s">
        <v>276</v>
      </c>
      <c r="HE503" t="s">
        <v>276</v>
      </c>
      <c r="LY503" t="s">
        <v>276</v>
      </c>
      <c r="MZ503" t="s">
        <v>4528</v>
      </c>
      <c r="NA503" t="s">
        <v>4527</v>
      </c>
      <c r="NB503" t="s">
        <v>4527</v>
      </c>
      <c r="NC503" t="s">
        <v>4527</v>
      </c>
      <c r="ND503" t="s">
        <v>4527</v>
      </c>
      <c r="NE503" t="s">
        <v>4527</v>
      </c>
      <c r="NF503" t="s">
        <v>4527</v>
      </c>
      <c r="NG503" t="s">
        <v>4527</v>
      </c>
      <c r="NI503" t="s">
        <v>4527</v>
      </c>
      <c r="NJ503" t="s">
        <v>4527</v>
      </c>
      <c r="NK503" t="s">
        <v>4527</v>
      </c>
      <c r="NL503" t="s">
        <v>4527</v>
      </c>
      <c r="NM503" t="s">
        <v>4527</v>
      </c>
      <c r="NN503" t="s">
        <v>4527</v>
      </c>
      <c r="NO503" t="s">
        <v>4528</v>
      </c>
      <c r="NP503" t="s">
        <v>4528</v>
      </c>
      <c r="NQ503" t="s">
        <v>4527</v>
      </c>
      <c r="NR503" t="s">
        <v>4527</v>
      </c>
      <c r="NS503" t="s">
        <v>4528</v>
      </c>
      <c r="NT503" t="s">
        <v>4527</v>
      </c>
      <c r="NU503" t="s">
        <v>4527</v>
      </c>
      <c r="NV503" t="s">
        <v>4527</v>
      </c>
      <c r="NW503" t="s">
        <v>4527</v>
      </c>
      <c r="NX503" t="s">
        <v>4527</v>
      </c>
    </row>
    <row r="504" spans="1:388" x14ac:dyDescent="0.25">
      <c r="A504">
        <v>503</v>
      </c>
      <c r="B504" t="s">
        <v>4846</v>
      </c>
      <c r="C504" t="s">
        <v>259</v>
      </c>
      <c r="D504" t="s">
        <v>260</v>
      </c>
      <c r="E504" t="s">
        <v>263</v>
      </c>
      <c r="F504" t="s">
        <v>264</v>
      </c>
      <c r="G504" t="s">
        <v>245</v>
      </c>
      <c r="EY504" t="s">
        <v>246</v>
      </c>
      <c r="MZ504" t="s">
        <v>4528</v>
      </c>
      <c r="NA504" t="s">
        <v>4527</v>
      </c>
      <c r="NB504" t="s">
        <v>4527</v>
      </c>
      <c r="NC504" t="s">
        <v>4527</v>
      </c>
      <c r="ND504" t="s">
        <v>4527</v>
      </c>
      <c r="NE504" t="s">
        <v>4527</v>
      </c>
      <c r="NF504" t="s">
        <v>4527</v>
      </c>
      <c r="NG504" t="s">
        <v>4527</v>
      </c>
      <c r="NI504" t="s">
        <v>4527</v>
      </c>
      <c r="NJ504" t="s">
        <v>4527</v>
      </c>
      <c r="NK504" t="s">
        <v>4527</v>
      </c>
      <c r="NL504" t="s">
        <v>4527</v>
      </c>
      <c r="NM504" t="s">
        <v>4527</v>
      </c>
      <c r="NN504" t="s">
        <v>4527</v>
      </c>
      <c r="NO504" t="s">
        <v>4527</v>
      </c>
      <c r="NP504" t="s">
        <v>4527</v>
      </c>
      <c r="NQ504" t="s">
        <v>4527</v>
      </c>
      <c r="NR504" t="s">
        <v>4527</v>
      </c>
      <c r="NS504" t="s">
        <v>4527</v>
      </c>
      <c r="NT504" t="s">
        <v>4527</v>
      </c>
      <c r="NU504" t="s">
        <v>4527</v>
      </c>
      <c r="NV504" t="s">
        <v>4528</v>
      </c>
      <c r="NW504" t="s">
        <v>4527</v>
      </c>
      <c r="NX504" t="s">
        <v>4527</v>
      </c>
    </row>
    <row r="505" spans="1:388" x14ac:dyDescent="0.25">
      <c r="A505">
        <v>504</v>
      </c>
      <c r="B505" t="s">
        <v>4846</v>
      </c>
      <c r="C505" t="s">
        <v>259</v>
      </c>
      <c r="D505" t="s">
        <v>260</v>
      </c>
      <c r="E505" t="s">
        <v>263</v>
      </c>
      <c r="F505" t="s">
        <v>264</v>
      </c>
      <c r="G505" t="s">
        <v>245</v>
      </c>
      <c r="EY505" t="s">
        <v>249</v>
      </c>
      <c r="MZ505" t="s">
        <v>4528</v>
      </c>
      <c r="NA505" t="s">
        <v>4527</v>
      </c>
      <c r="NB505" t="s">
        <v>4527</v>
      </c>
      <c r="NC505" t="s">
        <v>4527</v>
      </c>
      <c r="ND505" t="s">
        <v>4527</v>
      </c>
      <c r="NE505" t="s">
        <v>4527</v>
      </c>
      <c r="NF505" t="s">
        <v>4527</v>
      </c>
      <c r="NG505" t="s">
        <v>4527</v>
      </c>
      <c r="NI505" t="s">
        <v>4527</v>
      </c>
      <c r="NJ505" t="s">
        <v>4527</v>
      </c>
      <c r="NK505" t="s">
        <v>4527</v>
      </c>
      <c r="NL505" t="s">
        <v>4527</v>
      </c>
      <c r="NM505" t="s">
        <v>4527</v>
      </c>
      <c r="NN505" t="s">
        <v>4527</v>
      </c>
      <c r="NO505" t="s">
        <v>4527</v>
      </c>
      <c r="NP505" t="s">
        <v>4527</v>
      </c>
      <c r="NQ505" t="s">
        <v>4527</v>
      </c>
      <c r="NR505" t="s">
        <v>4527</v>
      </c>
      <c r="NS505" t="s">
        <v>4527</v>
      </c>
      <c r="NT505" t="s">
        <v>4527</v>
      </c>
      <c r="NU505" t="s">
        <v>4528</v>
      </c>
      <c r="NV505" t="s">
        <v>4527</v>
      </c>
      <c r="NW505" t="s">
        <v>4527</v>
      </c>
      <c r="NX505" t="s">
        <v>4527</v>
      </c>
    </row>
    <row r="506" spans="1:388" x14ac:dyDescent="0.25">
      <c r="A506">
        <v>505</v>
      </c>
      <c r="B506" t="s">
        <v>4846</v>
      </c>
      <c r="C506" t="s">
        <v>259</v>
      </c>
      <c r="D506" t="s">
        <v>260</v>
      </c>
      <c r="E506" t="s">
        <v>263</v>
      </c>
      <c r="F506" t="s">
        <v>264</v>
      </c>
      <c r="G506" t="s">
        <v>245</v>
      </c>
      <c r="EY506" t="s">
        <v>246</v>
      </c>
      <c r="MZ506" t="s">
        <v>4528</v>
      </c>
      <c r="NA506" t="s">
        <v>4527</v>
      </c>
      <c r="NB506" t="s">
        <v>4527</v>
      </c>
      <c r="NC506" t="s">
        <v>4527</v>
      </c>
      <c r="ND506" t="s">
        <v>4527</v>
      </c>
      <c r="NE506" t="s">
        <v>4527</v>
      </c>
      <c r="NF506" t="s">
        <v>4527</v>
      </c>
      <c r="NG506" t="s">
        <v>4527</v>
      </c>
      <c r="NI506" t="s">
        <v>4527</v>
      </c>
      <c r="NJ506" t="s">
        <v>4528</v>
      </c>
      <c r="NK506" t="s">
        <v>4527</v>
      </c>
      <c r="NL506" t="s">
        <v>4527</v>
      </c>
      <c r="NM506" t="s">
        <v>4527</v>
      </c>
      <c r="NN506" t="s">
        <v>4527</v>
      </c>
      <c r="NO506" t="s">
        <v>4528</v>
      </c>
      <c r="NP506" t="s">
        <v>4527</v>
      </c>
      <c r="NQ506" t="s">
        <v>4527</v>
      </c>
      <c r="NR506" t="s">
        <v>4527</v>
      </c>
      <c r="NS506" t="s">
        <v>4527</v>
      </c>
      <c r="NT506" t="s">
        <v>4527</v>
      </c>
      <c r="NU506" t="s">
        <v>4527</v>
      </c>
      <c r="NV506" t="s">
        <v>4527</v>
      </c>
      <c r="NW506" t="s">
        <v>4527</v>
      </c>
      <c r="NX506" t="s">
        <v>4527</v>
      </c>
    </row>
    <row r="507" spans="1:388" x14ac:dyDescent="0.25">
      <c r="A507">
        <v>506</v>
      </c>
      <c r="B507" t="s">
        <v>4846</v>
      </c>
      <c r="C507" t="s">
        <v>259</v>
      </c>
      <c r="D507" t="s">
        <v>260</v>
      </c>
      <c r="E507" t="s">
        <v>263</v>
      </c>
      <c r="F507" t="s">
        <v>264</v>
      </c>
      <c r="G507" t="s">
        <v>245</v>
      </c>
      <c r="FC507" t="s">
        <v>249</v>
      </c>
      <c r="FD507" t="s">
        <v>265</v>
      </c>
      <c r="FE507" t="s">
        <v>4570</v>
      </c>
      <c r="FF507" t="s">
        <v>4817</v>
      </c>
      <c r="MZ507" t="s">
        <v>4528</v>
      </c>
      <c r="NA507" t="s">
        <v>4527</v>
      </c>
      <c r="NB507" t="s">
        <v>4527</v>
      </c>
      <c r="NC507" t="s">
        <v>4527</v>
      </c>
      <c r="ND507" t="s">
        <v>4527</v>
      </c>
      <c r="NE507" t="s">
        <v>4527</v>
      </c>
      <c r="NF507" t="s">
        <v>4527</v>
      </c>
      <c r="NG507" t="s">
        <v>4527</v>
      </c>
      <c r="NI507" t="s">
        <v>4527</v>
      </c>
      <c r="NJ507" t="s">
        <v>4527</v>
      </c>
      <c r="NK507" t="s">
        <v>4527</v>
      </c>
      <c r="NL507" t="s">
        <v>4527</v>
      </c>
      <c r="NM507" t="s">
        <v>4527</v>
      </c>
      <c r="NN507" t="s">
        <v>4527</v>
      </c>
      <c r="NO507" t="s">
        <v>4528</v>
      </c>
      <c r="NP507" t="s">
        <v>4527</v>
      </c>
      <c r="NQ507" t="s">
        <v>4527</v>
      </c>
      <c r="NR507" t="s">
        <v>4528</v>
      </c>
      <c r="NS507" t="s">
        <v>4528</v>
      </c>
      <c r="NT507" t="s">
        <v>4527</v>
      </c>
      <c r="NU507" t="s">
        <v>4527</v>
      </c>
      <c r="NV507" t="s">
        <v>4527</v>
      </c>
      <c r="NW507" t="s">
        <v>4527</v>
      </c>
      <c r="NX507" t="s">
        <v>4527</v>
      </c>
    </row>
    <row r="508" spans="1:388" x14ac:dyDescent="0.25">
      <c r="A508">
        <v>507</v>
      </c>
      <c r="B508" t="s">
        <v>4846</v>
      </c>
      <c r="C508" t="s">
        <v>259</v>
      </c>
      <c r="D508" t="s">
        <v>260</v>
      </c>
      <c r="E508" t="s">
        <v>263</v>
      </c>
      <c r="F508" t="s">
        <v>264</v>
      </c>
      <c r="G508" t="s">
        <v>245</v>
      </c>
      <c r="FC508" t="s">
        <v>249</v>
      </c>
      <c r="FD508" t="s">
        <v>265</v>
      </c>
      <c r="FE508" t="s">
        <v>4547</v>
      </c>
      <c r="FF508" t="s">
        <v>4643</v>
      </c>
      <c r="MZ508" t="s">
        <v>4528</v>
      </c>
      <c r="NA508" t="s">
        <v>4527</v>
      </c>
      <c r="NB508" t="s">
        <v>4527</v>
      </c>
      <c r="NC508" t="s">
        <v>4527</v>
      </c>
      <c r="ND508" t="s">
        <v>4527</v>
      </c>
      <c r="NE508" t="s">
        <v>4527</v>
      </c>
      <c r="NF508" t="s">
        <v>4527</v>
      </c>
      <c r="NG508" t="s">
        <v>4527</v>
      </c>
      <c r="NI508" t="s">
        <v>4527</v>
      </c>
      <c r="NJ508" t="s">
        <v>4528</v>
      </c>
      <c r="NK508" t="s">
        <v>4527</v>
      </c>
      <c r="NL508" t="s">
        <v>4527</v>
      </c>
      <c r="NM508" t="s">
        <v>4527</v>
      </c>
      <c r="NN508" t="s">
        <v>4527</v>
      </c>
      <c r="NO508" t="s">
        <v>4528</v>
      </c>
      <c r="NP508" t="s">
        <v>4527</v>
      </c>
      <c r="NQ508" t="s">
        <v>4527</v>
      </c>
      <c r="NR508" t="s">
        <v>4528</v>
      </c>
      <c r="NS508" t="s">
        <v>4527</v>
      </c>
      <c r="NT508" t="s">
        <v>4527</v>
      </c>
      <c r="NU508" t="s">
        <v>4527</v>
      </c>
      <c r="NV508" t="s">
        <v>4527</v>
      </c>
      <c r="NW508" t="s">
        <v>4527</v>
      </c>
      <c r="NX508" t="s">
        <v>4527</v>
      </c>
    </row>
    <row r="509" spans="1:388" x14ac:dyDescent="0.25">
      <c r="A509">
        <v>508</v>
      </c>
      <c r="B509" t="s">
        <v>4846</v>
      </c>
      <c r="C509" t="s">
        <v>259</v>
      </c>
      <c r="D509" t="s">
        <v>260</v>
      </c>
      <c r="E509" t="s">
        <v>263</v>
      </c>
      <c r="F509" t="s">
        <v>264</v>
      </c>
      <c r="G509" t="s">
        <v>245</v>
      </c>
      <c r="FC509" t="s">
        <v>249</v>
      </c>
      <c r="FD509" t="s">
        <v>265</v>
      </c>
      <c r="FE509" t="s">
        <v>4547</v>
      </c>
      <c r="FF509" t="s">
        <v>4643</v>
      </c>
      <c r="MZ509" t="s">
        <v>4528</v>
      </c>
      <c r="NA509" t="s">
        <v>4527</v>
      </c>
      <c r="NB509" t="s">
        <v>4527</v>
      </c>
      <c r="NC509" t="s">
        <v>4527</v>
      </c>
      <c r="ND509" t="s">
        <v>4527</v>
      </c>
      <c r="NE509" t="s">
        <v>4527</v>
      </c>
      <c r="NF509" t="s">
        <v>4527</v>
      </c>
      <c r="NG509" t="s">
        <v>4527</v>
      </c>
      <c r="NI509" t="s">
        <v>4527</v>
      </c>
      <c r="NJ509" t="s">
        <v>4527</v>
      </c>
      <c r="NK509" t="s">
        <v>4527</v>
      </c>
      <c r="NL509" t="s">
        <v>4527</v>
      </c>
      <c r="NM509" t="s">
        <v>4527</v>
      </c>
      <c r="NN509" t="s">
        <v>4527</v>
      </c>
      <c r="NO509" t="s">
        <v>4528</v>
      </c>
      <c r="NP509" t="s">
        <v>4527</v>
      </c>
      <c r="NQ509" t="s">
        <v>4527</v>
      </c>
      <c r="NR509" t="s">
        <v>4527</v>
      </c>
      <c r="NS509" t="s">
        <v>4527</v>
      </c>
      <c r="NT509" t="s">
        <v>4527</v>
      </c>
      <c r="NU509" t="s">
        <v>4527</v>
      </c>
      <c r="NV509" t="s">
        <v>4527</v>
      </c>
      <c r="NW509" t="s">
        <v>4527</v>
      </c>
      <c r="NX509" t="s">
        <v>4527</v>
      </c>
    </row>
    <row r="510" spans="1:388" x14ac:dyDescent="0.25">
      <c r="A510">
        <v>509</v>
      </c>
      <c r="B510" t="s">
        <v>4846</v>
      </c>
      <c r="C510" t="s">
        <v>259</v>
      </c>
      <c r="D510" t="s">
        <v>260</v>
      </c>
      <c r="E510" t="s">
        <v>263</v>
      </c>
      <c r="F510" t="s">
        <v>264</v>
      </c>
      <c r="G510" t="s">
        <v>245</v>
      </c>
      <c r="EY510" t="s">
        <v>249</v>
      </c>
      <c r="MZ510" t="s">
        <v>4528</v>
      </c>
      <c r="NA510" t="s">
        <v>4527</v>
      </c>
      <c r="NB510" t="s">
        <v>4527</v>
      </c>
      <c r="NC510" t="s">
        <v>4527</v>
      </c>
      <c r="ND510" t="s">
        <v>4527</v>
      </c>
      <c r="NE510" t="s">
        <v>4527</v>
      </c>
      <c r="NF510" t="s">
        <v>4527</v>
      </c>
      <c r="NG510" t="s">
        <v>4527</v>
      </c>
      <c r="NI510" t="s">
        <v>4527</v>
      </c>
      <c r="NJ510" t="s">
        <v>4527</v>
      </c>
      <c r="NK510" t="s">
        <v>4527</v>
      </c>
      <c r="NL510" t="s">
        <v>4527</v>
      </c>
      <c r="NM510" t="s">
        <v>4527</v>
      </c>
      <c r="NN510" t="s">
        <v>4527</v>
      </c>
      <c r="NO510" t="s">
        <v>4528</v>
      </c>
      <c r="NP510" t="s">
        <v>4527</v>
      </c>
      <c r="NQ510" t="s">
        <v>4527</v>
      </c>
      <c r="NR510" t="s">
        <v>4527</v>
      </c>
      <c r="NS510" t="s">
        <v>4527</v>
      </c>
      <c r="NT510" t="s">
        <v>4527</v>
      </c>
      <c r="NU510" t="s">
        <v>4527</v>
      </c>
      <c r="NV510" t="s">
        <v>4528</v>
      </c>
      <c r="NW510" t="s">
        <v>4527</v>
      </c>
      <c r="NX510" t="s">
        <v>4527</v>
      </c>
    </row>
    <row r="511" spans="1:388" x14ac:dyDescent="0.25">
      <c r="A511">
        <v>510</v>
      </c>
      <c r="B511" t="s">
        <v>4846</v>
      </c>
      <c r="C511" t="s">
        <v>259</v>
      </c>
      <c r="D511" t="s">
        <v>260</v>
      </c>
      <c r="E511" t="s">
        <v>263</v>
      </c>
      <c r="F511" t="s">
        <v>264</v>
      </c>
      <c r="G511" t="s">
        <v>245</v>
      </c>
      <c r="FC511" t="s">
        <v>249</v>
      </c>
      <c r="FD511" t="s">
        <v>265</v>
      </c>
      <c r="FE511" t="s">
        <v>4570</v>
      </c>
      <c r="FF511" t="s">
        <v>4817</v>
      </c>
      <c r="MZ511" t="s">
        <v>4528</v>
      </c>
      <c r="NA511" t="s">
        <v>4527</v>
      </c>
      <c r="NB511" t="s">
        <v>4527</v>
      </c>
      <c r="NC511" t="s">
        <v>4527</v>
      </c>
      <c r="ND511" t="s">
        <v>4527</v>
      </c>
      <c r="NE511" t="s">
        <v>4527</v>
      </c>
      <c r="NF511" t="s">
        <v>4527</v>
      </c>
      <c r="NG511" t="s">
        <v>4527</v>
      </c>
      <c r="NI511" t="s">
        <v>4527</v>
      </c>
      <c r="NJ511" t="s">
        <v>4528</v>
      </c>
      <c r="NK511" t="s">
        <v>4527</v>
      </c>
      <c r="NL511" t="s">
        <v>4527</v>
      </c>
      <c r="NM511" t="s">
        <v>4527</v>
      </c>
      <c r="NN511" t="s">
        <v>4527</v>
      </c>
      <c r="NO511" t="s">
        <v>4528</v>
      </c>
      <c r="NP511" t="s">
        <v>4527</v>
      </c>
      <c r="NQ511" t="s">
        <v>4527</v>
      </c>
      <c r="NR511" t="s">
        <v>4527</v>
      </c>
      <c r="NS511" t="s">
        <v>4527</v>
      </c>
      <c r="NT511" t="s">
        <v>4527</v>
      </c>
      <c r="NU511" t="s">
        <v>4527</v>
      </c>
      <c r="NV511" t="s">
        <v>4527</v>
      </c>
      <c r="NW511" t="s">
        <v>4527</v>
      </c>
      <c r="NX511" t="s">
        <v>4527</v>
      </c>
    </row>
    <row r="512" spans="1:388" x14ac:dyDescent="0.25">
      <c r="A512">
        <v>511</v>
      </c>
      <c r="B512" t="s">
        <v>4846</v>
      </c>
      <c r="C512" t="s">
        <v>259</v>
      </c>
      <c r="D512" t="s">
        <v>260</v>
      </c>
      <c r="E512" t="s">
        <v>263</v>
      </c>
      <c r="F512" t="s">
        <v>264</v>
      </c>
      <c r="G512" t="s">
        <v>245</v>
      </c>
      <c r="H512" t="s">
        <v>249</v>
      </c>
      <c r="I512" t="s">
        <v>316</v>
      </c>
      <c r="J512" t="s">
        <v>255</v>
      </c>
      <c r="K512" t="s">
        <v>4556</v>
      </c>
      <c r="L512" t="s">
        <v>4556</v>
      </c>
      <c r="M512" t="s">
        <v>9</v>
      </c>
      <c r="N512" t="s">
        <v>9</v>
      </c>
      <c r="O512" t="s">
        <v>4531</v>
      </c>
      <c r="X512" t="s">
        <v>249</v>
      </c>
      <c r="Y512" t="s">
        <v>255</v>
      </c>
      <c r="Z512" t="s">
        <v>4784</v>
      </c>
      <c r="AA512" t="s">
        <v>4784</v>
      </c>
      <c r="AB512" t="s">
        <v>9</v>
      </c>
      <c r="AC512" t="s">
        <v>9</v>
      </c>
      <c r="AD512" t="s">
        <v>4535</v>
      </c>
      <c r="GN512" t="s">
        <v>252</v>
      </c>
      <c r="GW512" t="s">
        <v>8</v>
      </c>
      <c r="GX512" t="s">
        <v>4759</v>
      </c>
      <c r="GY512" t="s">
        <v>1259</v>
      </c>
      <c r="HA512" t="s">
        <v>4634</v>
      </c>
      <c r="HH512" t="s">
        <v>292</v>
      </c>
      <c r="LY512" t="s">
        <v>253</v>
      </c>
      <c r="MZ512" t="s">
        <v>4528</v>
      </c>
      <c r="NA512" t="s">
        <v>4527</v>
      </c>
      <c r="NB512" t="s">
        <v>4527</v>
      </c>
      <c r="NC512" t="s">
        <v>4527</v>
      </c>
      <c r="ND512" t="s">
        <v>4527</v>
      </c>
      <c r="NE512" t="s">
        <v>4527</v>
      </c>
      <c r="NF512" t="s">
        <v>4527</v>
      </c>
      <c r="NG512" t="s">
        <v>4527</v>
      </c>
      <c r="NI512" t="s">
        <v>4527</v>
      </c>
      <c r="NJ512" t="s">
        <v>4527</v>
      </c>
      <c r="NK512" t="s">
        <v>4527</v>
      </c>
      <c r="NL512" t="s">
        <v>4527</v>
      </c>
      <c r="NM512" t="s">
        <v>4527</v>
      </c>
      <c r="NN512" t="s">
        <v>4527</v>
      </c>
      <c r="NO512" t="s">
        <v>4527</v>
      </c>
      <c r="NP512" t="s">
        <v>4528</v>
      </c>
      <c r="NQ512" t="s">
        <v>4527</v>
      </c>
      <c r="NR512" t="s">
        <v>4527</v>
      </c>
      <c r="NS512" t="s">
        <v>4528</v>
      </c>
      <c r="NT512" t="s">
        <v>4527</v>
      </c>
      <c r="NU512" t="s">
        <v>4527</v>
      </c>
      <c r="NV512" t="s">
        <v>4527</v>
      </c>
      <c r="NW512" t="s">
        <v>4527</v>
      </c>
      <c r="NX512" t="s">
        <v>4527</v>
      </c>
    </row>
    <row r="513" spans="1:388" x14ac:dyDescent="0.25">
      <c r="A513">
        <v>512</v>
      </c>
      <c r="B513" t="s">
        <v>4846</v>
      </c>
      <c r="C513" t="s">
        <v>259</v>
      </c>
      <c r="D513" t="s">
        <v>260</v>
      </c>
      <c r="E513" t="s">
        <v>263</v>
      </c>
      <c r="F513" t="s">
        <v>264</v>
      </c>
      <c r="G513" t="s">
        <v>245</v>
      </c>
      <c r="AZ513" t="s">
        <v>249</v>
      </c>
      <c r="BA513" t="s">
        <v>255</v>
      </c>
      <c r="BB513" t="s">
        <v>4534</v>
      </c>
      <c r="BC513" t="s">
        <v>4534</v>
      </c>
      <c r="BD513" t="s">
        <v>9</v>
      </c>
      <c r="BE513" t="s">
        <v>9</v>
      </c>
      <c r="BF513" t="s">
        <v>4531</v>
      </c>
      <c r="LY513" t="s">
        <v>276</v>
      </c>
      <c r="MZ513" t="s">
        <v>4528</v>
      </c>
      <c r="NA513" t="s">
        <v>4527</v>
      </c>
      <c r="NB513" t="s">
        <v>4527</v>
      </c>
      <c r="NC513" t="s">
        <v>4527</v>
      </c>
      <c r="ND513" t="s">
        <v>4527</v>
      </c>
      <c r="NE513" t="s">
        <v>4527</v>
      </c>
      <c r="NF513" t="s">
        <v>4527</v>
      </c>
      <c r="NG513" t="s">
        <v>4527</v>
      </c>
      <c r="NI513" t="s">
        <v>4527</v>
      </c>
      <c r="NJ513" t="s">
        <v>4527</v>
      </c>
      <c r="NK513" t="s">
        <v>4527</v>
      </c>
      <c r="NL513" t="s">
        <v>4527</v>
      </c>
      <c r="NM513" t="s">
        <v>4528</v>
      </c>
      <c r="NN513" t="s">
        <v>4527</v>
      </c>
      <c r="NO513" t="s">
        <v>4527</v>
      </c>
      <c r="NP513" t="s">
        <v>4527</v>
      </c>
      <c r="NQ513" t="s">
        <v>4527</v>
      </c>
      <c r="NR513" t="s">
        <v>4527</v>
      </c>
      <c r="NS513" t="s">
        <v>4528</v>
      </c>
      <c r="NT513" t="s">
        <v>4527</v>
      </c>
      <c r="NU513" t="s">
        <v>4527</v>
      </c>
      <c r="NV513" t="s">
        <v>4527</v>
      </c>
      <c r="NW513" t="s">
        <v>4527</v>
      </c>
      <c r="NX513" t="s">
        <v>4527</v>
      </c>
    </row>
    <row r="514" spans="1:388" x14ac:dyDescent="0.25">
      <c r="A514">
        <v>513</v>
      </c>
      <c r="B514" t="s">
        <v>4846</v>
      </c>
      <c r="C514" t="s">
        <v>259</v>
      </c>
      <c r="D514" t="s">
        <v>260</v>
      </c>
      <c r="E514" t="s">
        <v>263</v>
      </c>
      <c r="F514" t="s">
        <v>264</v>
      </c>
      <c r="G514" t="s">
        <v>245</v>
      </c>
      <c r="H514" t="s">
        <v>249</v>
      </c>
      <c r="I514" t="s">
        <v>316</v>
      </c>
      <c r="J514" t="s">
        <v>255</v>
      </c>
      <c r="K514" t="s">
        <v>4570</v>
      </c>
      <c r="L514" t="s">
        <v>4570</v>
      </c>
      <c r="M514" t="s">
        <v>9</v>
      </c>
      <c r="N514" t="s">
        <v>9</v>
      </c>
      <c r="O514" t="s">
        <v>4629</v>
      </c>
      <c r="X514" t="s">
        <v>249</v>
      </c>
      <c r="Y514" t="s">
        <v>255</v>
      </c>
      <c r="Z514" t="s">
        <v>4570</v>
      </c>
      <c r="AA514" t="s">
        <v>4570</v>
      </c>
      <c r="AB514" t="s">
        <v>9</v>
      </c>
      <c r="AC514" t="s">
        <v>9</v>
      </c>
      <c r="AD514" t="s">
        <v>4531</v>
      </c>
      <c r="GN514" t="s">
        <v>252</v>
      </c>
      <c r="GW514" t="s">
        <v>8</v>
      </c>
      <c r="GX514" t="s">
        <v>4759</v>
      </c>
      <c r="GY514" t="s">
        <v>1259</v>
      </c>
      <c r="HA514" t="s">
        <v>4634</v>
      </c>
      <c r="HH514" t="s">
        <v>292</v>
      </c>
      <c r="LY514" t="s">
        <v>253</v>
      </c>
      <c r="MZ514" t="s">
        <v>4528</v>
      </c>
      <c r="NA514" t="s">
        <v>4527</v>
      </c>
      <c r="NB514" t="s">
        <v>4527</v>
      </c>
      <c r="NC514" t="s">
        <v>4527</v>
      </c>
      <c r="ND514" t="s">
        <v>4527</v>
      </c>
      <c r="NE514" t="s">
        <v>4527</v>
      </c>
      <c r="NF514" t="s">
        <v>4527</v>
      </c>
      <c r="NG514" t="s">
        <v>4527</v>
      </c>
      <c r="NI514" t="s">
        <v>4527</v>
      </c>
      <c r="NJ514" t="s">
        <v>4527</v>
      </c>
      <c r="NK514" t="s">
        <v>4527</v>
      </c>
      <c r="NL514" t="s">
        <v>4527</v>
      </c>
      <c r="NM514" t="s">
        <v>4527</v>
      </c>
      <c r="NN514" t="s">
        <v>4527</v>
      </c>
      <c r="NO514" t="s">
        <v>4527</v>
      </c>
      <c r="NP514" t="s">
        <v>4528</v>
      </c>
      <c r="NQ514" t="s">
        <v>4527</v>
      </c>
      <c r="NR514" t="s">
        <v>4527</v>
      </c>
      <c r="NS514" t="s">
        <v>4527</v>
      </c>
      <c r="NT514" t="s">
        <v>4527</v>
      </c>
      <c r="NU514" t="s">
        <v>4527</v>
      </c>
      <c r="NV514" t="s">
        <v>4527</v>
      </c>
      <c r="NW514" t="s">
        <v>4527</v>
      </c>
      <c r="NX514" t="s">
        <v>4527</v>
      </c>
    </row>
    <row r="515" spans="1:388" x14ac:dyDescent="0.25">
      <c r="A515">
        <v>514</v>
      </c>
      <c r="B515" t="s">
        <v>4846</v>
      </c>
      <c r="C515" t="s">
        <v>259</v>
      </c>
      <c r="D515" t="s">
        <v>260</v>
      </c>
      <c r="E515" t="s">
        <v>263</v>
      </c>
      <c r="F515" t="s">
        <v>264</v>
      </c>
      <c r="G515" t="s">
        <v>245</v>
      </c>
      <c r="H515" t="s">
        <v>249</v>
      </c>
      <c r="I515" t="s">
        <v>316</v>
      </c>
      <c r="J515" t="s">
        <v>255</v>
      </c>
      <c r="K515" t="s">
        <v>4556</v>
      </c>
      <c r="L515" t="s">
        <v>4556</v>
      </c>
      <c r="M515" t="s">
        <v>9</v>
      </c>
      <c r="N515" t="s">
        <v>8</v>
      </c>
      <c r="O515" t="s">
        <v>4540</v>
      </c>
      <c r="X515" t="s">
        <v>249</v>
      </c>
      <c r="Y515" t="s">
        <v>255</v>
      </c>
      <c r="Z515" t="s">
        <v>4570</v>
      </c>
      <c r="AA515" t="s">
        <v>4570</v>
      </c>
      <c r="AB515" t="s">
        <v>9</v>
      </c>
      <c r="AC515" t="s">
        <v>9</v>
      </c>
      <c r="AD515" t="s">
        <v>4531</v>
      </c>
      <c r="GN515" t="s">
        <v>252</v>
      </c>
      <c r="GW515" t="s">
        <v>8</v>
      </c>
      <c r="GX515" t="s">
        <v>4860</v>
      </c>
      <c r="GY515" t="s">
        <v>1259</v>
      </c>
      <c r="HA515" t="s">
        <v>4634</v>
      </c>
      <c r="HH515" t="s">
        <v>292</v>
      </c>
      <c r="LY515" t="s">
        <v>253</v>
      </c>
      <c r="MZ515" t="s">
        <v>4528</v>
      </c>
      <c r="NA515" t="s">
        <v>4527</v>
      </c>
      <c r="NB515" t="s">
        <v>4527</v>
      </c>
      <c r="NC515" t="s">
        <v>4527</v>
      </c>
      <c r="ND515" t="s">
        <v>4527</v>
      </c>
      <c r="NE515" t="s">
        <v>4527</v>
      </c>
      <c r="NF515" t="s">
        <v>4527</v>
      </c>
      <c r="NG515" t="s">
        <v>4527</v>
      </c>
      <c r="NI515" t="s">
        <v>4527</v>
      </c>
      <c r="NJ515" t="s">
        <v>4527</v>
      </c>
      <c r="NK515" t="s">
        <v>4527</v>
      </c>
      <c r="NL515" t="s">
        <v>4527</v>
      </c>
      <c r="NM515" t="s">
        <v>4527</v>
      </c>
      <c r="NN515" t="s">
        <v>4527</v>
      </c>
      <c r="NO515" t="s">
        <v>4527</v>
      </c>
      <c r="NP515" t="s">
        <v>4528</v>
      </c>
      <c r="NQ515" t="s">
        <v>4527</v>
      </c>
      <c r="NR515" t="s">
        <v>4527</v>
      </c>
      <c r="NS515" t="s">
        <v>4528</v>
      </c>
      <c r="NT515" t="s">
        <v>4528</v>
      </c>
      <c r="NU515" t="s">
        <v>4527</v>
      </c>
      <c r="NV515" t="s">
        <v>4527</v>
      </c>
      <c r="NW515" t="s">
        <v>4527</v>
      </c>
      <c r="NX515" t="s">
        <v>4527</v>
      </c>
    </row>
    <row r="516" spans="1:388" x14ac:dyDescent="0.25">
      <c r="A516">
        <v>515</v>
      </c>
      <c r="B516" t="s">
        <v>4846</v>
      </c>
      <c r="C516" t="s">
        <v>259</v>
      </c>
      <c r="D516" t="s">
        <v>260</v>
      </c>
      <c r="E516" t="s">
        <v>263</v>
      </c>
      <c r="F516" t="s">
        <v>264</v>
      </c>
      <c r="G516" t="s">
        <v>245</v>
      </c>
      <c r="H516" t="s">
        <v>249</v>
      </c>
      <c r="I516" t="s">
        <v>316</v>
      </c>
      <c r="J516" t="s">
        <v>255</v>
      </c>
      <c r="K516" t="s">
        <v>4570</v>
      </c>
      <c r="L516" t="s">
        <v>4570</v>
      </c>
      <c r="M516" t="s">
        <v>9</v>
      </c>
      <c r="N516" t="s">
        <v>9</v>
      </c>
      <c r="O516" t="s">
        <v>4540</v>
      </c>
      <c r="X516" t="s">
        <v>249</v>
      </c>
      <c r="Y516" t="s">
        <v>255</v>
      </c>
      <c r="Z516" t="s">
        <v>4570</v>
      </c>
      <c r="AA516" t="s">
        <v>4570</v>
      </c>
      <c r="AB516" t="s">
        <v>9</v>
      </c>
      <c r="AC516" t="s">
        <v>8</v>
      </c>
      <c r="AD516" t="s">
        <v>4630</v>
      </c>
      <c r="GN516" t="s">
        <v>252</v>
      </c>
      <c r="GW516" t="s">
        <v>9</v>
      </c>
      <c r="GX516" t="s">
        <v>4682</v>
      </c>
      <c r="GY516" t="s">
        <v>1259</v>
      </c>
      <c r="LY516" t="s">
        <v>253</v>
      </c>
      <c r="MZ516" t="s">
        <v>4528</v>
      </c>
      <c r="NA516" t="s">
        <v>4527</v>
      </c>
      <c r="NB516" t="s">
        <v>4527</v>
      </c>
      <c r="NC516" t="s">
        <v>4527</v>
      </c>
      <c r="ND516" t="s">
        <v>4527</v>
      </c>
      <c r="NE516" t="s">
        <v>4527</v>
      </c>
      <c r="NF516" t="s">
        <v>4527</v>
      </c>
      <c r="NG516" t="s">
        <v>4527</v>
      </c>
      <c r="NI516" t="s">
        <v>4527</v>
      </c>
      <c r="NJ516" t="s">
        <v>4527</v>
      </c>
      <c r="NK516" t="s">
        <v>4527</v>
      </c>
      <c r="NL516" t="s">
        <v>4527</v>
      </c>
      <c r="NM516" t="s">
        <v>4527</v>
      </c>
      <c r="NN516" t="s">
        <v>4527</v>
      </c>
      <c r="NO516" t="s">
        <v>4527</v>
      </c>
      <c r="NP516" t="s">
        <v>4527</v>
      </c>
      <c r="NQ516" t="s">
        <v>4527</v>
      </c>
      <c r="NR516" t="s">
        <v>4527</v>
      </c>
      <c r="NS516" t="s">
        <v>4528</v>
      </c>
      <c r="NT516" t="s">
        <v>4528</v>
      </c>
      <c r="NU516" t="s">
        <v>4528</v>
      </c>
      <c r="NV516" t="s">
        <v>4527</v>
      </c>
      <c r="NW516" t="s">
        <v>4527</v>
      </c>
      <c r="NX516" t="s">
        <v>4527</v>
      </c>
    </row>
    <row r="517" spans="1:388" x14ac:dyDescent="0.25">
      <c r="A517">
        <v>516</v>
      </c>
      <c r="B517" t="s">
        <v>4846</v>
      </c>
      <c r="C517" t="s">
        <v>259</v>
      </c>
      <c r="D517" t="s">
        <v>260</v>
      </c>
      <c r="E517" t="s">
        <v>263</v>
      </c>
      <c r="F517" t="s">
        <v>264</v>
      </c>
      <c r="G517" t="s">
        <v>245</v>
      </c>
      <c r="AL517" t="s">
        <v>249</v>
      </c>
      <c r="AP517" t="s">
        <v>9</v>
      </c>
      <c r="AQ517" t="s">
        <v>9</v>
      </c>
      <c r="AR517" t="s">
        <v>4629</v>
      </c>
      <c r="GO517" t="s">
        <v>252</v>
      </c>
      <c r="GW517" t="s">
        <v>9</v>
      </c>
      <c r="GX517" t="s">
        <v>4759</v>
      </c>
      <c r="GY517" t="s">
        <v>1259</v>
      </c>
      <c r="LY517" t="s">
        <v>253</v>
      </c>
      <c r="MZ517" t="s">
        <v>4528</v>
      </c>
      <c r="NA517" t="s">
        <v>4527</v>
      </c>
      <c r="NB517" t="s">
        <v>4527</v>
      </c>
      <c r="NC517" t="s">
        <v>4527</v>
      </c>
      <c r="ND517" t="s">
        <v>4527</v>
      </c>
      <c r="NE517" t="s">
        <v>4527</v>
      </c>
      <c r="NF517" t="s">
        <v>4527</v>
      </c>
      <c r="NG517" t="s">
        <v>4527</v>
      </c>
      <c r="NI517" t="s">
        <v>4527</v>
      </c>
      <c r="NJ517" t="s">
        <v>4527</v>
      </c>
      <c r="NK517" t="s">
        <v>4527</v>
      </c>
      <c r="NL517" t="s">
        <v>4527</v>
      </c>
      <c r="NM517" t="s">
        <v>4527</v>
      </c>
      <c r="NN517" t="s">
        <v>4527</v>
      </c>
      <c r="NO517" t="s">
        <v>4527</v>
      </c>
      <c r="NP517" t="s">
        <v>4527</v>
      </c>
      <c r="NQ517" t="s">
        <v>4527</v>
      </c>
      <c r="NR517" t="s">
        <v>4527</v>
      </c>
      <c r="NS517" t="s">
        <v>4528</v>
      </c>
      <c r="NT517" t="s">
        <v>4527</v>
      </c>
      <c r="NU517" t="s">
        <v>4527</v>
      </c>
      <c r="NV517" t="s">
        <v>4527</v>
      </c>
      <c r="NW517" t="s">
        <v>4527</v>
      </c>
      <c r="NX517" t="s">
        <v>4527</v>
      </c>
    </row>
    <row r="518" spans="1:388" x14ac:dyDescent="0.25">
      <c r="A518">
        <v>517</v>
      </c>
      <c r="B518" t="s">
        <v>4846</v>
      </c>
      <c r="C518" t="s">
        <v>259</v>
      </c>
      <c r="D518" t="s">
        <v>260</v>
      </c>
      <c r="E518" t="s">
        <v>263</v>
      </c>
      <c r="F518" t="s">
        <v>264</v>
      </c>
      <c r="G518" t="s">
        <v>245</v>
      </c>
      <c r="AL518" t="s">
        <v>246</v>
      </c>
      <c r="AP518" t="s">
        <v>9</v>
      </c>
      <c r="AQ518" t="s">
        <v>8</v>
      </c>
      <c r="AR518" t="s">
        <v>4531</v>
      </c>
      <c r="GO518" t="s">
        <v>252</v>
      </c>
      <c r="LY518" t="s">
        <v>276</v>
      </c>
      <c r="MZ518" t="s">
        <v>4528</v>
      </c>
      <c r="NA518" t="s">
        <v>4527</v>
      </c>
      <c r="NB518" t="s">
        <v>4527</v>
      </c>
      <c r="NC518" t="s">
        <v>4527</v>
      </c>
      <c r="ND518" t="s">
        <v>4527</v>
      </c>
      <c r="NE518" t="s">
        <v>4527</v>
      </c>
      <c r="NF518" t="s">
        <v>4527</v>
      </c>
      <c r="NG518" t="s">
        <v>4527</v>
      </c>
      <c r="NI518" t="s">
        <v>4527</v>
      </c>
      <c r="NJ518" t="s">
        <v>4527</v>
      </c>
      <c r="NK518" t="s">
        <v>4527</v>
      </c>
      <c r="NL518" t="s">
        <v>4527</v>
      </c>
      <c r="NM518" t="s">
        <v>4527</v>
      </c>
      <c r="NN518" t="s">
        <v>4527</v>
      </c>
      <c r="NO518" t="s">
        <v>4527</v>
      </c>
      <c r="NP518" t="s">
        <v>4527</v>
      </c>
      <c r="NQ518" t="s">
        <v>4527</v>
      </c>
      <c r="NR518" t="s">
        <v>4527</v>
      </c>
      <c r="NS518" t="s">
        <v>4528</v>
      </c>
      <c r="NT518" t="s">
        <v>4527</v>
      </c>
      <c r="NU518" t="s">
        <v>4527</v>
      </c>
      <c r="NV518" t="s">
        <v>4528</v>
      </c>
      <c r="NW518" t="s">
        <v>4527</v>
      </c>
      <c r="NX518" t="s">
        <v>4527</v>
      </c>
    </row>
    <row r="519" spans="1:388" x14ac:dyDescent="0.25">
      <c r="A519">
        <v>518</v>
      </c>
      <c r="B519" t="s">
        <v>4846</v>
      </c>
      <c r="C519" t="s">
        <v>259</v>
      </c>
      <c r="D519" t="s">
        <v>260</v>
      </c>
      <c r="E519" t="s">
        <v>263</v>
      </c>
      <c r="F519" t="s">
        <v>264</v>
      </c>
      <c r="G519" t="s">
        <v>245</v>
      </c>
      <c r="AL519" t="s">
        <v>249</v>
      </c>
      <c r="AP519" t="s">
        <v>9</v>
      </c>
      <c r="AQ519" t="s">
        <v>9</v>
      </c>
      <c r="AR519" t="s">
        <v>4630</v>
      </c>
      <c r="GO519" t="s">
        <v>252</v>
      </c>
      <c r="LY519" t="s">
        <v>276</v>
      </c>
      <c r="MZ519" t="s">
        <v>4528</v>
      </c>
      <c r="NA519" t="s">
        <v>4527</v>
      </c>
      <c r="NB519" t="s">
        <v>4527</v>
      </c>
      <c r="NC519" t="s">
        <v>4527</v>
      </c>
      <c r="ND519" t="s">
        <v>4527</v>
      </c>
      <c r="NE519" t="s">
        <v>4527</v>
      </c>
      <c r="NF519" t="s">
        <v>4527</v>
      </c>
      <c r="NG519" t="s">
        <v>4527</v>
      </c>
      <c r="NI519" t="s">
        <v>4527</v>
      </c>
      <c r="NJ519" t="s">
        <v>4527</v>
      </c>
      <c r="NK519" t="s">
        <v>4527</v>
      </c>
      <c r="NL519" t="s">
        <v>4527</v>
      </c>
      <c r="NM519" t="s">
        <v>4527</v>
      </c>
      <c r="NN519" t="s">
        <v>4527</v>
      </c>
      <c r="NO519" t="s">
        <v>4527</v>
      </c>
      <c r="NP519" t="s">
        <v>4527</v>
      </c>
      <c r="NQ519" t="s">
        <v>4527</v>
      </c>
      <c r="NR519" t="s">
        <v>4527</v>
      </c>
      <c r="NS519" t="s">
        <v>4528</v>
      </c>
      <c r="NT519" t="s">
        <v>4527</v>
      </c>
      <c r="NU519" t="s">
        <v>4528</v>
      </c>
      <c r="NV519" t="s">
        <v>4527</v>
      </c>
      <c r="NW519" t="s">
        <v>4527</v>
      </c>
      <c r="NX519" t="s">
        <v>4527</v>
      </c>
    </row>
    <row r="520" spans="1:388" x14ac:dyDescent="0.25">
      <c r="A520">
        <v>519</v>
      </c>
      <c r="B520" t="s">
        <v>4846</v>
      </c>
      <c r="C520" t="s">
        <v>259</v>
      </c>
      <c r="D520" t="s">
        <v>260</v>
      </c>
      <c r="E520" t="s">
        <v>263</v>
      </c>
      <c r="F520" t="s">
        <v>264</v>
      </c>
      <c r="G520" t="s">
        <v>245</v>
      </c>
      <c r="AL520" t="s">
        <v>249</v>
      </c>
      <c r="AP520" t="s">
        <v>8</v>
      </c>
      <c r="AQ520" t="s">
        <v>9</v>
      </c>
      <c r="AR520" t="s">
        <v>4555</v>
      </c>
      <c r="GO520" t="s">
        <v>252</v>
      </c>
      <c r="LY520" t="s">
        <v>276</v>
      </c>
      <c r="MZ520" t="s">
        <v>4528</v>
      </c>
      <c r="NA520" t="s">
        <v>4527</v>
      </c>
      <c r="NB520" t="s">
        <v>4527</v>
      </c>
      <c r="NC520" t="s">
        <v>4527</v>
      </c>
      <c r="ND520" t="s">
        <v>4527</v>
      </c>
      <c r="NE520" t="s">
        <v>4527</v>
      </c>
      <c r="NF520" t="s">
        <v>4527</v>
      </c>
      <c r="NG520" t="s">
        <v>4527</v>
      </c>
      <c r="NI520" t="s">
        <v>4527</v>
      </c>
      <c r="NJ520" t="s">
        <v>4527</v>
      </c>
      <c r="NK520" t="s">
        <v>4527</v>
      </c>
      <c r="NL520" t="s">
        <v>4527</v>
      </c>
      <c r="NM520" t="s">
        <v>4527</v>
      </c>
      <c r="NN520" t="s">
        <v>4527</v>
      </c>
      <c r="NO520" t="s">
        <v>4527</v>
      </c>
      <c r="NP520" t="s">
        <v>4527</v>
      </c>
      <c r="NQ520" t="s">
        <v>4527</v>
      </c>
      <c r="NR520" t="s">
        <v>4527</v>
      </c>
      <c r="NS520" t="s">
        <v>4527</v>
      </c>
      <c r="NT520" t="s">
        <v>4527</v>
      </c>
      <c r="NU520" t="s">
        <v>4527</v>
      </c>
      <c r="NV520" t="s">
        <v>4527</v>
      </c>
      <c r="NW520" t="s">
        <v>4527</v>
      </c>
      <c r="NX520" t="s">
        <v>4528</v>
      </c>
    </row>
    <row r="521" spans="1:388" x14ac:dyDescent="0.25">
      <c r="A521">
        <v>520</v>
      </c>
      <c r="B521" t="s">
        <v>4846</v>
      </c>
      <c r="C521" t="s">
        <v>259</v>
      </c>
      <c r="D521" t="s">
        <v>260</v>
      </c>
      <c r="E521" t="s">
        <v>263</v>
      </c>
      <c r="F521" t="s">
        <v>264</v>
      </c>
      <c r="G521" t="s">
        <v>245</v>
      </c>
      <c r="AZ521" t="s">
        <v>249</v>
      </c>
      <c r="BA521" t="s">
        <v>255</v>
      </c>
      <c r="BB521" t="s">
        <v>4534</v>
      </c>
      <c r="BC521" t="s">
        <v>4534</v>
      </c>
      <c r="BD521" t="s">
        <v>9</v>
      </c>
      <c r="BE521" t="s">
        <v>9</v>
      </c>
      <c r="BF521" t="s">
        <v>4540</v>
      </c>
      <c r="LY521" t="s">
        <v>276</v>
      </c>
      <c r="MZ521" t="s">
        <v>4528</v>
      </c>
      <c r="NA521" t="s">
        <v>4527</v>
      </c>
      <c r="NB521" t="s">
        <v>4527</v>
      </c>
      <c r="NC521" t="s">
        <v>4527</v>
      </c>
      <c r="ND521" t="s">
        <v>4527</v>
      </c>
      <c r="NE521" t="s">
        <v>4527</v>
      </c>
      <c r="NF521" t="s">
        <v>4527</v>
      </c>
      <c r="NG521" t="s">
        <v>4527</v>
      </c>
      <c r="NI521" t="s">
        <v>4527</v>
      </c>
      <c r="NJ521" t="s">
        <v>4527</v>
      </c>
      <c r="NK521" t="s">
        <v>4527</v>
      </c>
      <c r="NL521" t="s">
        <v>4527</v>
      </c>
      <c r="NM521" t="s">
        <v>4527</v>
      </c>
      <c r="NN521" t="s">
        <v>4527</v>
      </c>
      <c r="NO521" t="s">
        <v>4527</v>
      </c>
      <c r="NP521" t="s">
        <v>4527</v>
      </c>
      <c r="NQ521" t="s">
        <v>4527</v>
      </c>
      <c r="NR521" t="s">
        <v>4527</v>
      </c>
      <c r="NS521" t="s">
        <v>4528</v>
      </c>
      <c r="NT521" t="s">
        <v>4527</v>
      </c>
      <c r="NU521" t="s">
        <v>4527</v>
      </c>
      <c r="NV521" t="s">
        <v>4527</v>
      </c>
      <c r="NW521" t="s">
        <v>4527</v>
      </c>
      <c r="NX521" t="s">
        <v>4527</v>
      </c>
    </row>
    <row r="522" spans="1:388" x14ac:dyDescent="0.25">
      <c r="A522">
        <v>521</v>
      </c>
      <c r="B522" t="s">
        <v>4846</v>
      </c>
      <c r="C522" t="s">
        <v>259</v>
      </c>
      <c r="D522" t="s">
        <v>260</v>
      </c>
      <c r="E522" t="s">
        <v>263</v>
      </c>
      <c r="F522" t="s">
        <v>264</v>
      </c>
      <c r="G522" t="s">
        <v>245</v>
      </c>
      <c r="AZ522" t="s">
        <v>249</v>
      </c>
      <c r="BA522" t="s">
        <v>255</v>
      </c>
      <c r="BB522" t="s">
        <v>4567</v>
      </c>
      <c r="BC522" t="s">
        <v>4567</v>
      </c>
      <c r="BD522" t="s">
        <v>9</v>
      </c>
      <c r="BE522" t="s">
        <v>9</v>
      </c>
      <c r="BF522" t="s">
        <v>4630</v>
      </c>
      <c r="LY522" t="s">
        <v>276</v>
      </c>
      <c r="MZ522" t="s">
        <v>4528</v>
      </c>
      <c r="NA522" t="s">
        <v>4527</v>
      </c>
      <c r="NB522" t="s">
        <v>4527</v>
      </c>
      <c r="NC522" t="s">
        <v>4527</v>
      </c>
      <c r="ND522" t="s">
        <v>4527</v>
      </c>
      <c r="NE522" t="s">
        <v>4527</v>
      </c>
      <c r="NF522" t="s">
        <v>4527</v>
      </c>
      <c r="NG522" t="s">
        <v>4527</v>
      </c>
      <c r="NI522" t="s">
        <v>4527</v>
      </c>
      <c r="NJ522" t="s">
        <v>4527</v>
      </c>
      <c r="NK522" t="s">
        <v>4527</v>
      </c>
      <c r="NL522" t="s">
        <v>4527</v>
      </c>
      <c r="NM522" t="s">
        <v>4527</v>
      </c>
      <c r="NN522" t="s">
        <v>4527</v>
      </c>
      <c r="NO522" t="s">
        <v>4527</v>
      </c>
      <c r="NP522" t="s">
        <v>4527</v>
      </c>
      <c r="NQ522" t="s">
        <v>4527</v>
      </c>
      <c r="NR522" t="s">
        <v>4527</v>
      </c>
      <c r="NS522" t="s">
        <v>4528</v>
      </c>
      <c r="NT522" t="s">
        <v>4527</v>
      </c>
      <c r="NU522" t="s">
        <v>4527</v>
      </c>
      <c r="NV522" t="s">
        <v>4528</v>
      </c>
      <c r="NW522" t="s">
        <v>4527</v>
      </c>
      <c r="NX522" t="s">
        <v>4527</v>
      </c>
    </row>
    <row r="523" spans="1:388" x14ac:dyDescent="0.25">
      <c r="A523">
        <v>522</v>
      </c>
      <c r="B523" t="s">
        <v>4846</v>
      </c>
      <c r="C523" t="s">
        <v>259</v>
      </c>
      <c r="D523" t="s">
        <v>260</v>
      </c>
      <c r="E523" t="s">
        <v>263</v>
      </c>
      <c r="F523" t="s">
        <v>264</v>
      </c>
      <c r="G523" t="s">
        <v>245</v>
      </c>
      <c r="AZ523" t="s">
        <v>249</v>
      </c>
      <c r="BA523" t="s">
        <v>255</v>
      </c>
      <c r="BB523" t="s">
        <v>4724</v>
      </c>
      <c r="BC523" t="s">
        <v>4724</v>
      </c>
      <c r="BD523" t="s">
        <v>9</v>
      </c>
      <c r="BE523" t="s">
        <v>9</v>
      </c>
      <c r="BF523" t="s">
        <v>4535</v>
      </c>
      <c r="GW523" t="s">
        <v>8</v>
      </c>
      <c r="GX523" t="s">
        <v>4682</v>
      </c>
      <c r="GY523" t="s">
        <v>1259</v>
      </c>
      <c r="HA523" t="s">
        <v>4531</v>
      </c>
      <c r="HH523" t="s">
        <v>292</v>
      </c>
      <c r="LY523" t="s">
        <v>253</v>
      </c>
      <c r="MZ523" t="s">
        <v>4528</v>
      </c>
      <c r="NA523" t="s">
        <v>4527</v>
      </c>
      <c r="NB523" t="s">
        <v>4527</v>
      </c>
      <c r="NC523" t="s">
        <v>4527</v>
      </c>
      <c r="ND523" t="s">
        <v>4527</v>
      </c>
      <c r="NE523" t="s">
        <v>4527</v>
      </c>
      <c r="NF523" t="s">
        <v>4527</v>
      </c>
      <c r="NG523" t="s">
        <v>4527</v>
      </c>
      <c r="NI523" t="s">
        <v>4527</v>
      </c>
      <c r="NJ523" t="s">
        <v>4527</v>
      </c>
      <c r="NK523" t="s">
        <v>4527</v>
      </c>
      <c r="NL523" t="s">
        <v>4527</v>
      </c>
      <c r="NM523" t="s">
        <v>4527</v>
      </c>
      <c r="NN523" t="s">
        <v>4527</v>
      </c>
      <c r="NO523" t="s">
        <v>4527</v>
      </c>
      <c r="NP523" t="s">
        <v>4528</v>
      </c>
      <c r="NQ523" t="s">
        <v>4527</v>
      </c>
      <c r="NR523" t="s">
        <v>4527</v>
      </c>
      <c r="NS523" t="s">
        <v>4528</v>
      </c>
      <c r="NT523" t="s">
        <v>4527</v>
      </c>
      <c r="NU523" t="s">
        <v>4527</v>
      </c>
      <c r="NV523" t="s">
        <v>4527</v>
      </c>
      <c r="NW523" t="s">
        <v>4527</v>
      </c>
      <c r="NX523" t="s">
        <v>4527</v>
      </c>
    </row>
    <row r="524" spans="1:388" x14ac:dyDescent="0.25">
      <c r="A524">
        <v>523</v>
      </c>
      <c r="B524" t="s">
        <v>4846</v>
      </c>
      <c r="C524" t="s">
        <v>259</v>
      </c>
      <c r="D524" t="s">
        <v>260</v>
      </c>
      <c r="E524" t="s">
        <v>263</v>
      </c>
      <c r="F524" t="s">
        <v>264</v>
      </c>
      <c r="G524" t="s">
        <v>245</v>
      </c>
      <c r="AS524" t="s">
        <v>249</v>
      </c>
      <c r="AT524" t="s">
        <v>255</v>
      </c>
      <c r="AU524" t="s">
        <v>4541</v>
      </c>
      <c r="AV524" t="s">
        <v>4541</v>
      </c>
      <c r="AW524" t="s">
        <v>9</v>
      </c>
      <c r="AX524" t="s">
        <v>9</v>
      </c>
      <c r="AY524" t="s">
        <v>4531</v>
      </c>
      <c r="BG524" t="s">
        <v>249</v>
      </c>
      <c r="BH524" t="s">
        <v>251</v>
      </c>
      <c r="BI524" t="s">
        <v>255</v>
      </c>
      <c r="BJ524" t="s">
        <v>4534</v>
      </c>
      <c r="BK524" t="s">
        <v>4534</v>
      </c>
      <c r="BL524" t="s">
        <v>9</v>
      </c>
      <c r="BM524" t="s">
        <v>9</v>
      </c>
      <c r="BN524" t="s">
        <v>4540</v>
      </c>
      <c r="BW524" t="s">
        <v>249</v>
      </c>
      <c r="BX524" t="s">
        <v>256</v>
      </c>
      <c r="BY524" t="s">
        <v>255</v>
      </c>
      <c r="BZ524" t="s">
        <v>4554</v>
      </c>
      <c r="CA524" t="s">
        <v>4554</v>
      </c>
      <c r="CB524" t="s">
        <v>9</v>
      </c>
      <c r="CC524" t="s">
        <v>9</v>
      </c>
      <c r="CD524" t="s">
        <v>4535</v>
      </c>
      <c r="GO524" t="s">
        <v>252</v>
      </c>
      <c r="GW524" t="s">
        <v>8</v>
      </c>
      <c r="GX524" t="s">
        <v>4654</v>
      </c>
      <c r="GY524" t="s">
        <v>1259</v>
      </c>
      <c r="HA524" t="s">
        <v>4637</v>
      </c>
      <c r="HH524" t="s">
        <v>292</v>
      </c>
      <c r="LY524" t="s">
        <v>253</v>
      </c>
      <c r="MZ524" t="s">
        <v>4528</v>
      </c>
      <c r="NA524" t="s">
        <v>4527</v>
      </c>
      <c r="NB524" t="s">
        <v>4527</v>
      </c>
      <c r="NC524" t="s">
        <v>4527</v>
      </c>
      <c r="ND524" t="s">
        <v>4527</v>
      </c>
      <c r="NE524" t="s">
        <v>4527</v>
      </c>
      <c r="NF524" t="s">
        <v>4527</v>
      </c>
      <c r="NG524" t="s">
        <v>4527</v>
      </c>
      <c r="NI524" t="s">
        <v>4527</v>
      </c>
      <c r="NJ524" t="s">
        <v>4527</v>
      </c>
      <c r="NK524" t="s">
        <v>4527</v>
      </c>
      <c r="NL524" t="s">
        <v>4527</v>
      </c>
      <c r="NM524" t="s">
        <v>4527</v>
      </c>
      <c r="NN524" t="s">
        <v>4527</v>
      </c>
      <c r="NO524" t="s">
        <v>4527</v>
      </c>
      <c r="NP524" t="s">
        <v>4527</v>
      </c>
      <c r="NQ524" t="s">
        <v>4527</v>
      </c>
      <c r="NR524" t="s">
        <v>4527</v>
      </c>
      <c r="NS524" t="s">
        <v>4528</v>
      </c>
      <c r="NT524" t="s">
        <v>4528</v>
      </c>
      <c r="NU524" t="s">
        <v>4528</v>
      </c>
      <c r="NV524" t="s">
        <v>4527</v>
      </c>
      <c r="NW524" t="s">
        <v>4527</v>
      </c>
      <c r="NX524" t="s">
        <v>4527</v>
      </c>
    </row>
    <row r="525" spans="1:388" x14ac:dyDescent="0.25">
      <c r="A525">
        <v>524</v>
      </c>
      <c r="B525" t="s">
        <v>4846</v>
      </c>
      <c r="C525" t="s">
        <v>259</v>
      </c>
      <c r="D525" t="s">
        <v>260</v>
      </c>
      <c r="E525" t="s">
        <v>263</v>
      </c>
      <c r="F525" t="s">
        <v>264</v>
      </c>
      <c r="G525" t="s">
        <v>245</v>
      </c>
      <c r="AS525" t="s">
        <v>249</v>
      </c>
      <c r="AT525" t="s">
        <v>255</v>
      </c>
      <c r="AU525" t="s">
        <v>4724</v>
      </c>
      <c r="AV525" t="s">
        <v>4724</v>
      </c>
      <c r="AW525" t="s">
        <v>8</v>
      </c>
      <c r="AX525" t="s">
        <v>9</v>
      </c>
      <c r="AY525" t="s">
        <v>4531</v>
      </c>
      <c r="BG525" t="s">
        <v>249</v>
      </c>
      <c r="BH525" t="s">
        <v>251</v>
      </c>
      <c r="BI525" t="s">
        <v>255</v>
      </c>
      <c r="BJ525" t="s">
        <v>4534</v>
      </c>
      <c r="BK525" t="s">
        <v>4534</v>
      </c>
      <c r="BL525" t="s">
        <v>9</v>
      </c>
      <c r="BM525" t="s">
        <v>9</v>
      </c>
      <c r="BN525" t="s">
        <v>4629</v>
      </c>
      <c r="BW525" t="s">
        <v>249</v>
      </c>
      <c r="BX525" t="s">
        <v>256</v>
      </c>
      <c r="BY525" t="s">
        <v>255</v>
      </c>
      <c r="BZ525" t="s">
        <v>4567</v>
      </c>
      <c r="CA525" t="s">
        <v>4567</v>
      </c>
      <c r="CB525" t="s">
        <v>9</v>
      </c>
      <c r="CC525" t="s">
        <v>9</v>
      </c>
      <c r="CD525" t="s">
        <v>4535</v>
      </c>
      <c r="GO525" t="s">
        <v>252</v>
      </c>
      <c r="GW525" t="s">
        <v>9</v>
      </c>
      <c r="GX525" t="s">
        <v>4654</v>
      </c>
      <c r="GY525" t="s">
        <v>1259</v>
      </c>
      <c r="LY525" t="s">
        <v>253</v>
      </c>
      <c r="MZ525" t="s">
        <v>4528</v>
      </c>
      <c r="NA525" t="s">
        <v>4527</v>
      </c>
      <c r="NB525" t="s">
        <v>4527</v>
      </c>
      <c r="NC525" t="s">
        <v>4527</v>
      </c>
      <c r="ND525" t="s">
        <v>4527</v>
      </c>
      <c r="NE525" t="s">
        <v>4527</v>
      </c>
      <c r="NF525" t="s">
        <v>4527</v>
      </c>
      <c r="NG525" t="s">
        <v>4527</v>
      </c>
      <c r="NI525" t="s">
        <v>4527</v>
      </c>
      <c r="NJ525" t="s">
        <v>4527</v>
      </c>
      <c r="NK525" t="s">
        <v>4527</v>
      </c>
      <c r="NL525" t="s">
        <v>4527</v>
      </c>
      <c r="NM525" t="s">
        <v>4527</v>
      </c>
      <c r="NN525" t="s">
        <v>4527</v>
      </c>
      <c r="NO525" t="s">
        <v>4527</v>
      </c>
      <c r="NP525" t="s">
        <v>4527</v>
      </c>
      <c r="NQ525" t="s">
        <v>4527</v>
      </c>
      <c r="NR525" t="s">
        <v>4527</v>
      </c>
      <c r="NS525" t="s">
        <v>4528</v>
      </c>
      <c r="NT525" t="s">
        <v>4528</v>
      </c>
      <c r="NU525" t="s">
        <v>4527</v>
      </c>
      <c r="NV525" t="s">
        <v>4527</v>
      </c>
      <c r="NW525" t="s">
        <v>4527</v>
      </c>
      <c r="NX525" t="s">
        <v>4527</v>
      </c>
    </row>
    <row r="526" spans="1:388" x14ac:dyDescent="0.25">
      <c r="A526">
        <v>525</v>
      </c>
      <c r="B526" t="s">
        <v>4846</v>
      </c>
      <c r="C526" t="s">
        <v>259</v>
      </c>
      <c r="D526" t="s">
        <v>260</v>
      </c>
      <c r="E526" t="s">
        <v>263</v>
      </c>
      <c r="F526" t="s">
        <v>264</v>
      </c>
      <c r="G526" t="s">
        <v>245</v>
      </c>
      <c r="AS526" t="s">
        <v>249</v>
      </c>
      <c r="AT526" t="s">
        <v>255</v>
      </c>
      <c r="AU526" t="s">
        <v>4541</v>
      </c>
      <c r="AV526" t="s">
        <v>4541</v>
      </c>
      <c r="AW526" t="s">
        <v>9</v>
      </c>
      <c r="AX526" t="s">
        <v>8</v>
      </c>
      <c r="AY526" t="s">
        <v>4531</v>
      </c>
      <c r="BG526" t="s">
        <v>249</v>
      </c>
      <c r="BH526" t="s">
        <v>251</v>
      </c>
      <c r="BI526" t="s">
        <v>255</v>
      </c>
      <c r="BJ526" t="s">
        <v>4534</v>
      </c>
      <c r="BK526" t="s">
        <v>4534</v>
      </c>
      <c r="BL526" t="s">
        <v>8</v>
      </c>
      <c r="BM526" t="s">
        <v>9</v>
      </c>
      <c r="BN526" t="s">
        <v>4531</v>
      </c>
      <c r="BW526" t="s">
        <v>246</v>
      </c>
      <c r="BX526" t="s">
        <v>284</v>
      </c>
      <c r="BY526" t="s">
        <v>255</v>
      </c>
      <c r="BZ526" t="s">
        <v>4534</v>
      </c>
      <c r="CA526" t="s">
        <v>4534</v>
      </c>
      <c r="CB526" t="s">
        <v>9</v>
      </c>
      <c r="CC526" t="s">
        <v>9</v>
      </c>
      <c r="CD526" t="s">
        <v>4540</v>
      </c>
      <c r="GO526" t="s">
        <v>252</v>
      </c>
      <c r="GW526" t="s">
        <v>8</v>
      </c>
      <c r="GX526" t="s">
        <v>4654</v>
      </c>
      <c r="GY526" t="s">
        <v>1259</v>
      </c>
      <c r="HA526" t="s">
        <v>4531</v>
      </c>
      <c r="HH526" t="s">
        <v>292</v>
      </c>
      <c r="LY526" t="s">
        <v>253</v>
      </c>
      <c r="MZ526" t="s">
        <v>4528</v>
      </c>
      <c r="NA526" t="s">
        <v>4527</v>
      </c>
      <c r="NB526" t="s">
        <v>4527</v>
      </c>
      <c r="NC526" t="s">
        <v>4527</v>
      </c>
      <c r="ND526" t="s">
        <v>4527</v>
      </c>
      <c r="NE526" t="s">
        <v>4527</v>
      </c>
      <c r="NF526" t="s">
        <v>4527</v>
      </c>
      <c r="NG526" t="s">
        <v>4527</v>
      </c>
      <c r="NI526" t="s">
        <v>4527</v>
      </c>
      <c r="NJ526" t="s">
        <v>4527</v>
      </c>
      <c r="NK526" t="s">
        <v>4527</v>
      </c>
      <c r="NL526" t="s">
        <v>4527</v>
      </c>
      <c r="NM526" t="s">
        <v>4527</v>
      </c>
      <c r="NN526" t="s">
        <v>4527</v>
      </c>
      <c r="NO526" t="s">
        <v>4527</v>
      </c>
      <c r="NP526" t="s">
        <v>4528</v>
      </c>
      <c r="NQ526" t="s">
        <v>4527</v>
      </c>
      <c r="NR526" t="s">
        <v>4527</v>
      </c>
      <c r="NS526" t="s">
        <v>4527</v>
      </c>
      <c r="NT526" t="s">
        <v>4527</v>
      </c>
      <c r="NU526" t="s">
        <v>4527</v>
      </c>
      <c r="NV526" t="s">
        <v>4527</v>
      </c>
      <c r="NW526" t="s">
        <v>4527</v>
      </c>
      <c r="NX526" t="s">
        <v>4527</v>
      </c>
    </row>
    <row r="527" spans="1:388" x14ac:dyDescent="0.25">
      <c r="A527">
        <v>526</v>
      </c>
      <c r="B527" t="s">
        <v>4846</v>
      </c>
      <c r="C527" t="s">
        <v>259</v>
      </c>
      <c r="D527" t="s">
        <v>260</v>
      </c>
      <c r="E527" t="s">
        <v>263</v>
      </c>
      <c r="F527" t="s">
        <v>264</v>
      </c>
      <c r="G527" t="s">
        <v>245</v>
      </c>
      <c r="AS527" t="s">
        <v>249</v>
      </c>
      <c r="AT527" t="s">
        <v>255</v>
      </c>
      <c r="AU527" t="s">
        <v>4541</v>
      </c>
      <c r="AV527" t="s">
        <v>4541</v>
      </c>
      <c r="AW527" t="s">
        <v>9</v>
      </c>
      <c r="AX527" t="s">
        <v>9</v>
      </c>
      <c r="AY527" t="s">
        <v>4565</v>
      </c>
      <c r="BG527" t="s">
        <v>249</v>
      </c>
      <c r="BH527" t="s">
        <v>251</v>
      </c>
      <c r="BI527" t="s">
        <v>255</v>
      </c>
      <c r="BJ527" t="s">
        <v>4724</v>
      </c>
      <c r="BK527" t="s">
        <v>4724</v>
      </c>
      <c r="BL527" t="s">
        <v>9</v>
      </c>
      <c r="BM527" t="s">
        <v>9</v>
      </c>
      <c r="BN527" t="s">
        <v>4535</v>
      </c>
      <c r="BW527" t="s">
        <v>249</v>
      </c>
      <c r="BX527" t="s">
        <v>256</v>
      </c>
      <c r="BY527" t="s">
        <v>255</v>
      </c>
      <c r="BZ527" t="s">
        <v>4542</v>
      </c>
      <c r="CA527" t="s">
        <v>4542</v>
      </c>
      <c r="CB527" t="s">
        <v>9</v>
      </c>
      <c r="CC527" t="s">
        <v>9</v>
      </c>
      <c r="CD527" t="s">
        <v>4630</v>
      </c>
      <c r="GO527" t="s">
        <v>252</v>
      </c>
      <c r="GW527" t="s">
        <v>8</v>
      </c>
      <c r="GX527" t="s">
        <v>4654</v>
      </c>
      <c r="GY527" t="s">
        <v>1259</v>
      </c>
      <c r="HA527" t="s">
        <v>4764</v>
      </c>
      <c r="HH527" t="s">
        <v>292</v>
      </c>
      <c r="LY527" t="s">
        <v>253</v>
      </c>
      <c r="MZ527" t="s">
        <v>4528</v>
      </c>
      <c r="NA527" t="s">
        <v>4527</v>
      </c>
      <c r="NB527" t="s">
        <v>4527</v>
      </c>
      <c r="NC527" t="s">
        <v>4527</v>
      </c>
      <c r="ND527" t="s">
        <v>4527</v>
      </c>
      <c r="NE527" t="s">
        <v>4527</v>
      </c>
      <c r="NF527" t="s">
        <v>4527</v>
      </c>
      <c r="NG527" t="s">
        <v>4527</v>
      </c>
      <c r="NI527" t="s">
        <v>4527</v>
      </c>
      <c r="NJ527" t="s">
        <v>4527</v>
      </c>
      <c r="NK527" t="s">
        <v>4527</v>
      </c>
      <c r="NL527" t="s">
        <v>4527</v>
      </c>
      <c r="NM527" t="s">
        <v>4527</v>
      </c>
      <c r="NN527" t="s">
        <v>4527</v>
      </c>
      <c r="NO527" t="s">
        <v>4527</v>
      </c>
      <c r="NP527" t="s">
        <v>4528</v>
      </c>
      <c r="NQ527" t="s">
        <v>4527</v>
      </c>
      <c r="NR527" t="s">
        <v>4527</v>
      </c>
      <c r="NS527" t="s">
        <v>4528</v>
      </c>
      <c r="NT527" t="s">
        <v>4528</v>
      </c>
      <c r="NU527" t="s">
        <v>4528</v>
      </c>
      <c r="NV527" t="s">
        <v>4527</v>
      </c>
      <c r="NW527" t="s">
        <v>4527</v>
      </c>
      <c r="NX527" t="s">
        <v>4527</v>
      </c>
    </row>
    <row r="528" spans="1:388" x14ac:dyDescent="0.25">
      <c r="A528">
        <v>527</v>
      </c>
      <c r="B528" t="s">
        <v>4846</v>
      </c>
      <c r="C528" t="s">
        <v>259</v>
      </c>
      <c r="D528" t="s">
        <v>260</v>
      </c>
      <c r="E528" t="s">
        <v>263</v>
      </c>
      <c r="F528" t="s">
        <v>264</v>
      </c>
      <c r="G528" t="s">
        <v>245</v>
      </c>
      <c r="CM528" t="s">
        <v>249</v>
      </c>
      <c r="CN528" t="s">
        <v>255</v>
      </c>
      <c r="CO528" t="s">
        <v>4547</v>
      </c>
      <c r="CP528" t="s">
        <v>4547</v>
      </c>
      <c r="CQ528" t="s">
        <v>9</v>
      </c>
      <c r="CR528" t="s">
        <v>9</v>
      </c>
      <c r="CS528" t="s">
        <v>4540</v>
      </c>
      <c r="CT528" t="s">
        <v>249</v>
      </c>
      <c r="CU528" t="s">
        <v>271</v>
      </c>
      <c r="CV528" t="s">
        <v>293</v>
      </c>
      <c r="CW528" t="s">
        <v>4669</v>
      </c>
      <c r="CX528" t="s">
        <v>4532</v>
      </c>
      <c r="CY528" t="s">
        <v>9</v>
      </c>
      <c r="CZ528" t="s">
        <v>9</v>
      </c>
      <c r="DA528" t="s">
        <v>4531</v>
      </c>
      <c r="GO528" t="s">
        <v>252</v>
      </c>
      <c r="GW528" t="s">
        <v>9</v>
      </c>
      <c r="GX528" t="s">
        <v>4654</v>
      </c>
      <c r="GY528" t="s">
        <v>1259</v>
      </c>
      <c r="LY528" t="s">
        <v>253</v>
      </c>
      <c r="MZ528" t="s">
        <v>4528</v>
      </c>
      <c r="NA528" t="s">
        <v>4527</v>
      </c>
      <c r="NB528" t="s">
        <v>4527</v>
      </c>
      <c r="NC528" t="s">
        <v>4527</v>
      </c>
      <c r="ND528" t="s">
        <v>4527</v>
      </c>
      <c r="NE528" t="s">
        <v>4527</v>
      </c>
      <c r="NF528" t="s">
        <v>4527</v>
      </c>
      <c r="NG528" t="s">
        <v>4527</v>
      </c>
      <c r="NI528" t="s">
        <v>4527</v>
      </c>
      <c r="NJ528" t="s">
        <v>4527</v>
      </c>
      <c r="NK528" t="s">
        <v>4527</v>
      </c>
      <c r="NL528" t="s">
        <v>4527</v>
      </c>
      <c r="NM528" t="s">
        <v>4527</v>
      </c>
      <c r="NN528" t="s">
        <v>4527</v>
      </c>
      <c r="NO528" t="s">
        <v>4527</v>
      </c>
      <c r="NP528" t="s">
        <v>4527</v>
      </c>
      <c r="NQ528" t="s">
        <v>4527</v>
      </c>
      <c r="NR528" t="s">
        <v>4527</v>
      </c>
      <c r="NS528" t="s">
        <v>4528</v>
      </c>
      <c r="NT528" t="s">
        <v>4527</v>
      </c>
      <c r="NU528" t="s">
        <v>4528</v>
      </c>
      <c r="NV528" t="s">
        <v>4527</v>
      </c>
      <c r="NW528" t="s">
        <v>4527</v>
      </c>
      <c r="NX528" t="s">
        <v>4527</v>
      </c>
    </row>
    <row r="529" spans="1:388" x14ac:dyDescent="0.25">
      <c r="A529">
        <v>528</v>
      </c>
      <c r="B529" t="s">
        <v>4846</v>
      </c>
      <c r="C529" t="s">
        <v>259</v>
      </c>
      <c r="D529" t="s">
        <v>260</v>
      </c>
      <c r="E529" t="s">
        <v>263</v>
      </c>
      <c r="F529" t="s">
        <v>264</v>
      </c>
      <c r="G529" t="s">
        <v>245</v>
      </c>
      <c r="CM529" t="s">
        <v>249</v>
      </c>
      <c r="CN529" t="s">
        <v>255</v>
      </c>
      <c r="CO529" t="s">
        <v>4547</v>
      </c>
      <c r="CP529" t="s">
        <v>4547</v>
      </c>
      <c r="CQ529" t="s">
        <v>9</v>
      </c>
      <c r="CR529" t="s">
        <v>9</v>
      </c>
      <c r="CS529" t="s">
        <v>4661</v>
      </c>
      <c r="CT529" t="s">
        <v>249</v>
      </c>
      <c r="CU529" t="s">
        <v>271</v>
      </c>
      <c r="CV529" t="s">
        <v>293</v>
      </c>
      <c r="CW529" t="s">
        <v>4669</v>
      </c>
      <c r="CX529" t="s">
        <v>4532</v>
      </c>
      <c r="CY529" t="s">
        <v>9</v>
      </c>
      <c r="CZ529" t="s">
        <v>9</v>
      </c>
      <c r="DA529" t="s">
        <v>4535</v>
      </c>
      <c r="GO529" t="s">
        <v>252</v>
      </c>
      <c r="GW529" t="s">
        <v>8</v>
      </c>
      <c r="GX529" t="s">
        <v>4654</v>
      </c>
      <c r="GY529" t="s">
        <v>1259</v>
      </c>
      <c r="HA529" t="s">
        <v>4634</v>
      </c>
      <c r="HH529" t="s">
        <v>292</v>
      </c>
      <c r="LY529" t="s">
        <v>253</v>
      </c>
      <c r="MZ529" t="s">
        <v>4528</v>
      </c>
      <c r="NA529" t="s">
        <v>4527</v>
      </c>
      <c r="NB529" t="s">
        <v>4527</v>
      </c>
      <c r="NC529" t="s">
        <v>4527</v>
      </c>
      <c r="ND529" t="s">
        <v>4527</v>
      </c>
      <c r="NE529" t="s">
        <v>4527</v>
      </c>
      <c r="NF529" t="s">
        <v>4527</v>
      </c>
      <c r="NG529" t="s">
        <v>4527</v>
      </c>
      <c r="NI529" t="s">
        <v>4527</v>
      </c>
      <c r="NJ529" t="s">
        <v>4527</v>
      </c>
      <c r="NK529" t="s">
        <v>4527</v>
      </c>
      <c r="NL529" t="s">
        <v>4527</v>
      </c>
      <c r="NM529" t="s">
        <v>4527</v>
      </c>
      <c r="NN529" t="s">
        <v>4527</v>
      </c>
      <c r="NO529" t="s">
        <v>4527</v>
      </c>
      <c r="NP529" t="s">
        <v>4527</v>
      </c>
      <c r="NQ529" t="s">
        <v>4527</v>
      </c>
      <c r="NR529" t="s">
        <v>4527</v>
      </c>
      <c r="NS529" t="s">
        <v>4528</v>
      </c>
      <c r="NT529" t="s">
        <v>4528</v>
      </c>
      <c r="NU529" t="s">
        <v>4527</v>
      </c>
      <c r="NV529" t="s">
        <v>4527</v>
      </c>
      <c r="NW529" t="s">
        <v>4527</v>
      </c>
      <c r="NX529" t="s">
        <v>4527</v>
      </c>
    </row>
    <row r="530" spans="1:388" x14ac:dyDescent="0.25">
      <c r="A530">
        <v>529</v>
      </c>
      <c r="B530" t="s">
        <v>4846</v>
      </c>
      <c r="C530" t="s">
        <v>259</v>
      </c>
      <c r="D530" t="s">
        <v>260</v>
      </c>
      <c r="E530" t="s">
        <v>263</v>
      </c>
      <c r="F530" t="s">
        <v>264</v>
      </c>
      <c r="G530" t="s">
        <v>245</v>
      </c>
      <c r="CM530" t="s">
        <v>249</v>
      </c>
      <c r="CN530" t="s">
        <v>255</v>
      </c>
      <c r="CO530" t="s">
        <v>4547</v>
      </c>
      <c r="CP530" t="s">
        <v>4547</v>
      </c>
      <c r="CQ530" t="s">
        <v>9</v>
      </c>
      <c r="CR530" t="s">
        <v>8</v>
      </c>
      <c r="CS530" t="s">
        <v>4629</v>
      </c>
      <c r="CT530" t="s">
        <v>246</v>
      </c>
      <c r="CU530" t="s">
        <v>271</v>
      </c>
      <c r="CV530" t="s">
        <v>293</v>
      </c>
      <c r="CW530" t="s">
        <v>4669</v>
      </c>
      <c r="CX530" t="s">
        <v>4532</v>
      </c>
      <c r="CY530" t="s">
        <v>8</v>
      </c>
      <c r="CZ530" t="s">
        <v>9</v>
      </c>
      <c r="DA530" t="s">
        <v>4644</v>
      </c>
      <c r="GO530" t="s">
        <v>252</v>
      </c>
      <c r="GW530" t="s">
        <v>9</v>
      </c>
      <c r="GX530" t="s">
        <v>4654</v>
      </c>
      <c r="GY530" t="s">
        <v>1259</v>
      </c>
      <c r="LY530" t="s">
        <v>253</v>
      </c>
      <c r="MZ530" t="s">
        <v>4528</v>
      </c>
      <c r="NA530" t="s">
        <v>4527</v>
      </c>
      <c r="NB530" t="s">
        <v>4527</v>
      </c>
      <c r="NC530" t="s">
        <v>4527</v>
      </c>
      <c r="ND530" t="s">
        <v>4527</v>
      </c>
      <c r="NE530" t="s">
        <v>4527</v>
      </c>
      <c r="NF530" t="s">
        <v>4527</v>
      </c>
      <c r="NG530" t="s">
        <v>4527</v>
      </c>
      <c r="NI530" t="s">
        <v>4527</v>
      </c>
      <c r="NJ530" t="s">
        <v>4527</v>
      </c>
      <c r="NK530" t="s">
        <v>4527</v>
      </c>
      <c r="NL530" t="s">
        <v>4527</v>
      </c>
      <c r="NM530" t="s">
        <v>4527</v>
      </c>
      <c r="NN530" t="s">
        <v>4527</v>
      </c>
      <c r="NO530" t="s">
        <v>4527</v>
      </c>
      <c r="NP530" t="s">
        <v>4527</v>
      </c>
      <c r="NQ530" t="s">
        <v>4527</v>
      </c>
      <c r="NR530" t="s">
        <v>4527</v>
      </c>
      <c r="NS530" t="s">
        <v>4528</v>
      </c>
      <c r="NT530" t="s">
        <v>4527</v>
      </c>
      <c r="NU530" t="s">
        <v>4527</v>
      </c>
      <c r="NV530" t="s">
        <v>4527</v>
      </c>
      <c r="NW530" t="s">
        <v>4527</v>
      </c>
      <c r="NX530" t="s">
        <v>4527</v>
      </c>
    </row>
    <row r="531" spans="1:388" x14ac:dyDescent="0.25">
      <c r="A531">
        <v>530</v>
      </c>
      <c r="B531" t="s">
        <v>4846</v>
      </c>
      <c r="C531" t="s">
        <v>259</v>
      </c>
      <c r="D531" t="s">
        <v>260</v>
      </c>
      <c r="E531" t="s">
        <v>263</v>
      </c>
      <c r="F531" t="s">
        <v>264</v>
      </c>
      <c r="G531" t="s">
        <v>245</v>
      </c>
      <c r="CM531" t="s">
        <v>249</v>
      </c>
      <c r="CN531" t="s">
        <v>255</v>
      </c>
      <c r="CO531" t="s">
        <v>4547</v>
      </c>
      <c r="CP531" t="s">
        <v>4547</v>
      </c>
      <c r="CQ531" t="s">
        <v>9</v>
      </c>
      <c r="CR531" t="s">
        <v>8</v>
      </c>
      <c r="CS531" t="s">
        <v>4540</v>
      </c>
      <c r="CT531" t="s">
        <v>249</v>
      </c>
      <c r="CU531" t="s">
        <v>271</v>
      </c>
      <c r="CV531" t="s">
        <v>293</v>
      </c>
      <c r="CW531" t="s">
        <v>4669</v>
      </c>
      <c r="CX531" t="s">
        <v>4532</v>
      </c>
      <c r="CY531" t="s">
        <v>9</v>
      </c>
      <c r="CZ531" t="s">
        <v>9</v>
      </c>
      <c r="DA531" t="s">
        <v>4531</v>
      </c>
      <c r="GO531" t="s">
        <v>252</v>
      </c>
      <c r="GW531" t="s">
        <v>8</v>
      </c>
      <c r="GX531" t="s">
        <v>4654</v>
      </c>
      <c r="GY531" t="s">
        <v>1259</v>
      </c>
      <c r="HA531" t="s">
        <v>4531</v>
      </c>
      <c r="HH531" t="s">
        <v>292</v>
      </c>
      <c r="LY531" t="s">
        <v>253</v>
      </c>
      <c r="MZ531" t="s">
        <v>4528</v>
      </c>
      <c r="NA531" t="s">
        <v>4527</v>
      </c>
      <c r="NB531" t="s">
        <v>4527</v>
      </c>
      <c r="NC531" t="s">
        <v>4527</v>
      </c>
      <c r="ND531" t="s">
        <v>4527</v>
      </c>
      <c r="NE531" t="s">
        <v>4527</v>
      </c>
      <c r="NF531" t="s">
        <v>4527</v>
      </c>
      <c r="NG531" t="s">
        <v>4527</v>
      </c>
      <c r="NI531" t="s">
        <v>4527</v>
      </c>
      <c r="NJ531" t="s">
        <v>4527</v>
      </c>
      <c r="NK531" t="s">
        <v>4527</v>
      </c>
      <c r="NL531" t="s">
        <v>4527</v>
      </c>
      <c r="NM531" t="s">
        <v>4527</v>
      </c>
      <c r="NN531" t="s">
        <v>4527</v>
      </c>
      <c r="NO531" t="s">
        <v>4527</v>
      </c>
      <c r="NP531" t="s">
        <v>4527</v>
      </c>
      <c r="NQ531" t="s">
        <v>4527</v>
      </c>
      <c r="NR531" t="s">
        <v>4527</v>
      </c>
      <c r="NS531" t="s">
        <v>4528</v>
      </c>
      <c r="NT531" t="s">
        <v>4527</v>
      </c>
      <c r="NU531" t="s">
        <v>4528</v>
      </c>
      <c r="NV531" t="s">
        <v>4527</v>
      </c>
      <c r="NW531" t="s">
        <v>4527</v>
      </c>
      <c r="NX531" t="s">
        <v>4527</v>
      </c>
    </row>
    <row r="532" spans="1:388" x14ac:dyDescent="0.25">
      <c r="A532">
        <v>531</v>
      </c>
      <c r="B532" t="s">
        <v>4846</v>
      </c>
      <c r="C532" t="s">
        <v>259</v>
      </c>
      <c r="D532" t="s">
        <v>260</v>
      </c>
      <c r="E532" t="s">
        <v>263</v>
      </c>
      <c r="F532" t="s">
        <v>264</v>
      </c>
      <c r="G532" t="s">
        <v>245</v>
      </c>
      <c r="DB532" t="s">
        <v>249</v>
      </c>
      <c r="DC532" t="s">
        <v>4554</v>
      </c>
      <c r="DD532" t="s">
        <v>4565</v>
      </c>
      <c r="MZ532" t="s">
        <v>4528</v>
      </c>
      <c r="NA532" t="s">
        <v>4527</v>
      </c>
      <c r="NB532" t="s">
        <v>4527</v>
      </c>
      <c r="NC532" t="s">
        <v>4527</v>
      </c>
      <c r="ND532" t="s">
        <v>4527</v>
      </c>
      <c r="NE532" t="s">
        <v>4527</v>
      </c>
      <c r="NF532" t="s">
        <v>4527</v>
      </c>
      <c r="NG532" t="s">
        <v>4527</v>
      </c>
      <c r="NI532" t="s">
        <v>4527</v>
      </c>
      <c r="NJ532" t="s">
        <v>4527</v>
      </c>
      <c r="NK532" t="s">
        <v>4527</v>
      </c>
      <c r="NL532" t="s">
        <v>4527</v>
      </c>
      <c r="NM532" t="s">
        <v>4527</v>
      </c>
      <c r="NN532" t="s">
        <v>4527</v>
      </c>
      <c r="NO532" t="s">
        <v>4527</v>
      </c>
      <c r="NP532" t="s">
        <v>4527</v>
      </c>
      <c r="NQ532" t="s">
        <v>4527</v>
      </c>
      <c r="NR532" t="s">
        <v>4527</v>
      </c>
      <c r="NS532" t="s">
        <v>4528</v>
      </c>
      <c r="NT532" t="s">
        <v>4527</v>
      </c>
      <c r="NU532" t="s">
        <v>4528</v>
      </c>
      <c r="NV532" t="s">
        <v>4527</v>
      </c>
      <c r="NW532" t="s">
        <v>4527</v>
      </c>
      <c r="NX532" t="s">
        <v>4527</v>
      </c>
    </row>
    <row r="533" spans="1:388" x14ac:dyDescent="0.25">
      <c r="A533">
        <v>532</v>
      </c>
      <c r="B533" t="s">
        <v>4846</v>
      </c>
      <c r="C533" t="s">
        <v>259</v>
      </c>
      <c r="D533" t="s">
        <v>260</v>
      </c>
      <c r="E533" t="s">
        <v>263</v>
      </c>
      <c r="F533" t="s">
        <v>264</v>
      </c>
      <c r="G533" t="s">
        <v>245</v>
      </c>
      <c r="DB533" t="s">
        <v>249</v>
      </c>
      <c r="DC533" t="s">
        <v>4567</v>
      </c>
      <c r="DD533" t="s">
        <v>4861</v>
      </c>
      <c r="MZ533" t="s">
        <v>4528</v>
      </c>
      <c r="NA533" t="s">
        <v>4527</v>
      </c>
      <c r="NB533" t="s">
        <v>4527</v>
      </c>
      <c r="NC533" t="s">
        <v>4527</v>
      </c>
      <c r="ND533" t="s">
        <v>4527</v>
      </c>
      <c r="NE533" t="s">
        <v>4527</v>
      </c>
      <c r="NF533" t="s">
        <v>4527</v>
      </c>
      <c r="NG533" t="s">
        <v>4527</v>
      </c>
      <c r="NI533" t="s">
        <v>4527</v>
      </c>
      <c r="NJ533" t="s">
        <v>4527</v>
      </c>
      <c r="NK533" t="s">
        <v>4527</v>
      </c>
      <c r="NL533" t="s">
        <v>4527</v>
      </c>
      <c r="NM533" t="s">
        <v>4527</v>
      </c>
      <c r="NN533" t="s">
        <v>4527</v>
      </c>
      <c r="NO533" t="s">
        <v>4527</v>
      </c>
      <c r="NP533" t="s">
        <v>4527</v>
      </c>
      <c r="NQ533" t="s">
        <v>4527</v>
      </c>
      <c r="NR533" t="s">
        <v>4527</v>
      </c>
      <c r="NS533" t="s">
        <v>4528</v>
      </c>
      <c r="NT533" t="s">
        <v>4527</v>
      </c>
      <c r="NU533" t="s">
        <v>4528</v>
      </c>
      <c r="NV533" t="s">
        <v>4528</v>
      </c>
      <c r="NW533" t="s">
        <v>4527</v>
      </c>
      <c r="NX533" t="s">
        <v>4527</v>
      </c>
    </row>
    <row r="534" spans="1:388" x14ac:dyDescent="0.25">
      <c r="A534">
        <v>533</v>
      </c>
      <c r="B534" t="s">
        <v>4846</v>
      </c>
      <c r="C534" t="s">
        <v>259</v>
      </c>
      <c r="D534" t="s">
        <v>260</v>
      </c>
      <c r="E534" t="s">
        <v>263</v>
      </c>
      <c r="F534" t="s">
        <v>264</v>
      </c>
      <c r="G534" t="s">
        <v>245</v>
      </c>
      <c r="DB534" t="s">
        <v>249</v>
      </c>
      <c r="DC534" t="s">
        <v>4554</v>
      </c>
      <c r="DD534" t="s">
        <v>4565</v>
      </c>
      <c r="MZ534" t="s">
        <v>4528</v>
      </c>
      <c r="NA534" t="s">
        <v>4527</v>
      </c>
      <c r="NB534" t="s">
        <v>4527</v>
      </c>
      <c r="NC534" t="s">
        <v>4527</v>
      </c>
      <c r="ND534" t="s">
        <v>4527</v>
      </c>
      <c r="NE534" t="s">
        <v>4527</v>
      </c>
      <c r="NF534" t="s">
        <v>4527</v>
      </c>
      <c r="NG534" t="s">
        <v>4527</v>
      </c>
      <c r="NI534" t="s">
        <v>4527</v>
      </c>
      <c r="NJ534" t="s">
        <v>4527</v>
      </c>
      <c r="NK534" t="s">
        <v>4527</v>
      </c>
      <c r="NL534" t="s">
        <v>4527</v>
      </c>
      <c r="NM534" t="s">
        <v>4527</v>
      </c>
      <c r="NN534" t="s">
        <v>4527</v>
      </c>
      <c r="NO534" t="s">
        <v>4528</v>
      </c>
      <c r="NP534" t="s">
        <v>4527</v>
      </c>
      <c r="NQ534" t="s">
        <v>4527</v>
      </c>
      <c r="NR534" t="s">
        <v>4527</v>
      </c>
      <c r="NS534" t="s">
        <v>4527</v>
      </c>
      <c r="NT534" t="s">
        <v>4527</v>
      </c>
      <c r="NU534" t="s">
        <v>4527</v>
      </c>
      <c r="NV534" t="s">
        <v>4527</v>
      </c>
      <c r="NW534" t="s">
        <v>4527</v>
      </c>
      <c r="NX534" t="s">
        <v>4527</v>
      </c>
    </row>
    <row r="535" spans="1:388" x14ac:dyDescent="0.25">
      <c r="A535">
        <v>534</v>
      </c>
      <c r="B535" t="s">
        <v>4846</v>
      </c>
      <c r="C535" t="s">
        <v>259</v>
      </c>
      <c r="D535" t="s">
        <v>260</v>
      </c>
      <c r="E535" t="s">
        <v>263</v>
      </c>
      <c r="F535" t="s">
        <v>264</v>
      </c>
      <c r="G535" t="s">
        <v>245</v>
      </c>
      <c r="DB535" t="s">
        <v>249</v>
      </c>
      <c r="DC535" t="s">
        <v>4569</v>
      </c>
      <c r="DD535" t="s">
        <v>4546</v>
      </c>
      <c r="MZ535" t="s">
        <v>4528</v>
      </c>
      <c r="NA535" t="s">
        <v>4527</v>
      </c>
      <c r="NB535" t="s">
        <v>4527</v>
      </c>
      <c r="NC535" t="s">
        <v>4527</v>
      </c>
      <c r="ND535" t="s">
        <v>4527</v>
      </c>
      <c r="NE535" t="s">
        <v>4527</v>
      </c>
      <c r="NF535" t="s">
        <v>4527</v>
      </c>
      <c r="NG535" t="s">
        <v>4527</v>
      </c>
      <c r="NI535" t="s">
        <v>4527</v>
      </c>
      <c r="NJ535" t="s">
        <v>4527</v>
      </c>
      <c r="NK535" t="s">
        <v>4527</v>
      </c>
      <c r="NL535" t="s">
        <v>4527</v>
      </c>
      <c r="NM535" t="s">
        <v>4527</v>
      </c>
      <c r="NN535" t="s">
        <v>4527</v>
      </c>
      <c r="NO535" t="s">
        <v>4527</v>
      </c>
      <c r="NP535" t="s">
        <v>4527</v>
      </c>
      <c r="NQ535" t="s">
        <v>4527</v>
      </c>
      <c r="NR535" t="s">
        <v>4527</v>
      </c>
      <c r="NS535" t="s">
        <v>4528</v>
      </c>
      <c r="NT535" t="s">
        <v>4527</v>
      </c>
      <c r="NU535" t="s">
        <v>4527</v>
      </c>
      <c r="NV535" t="s">
        <v>4527</v>
      </c>
      <c r="NW535" t="s">
        <v>4527</v>
      </c>
      <c r="NX535" t="s">
        <v>4527</v>
      </c>
    </row>
    <row r="536" spans="1:388" x14ac:dyDescent="0.25">
      <c r="A536">
        <v>535</v>
      </c>
      <c r="B536" t="s">
        <v>4846</v>
      </c>
      <c r="C536" t="s">
        <v>259</v>
      </c>
      <c r="D536" t="s">
        <v>260</v>
      </c>
      <c r="E536" t="s">
        <v>263</v>
      </c>
      <c r="F536" t="s">
        <v>264</v>
      </c>
      <c r="G536" t="s">
        <v>245</v>
      </c>
    </row>
    <row r="537" spans="1:388" x14ac:dyDescent="0.25">
      <c r="A537">
        <v>536</v>
      </c>
      <c r="B537" t="s">
        <v>4846</v>
      </c>
      <c r="C537" t="s">
        <v>259</v>
      </c>
      <c r="D537" t="s">
        <v>260</v>
      </c>
      <c r="E537" t="s">
        <v>263</v>
      </c>
      <c r="F537" t="s">
        <v>264</v>
      </c>
      <c r="G537" t="s">
        <v>245</v>
      </c>
    </row>
    <row r="538" spans="1:388" x14ac:dyDescent="0.25">
      <c r="A538">
        <v>537</v>
      </c>
      <c r="B538" t="s">
        <v>4846</v>
      </c>
      <c r="C538" t="s">
        <v>259</v>
      </c>
      <c r="D538" t="s">
        <v>260</v>
      </c>
      <c r="E538" t="s">
        <v>263</v>
      </c>
      <c r="F538" t="s">
        <v>264</v>
      </c>
      <c r="G538" t="s">
        <v>245</v>
      </c>
      <c r="FJ538" t="s">
        <v>249</v>
      </c>
      <c r="FK538" t="s">
        <v>4538</v>
      </c>
      <c r="FL538" t="s">
        <v>4538</v>
      </c>
      <c r="MZ538" t="s">
        <v>4528</v>
      </c>
      <c r="NA538" t="s">
        <v>4527</v>
      </c>
      <c r="NB538" t="s">
        <v>4527</v>
      </c>
      <c r="NC538" t="s">
        <v>4527</v>
      </c>
      <c r="ND538" t="s">
        <v>4527</v>
      </c>
      <c r="NE538" t="s">
        <v>4527</v>
      </c>
      <c r="NF538" t="s">
        <v>4527</v>
      </c>
      <c r="NG538" t="s">
        <v>4527</v>
      </c>
      <c r="NI538" t="s">
        <v>4527</v>
      </c>
      <c r="NJ538" t="s">
        <v>4527</v>
      </c>
      <c r="NK538" t="s">
        <v>4527</v>
      </c>
      <c r="NL538" t="s">
        <v>4527</v>
      </c>
      <c r="NM538" t="s">
        <v>4527</v>
      </c>
      <c r="NN538" t="s">
        <v>4527</v>
      </c>
      <c r="NO538" t="s">
        <v>4527</v>
      </c>
      <c r="NP538" t="s">
        <v>4527</v>
      </c>
      <c r="NQ538" t="s">
        <v>4527</v>
      </c>
      <c r="NR538" t="s">
        <v>4527</v>
      </c>
      <c r="NS538" t="s">
        <v>4527</v>
      </c>
      <c r="NT538" t="s">
        <v>4527</v>
      </c>
      <c r="NU538" t="s">
        <v>4527</v>
      </c>
      <c r="NV538" t="s">
        <v>4528</v>
      </c>
      <c r="NW538" t="s">
        <v>4527</v>
      </c>
      <c r="NX538" t="s">
        <v>4527</v>
      </c>
    </row>
    <row r="539" spans="1:388" x14ac:dyDescent="0.25">
      <c r="A539">
        <v>538</v>
      </c>
      <c r="B539" t="s">
        <v>4846</v>
      </c>
      <c r="C539" t="s">
        <v>259</v>
      </c>
      <c r="D539" t="s">
        <v>260</v>
      </c>
      <c r="E539" t="s">
        <v>263</v>
      </c>
      <c r="F539" t="s">
        <v>264</v>
      </c>
      <c r="G539" t="s">
        <v>245</v>
      </c>
      <c r="FJ539" t="s">
        <v>249</v>
      </c>
      <c r="FK539" t="s">
        <v>4705</v>
      </c>
      <c r="FL539" t="s">
        <v>4705</v>
      </c>
      <c r="MZ539" t="s">
        <v>4528</v>
      </c>
      <c r="NA539" t="s">
        <v>4527</v>
      </c>
      <c r="NB539" t="s">
        <v>4527</v>
      </c>
      <c r="NC539" t="s">
        <v>4527</v>
      </c>
      <c r="ND539" t="s">
        <v>4527</v>
      </c>
      <c r="NE539" t="s">
        <v>4527</v>
      </c>
      <c r="NF539" t="s">
        <v>4527</v>
      </c>
      <c r="NG539" t="s">
        <v>4527</v>
      </c>
      <c r="NI539" t="s">
        <v>4527</v>
      </c>
      <c r="NJ539" t="s">
        <v>4527</v>
      </c>
      <c r="NK539" t="s">
        <v>4527</v>
      </c>
      <c r="NL539" t="s">
        <v>4527</v>
      </c>
      <c r="NM539" t="s">
        <v>4527</v>
      </c>
      <c r="NN539" t="s">
        <v>4527</v>
      </c>
      <c r="NO539" t="s">
        <v>4527</v>
      </c>
      <c r="NP539" t="s">
        <v>4528</v>
      </c>
      <c r="NQ539" t="s">
        <v>4527</v>
      </c>
      <c r="NR539" t="s">
        <v>4527</v>
      </c>
      <c r="NS539" t="s">
        <v>4527</v>
      </c>
      <c r="NT539" t="s">
        <v>4527</v>
      </c>
      <c r="NU539" t="s">
        <v>4527</v>
      </c>
      <c r="NV539" t="s">
        <v>4527</v>
      </c>
      <c r="NW539" t="s">
        <v>4527</v>
      </c>
      <c r="NX539" t="s">
        <v>4527</v>
      </c>
    </row>
    <row r="540" spans="1:388" x14ac:dyDescent="0.25">
      <c r="A540">
        <v>539</v>
      </c>
      <c r="B540" t="s">
        <v>4846</v>
      </c>
      <c r="C540" t="s">
        <v>259</v>
      </c>
      <c r="D540" t="s">
        <v>260</v>
      </c>
      <c r="E540" t="s">
        <v>263</v>
      </c>
      <c r="F540" t="s">
        <v>264</v>
      </c>
      <c r="G540" t="s">
        <v>245</v>
      </c>
      <c r="FM540" t="s">
        <v>249</v>
      </c>
      <c r="FN540" t="s">
        <v>4862</v>
      </c>
      <c r="FO540" t="s">
        <v>4564</v>
      </c>
      <c r="MZ540" t="s">
        <v>4528</v>
      </c>
      <c r="NA540" t="s">
        <v>4527</v>
      </c>
      <c r="NB540" t="s">
        <v>4527</v>
      </c>
      <c r="NC540" t="s">
        <v>4527</v>
      </c>
      <c r="ND540" t="s">
        <v>4527</v>
      </c>
      <c r="NE540" t="s">
        <v>4527</v>
      </c>
      <c r="NF540" t="s">
        <v>4527</v>
      </c>
      <c r="NG540" t="s">
        <v>4527</v>
      </c>
      <c r="NI540" t="s">
        <v>4527</v>
      </c>
      <c r="NJ540" t="s">
        <v>4527</v>
      </c>
      <c r="NK540" t="s">
        <v>4527</v>
      </c>
      <c r="NL540" t="s">
        <v>4527</v>
      </c>
      <c r="NM540" t="s">
        <v>4527</v>
      </c>
      <c r="NN540" t="s">
        <v>4527</v>
      </c>
      <c r="NO540" t="s">
        <v>4527</v>
      </c>
      <c r="NP540" t="s">
        <v>4527</v>
      </c>
      <c r="NQ540" t="s">
        <v>4527</v>
      </c>
      <c r="NR540" t="s">
        <v>4527</v>
      </c>
      <c r="NS540" t="s">
        <v>4528</v>
      </c>
      <c r="NT540" t="s">
        <v>4527</v>
      </c>
      <c r="NU540" t="s">
        <v>4527</v>
      </c>
      <c r="NV540" t="s">
        <v>4527</v>
      </c>
      <c r="NW540" t="s">
        <v>4527</v>
      </c>
      <c r="NX540" t="s">
        <v>4527</v>
      </c>
    </row>
    <row r="541" spans="1:388" x14ac:dyDescent="0.25">
      <c r="A541">
        <v>540</v>
      </c>
      <c r="B541" t="s">
        <v>4846</v>
      </c>
      <c r="C541" t="s">
        <v>259</v>
      </c>
      <c r="D541" t="s">
        <v>260</v>
      </c>
      <c r="E541" t="s">
        <v>263</v>
      </c>
      <c r="F541" t="s">
        <v>264</v>
      </c>
      <c r="G541" t="s">
        <v>245</v>
      </c>
      <c r="FM541" t="s">
        <v>249</v>
      </c>
      <c r="FN541" t="s">
        <v>4863</v>
      </c>
      <c r="FO541" t="s">
        <v>4564</v>
      </c>
      <c r="MZ541" t="s">
        <v>4528</v>
      </c>
      <c r="NA541" t="s">
        <v>4527</v>
      </c>
      <c r="NB541" t="s">
        <v>4527</v>
      </c>
      <c r="NC541" t="s">
        <v>4527</v>
      </c>
      <c r="ND541" t="s">
        <v>4527</v>
      </c>
      <c r="NE541" t="s">
        <v>4527</v>
      </c>
      <c r="NF541" t="s">
        <v>4527</v>
      </c>
      <c r="NG541" t="s">
        <v>4527</v>
      </c>
      <c r="NI541" t="s">
        <v>4527</v>
      </c>
      <c r="NJ541" t="s">
        <v>4527</v>
      </c>
      <c r="NK541" t="s">
        <v>4527</v>
      </c>
      <c r="NL541" t="s">
        <v>4527</v>
      </c>
      <c r="NM541" t="s">
        <v>4527</v>
      </c>
      <c r="NN541" t="s">
        <v>4527</v>
      </c>
      <c r="NO541" t="s">
        <v>4527</v>
      </c>
      <c r="NP541" t="s">
        <v>4527</v>
      </c>
      <c r="NQ541" t="s">
        <v>4527</v>
      </c>
      <c r="NR541" t="s">
        <v>4527</v>
      </c>
      <c r="NS541" t="s">
        <v>4528</v>
      </c>
      <c r="NT541" t="s">
        <v>4527</v>
      </c>
      <c r="NU541" t="s">
        <v>4527</v>
      </c>
      <c r="NV541" t="s">
        <v>4527</v>
      </c>
      <c r="NW541" t="s">
        <v>4527</v>
      </c>
      <c r="NX541" t="s">
        <v>4527</v>
      </c>
    </row>
    <row r="542" spans="1:388" x14ac:dyDescent="0.25">
      <c r="A542">
        <v>541</v>
      </c>
      <c r="B542" t="s">
        <v>4846</v>
      </c>
      <c r="C542" t="s">
        <v>259</v>
      </c>
      <c r="D542" t="s">
        <v>260</v>
      </c>
      <c r="E542" t="s">
        <v>263</v>
      </c>
      <c r="F542" t="s">
        <v>264</v>
      </c>
      <c r="G542" t="s">
        <v>245</v>
      </c>
      <c r="P542" t="s">
        <v>249</v>
      </c>
      <c r="Q542" t="s">
        <v>316</v>
      </c>
      <c r="R542" t="s">
        <v>848</v>
      </c>
      <c r="S542" t="s">
        <v>4693</v>
      </c>
      <c r="T542" t="s">
        <v>4693</v>
      </c>
      <c r="U542" t="s">
        <v>9</v>
      </c>
      <c r="V542" t="s">
        <v>9</v>
      </c>
      <c r="W542" t="s">
        <v>4531</v>
      </c>
      <c r="AE542" t="s">
        <v>249</v>
      </c>
      <c r="AF542" t="s">
        <v>848</v>
      </c>
      <c r="AG542" t="s">
        <v>4693</v>
      </c>
      <c r="AH542" t="s">
        <v>4693</v>
      </c>
      <c r="AI542" t="s">
        <v>9</v>
      </c>
      <c r="AJ542" t="s">
        <v>9</v>
      </c>
      <c r="AK542" t="s">
        <v>4531</v>
      </c>
      <c r="GN542" t="s">
        <v>252</v>
      </c>
      <c r="GW542" t="s">
        <v>8</v>
      </c>
      <c r="GX542" t="s">
        <v>4654</v>
      </c>
      <c r="GY542" t="s">
        <v>1259</v>
      </c>
      <c r="HA542" t="s">
        <v>4531</v>
      </c>
      <c r="HH542" t="s">
        <v>292</v>
      </c>
      <c r="MZ542" t="s">
        <v>4528</v>
      </c>
      <c r="NA542" t="s">
        <v>4527</v>
      </c>
      <c r="NB542" t="s">
        <v>4527</v>
      </c>
      <c r="NC542" t="s">
        <v>4527</v>
      </c>
      <c r="ND542" t="s">
        <v>4527</v>
      </c>
      <c r="NE542" t="s">
        <v>4527</v>
      </c>
      <c r="NF542" t="s">
        <v>4527</v>
      </c>
      <c r="NG542" t="s">
        <v>4527</v>
      </c>
      <c r="NI542" t="s">
        <v>4527</v>
      </c>
      <c r="NJ542" t="s">
        <v>4527</v>
      </c>
      <c r="NK542" t="s">
        <v>4527</v>
      </c>
      <c r="NL542" t="s">
        <v>4527</v>
      </c>
      <c r="NM542" t="s">
        <v>4527</v>
      </c>
      <c r="NN542" t="s">
        <v>4527</v>
      </c>
      <c r="NO542" t="s">
        <v>4528</v>
      </c>
      <c r="NP542" t="s">
        <v>4528</v>
      </c>
      <c r="NQ542" t="s">
        <v>4527</v>
      </c>
      <c r="NR542" t="s">
        <v>4527</v>
      </c>
      <c r="NS542" t="s">
        <v>4527</v>
      </c>
      <c r="NT542" t="s">
        <v>4527</v>
      </c>
      <c r="NU542" t="s">
        <v>4527</v>
      </c>
      <c r="NV542" t="s">
        <v>4527</v>
      </c>
      <c r="NW542" t="s">
        <v>4527</v>
      </c>
      <c r="NX542" t="s">
        <v>4527</v>
      </c>
    </row>
    <row r="543" spans="1:388" x14ac:dyDescent="0.25">
      <c r="A543">
        <v>542</v>
      </c>
      <c r="B543" t="s">
        <v>4846</v>
      </c>
      <c r="C543" t="s">
        <v>259</v>
      </c>
      <c r="D543" t="s">
        <v>260</v>
      </c>
      <c r="E543" t="s">
        <v>263</v>
      </c>
      <c r="F543" t="s">
        <v>264</v>
      </c>
      <c r="G543" t="s">
        <v>245</v>
      </c>
      <c r="P543" t="s">
        <v>249</v>
      </c>
      <c r="Q543" t="s">
        <v>247</v>
      </c>
      <c r="R543" t="s">
        <v>848</v>
      </c>
      <c r="S543" t="s">
        <v>4691</v>
      </c>
      <c r="T543" t="s">
        <v>4691</v>
      </c>
      <c r="U543" t="s">
        <v>8</v>
      </c>
      <c r="V543" t="s">
        <v>9</v>
      </c>
      <c r="W543" t="s">
        <v>4540</v>
      </c>
      <c r="AE543" t="s">
        <v>249</v>
      </c>
      <c r="AF543" t="s">
        <v>848</v>
      </c>
      <c r="AG543" t="s">
        <v>4774</v>
      </c>
      <c r="AH543" t="s">
        <v>4774</v>
      </c>
      <c r="AI543" t="s">
        <v>9</v>
      </c>
      <c r="AJ543" t="s">
        <v>9</v>
      </c>
      <c r="AK543" t="s">
        <v>4535</v>
      </c>
      <c r="GN543" t="s">
        <v>252</v>
      </c>
      <c r="GW543" t="s">
        <v>8</v>
      </c>
      <c r="GX543" t="s">
        <v>4759</v>
      </c>
      <c r="GY543" t="s">
        <v>1259</v>
      </c>
      <c r="HA543" t="s">
        <v>4764</v>
      </c>
      <c r="HH543" t="s">
        <v>292</v>
      </c>
      <c r="MZ543" t="s">
        <v>4528</v>
      </c>
      <c r="NA543" t="s">
        <v>4527</v>
      </c>
      <c r="NB543" t="s">
        <v>4527</v>
      </c>
      <c r="NC543" t="s">
        <v>4527</v>
      </c>
      <c r="ND543" t="s">
        <v>4527</v>
      </c>
      <c r="NE543" t="s">
        <v>4527</v>
      </c>
      <c r="NF543" t="s">
        <v>4527</v>
      </c>
      <c r="NG543" t="s">
        <v>4527</v>
      </c>
      <c r="NI543" t="s">
        <v>4527</v>
      </c>
      <c r="NJ543" t="s">
        <v>4527</v>
      </c>
      <c r="NK543" t="s">
        <v>4527</v>
      </c>
      <c r="NL543" t="s">
        <v>4527</v>
      </c>
      <c r="NM543" t="s">
        <v>4527</v>
      </c>
      <c r="NN543" t="s">
        <v>4527</v>
      </c>
      <c r="NO543" t="s">
        <v>4528</v>
      </c>
      <c r="NP543" t="s">
        <v>4528</v>
      </c>
      <c r="NQ543" t="s">
        <v>4527</v>
      </c>
      <c r="NR543" t="s">
        <v>4527</v>
      </c>
      <c r="NS543" t="s">
        <v>4527</v>
      </c>
      <c r="NT543" t="s">
        <v>4527</v>
      </c>
      <c r="NU543" t="s">
        <v>4527</v>
      </c>
      <c r="NV543" t="s">
        <v>4527</v>
      </c>
      <c r="NW543" t="s">
        <v>4527</v>
      </c>
      <c r="NX543" t="s">
        <v>4527</v>
      </c>
    </row>
    <row r="544" spans="1:388" x14ac:dyDescent="0.25">
      <c r="A544">
        <v>543</v>
      </c>
      <c r="B544" t="s">
        <v>4846</v>
      </c>
      <c r="C544" t="s">
        <v>259</v>
      </c>
      <c r="D544" t="s">
        <v>260</v>
      </c>
      <c r="E544" t="s">
        <v>263</v>
      </c>
      <c r="F544" t="s">
        <v>264</v>
      </c>
      <c r="G544" t="s">
        <v>245</v>
      </c>
      <c r="BO544" t="s">
        <v>249</v>
      </c>
      <c r="BP544" t="s">
        <v>251</v>
      </c>
      <c r="BQ544" t="s">
        <v>848</v>
      </c>
      <c r="BR544" t="s">
        <v>4653</v>
      </c>
      <c r="BS544" t="s">
        <v>4653</v>
      </c>
      <c r="BT544" t="s">
        <v>9</v>
      </c>
      <c r="BU544" t="s">
        <v>9</v>
      </c>
      <c r="BV544" t="s">
        <v>4535</v>
      </c>
      <c r="CE544" t="s">
        <v>249</v>
      </c>
      <c r="CF544" t="s">
        <v>256</v>
      </c>
      <c r="CG544" t="s">
        <v>848</v>
      </c>
      <c r="CH544" t="s">
        <v>4864</v>
      </c>
      <c r="CI544" t="s">
        <v>4864</v>
      </c>
      <c r="CJ544" t="s">
        <v>9</v>
      </c>
      <c r="CK544" t="s">
        <v>9</v>
      </c>
      <c r="CL544" t="s">
        <v>4531</v>
      </c>
      <c r="GO544" t="s">
        <v>252</v>
      </c>
      <c r="GW544" t="s">
        <v>8</v>
      </c>
      <c r="GX544" t="s">
        <v>4654</v>
      </c>
      <c r="GY544" t="s">
        <v>1259</v>
      </c>
      <c r="HA544" t="s">
        <v>4624</v>
      </c>
      <c r="HH544" t="s">
        <v>292</v>
      </c>
      <c r="MZ544" t="s">
        <v>4528</v>
      </c>
      <c r="NA544" t="s">
        <v>4527</v>
      </c>
      <c r="NB544" t="s">
        <v>4527</v>
      </c>
      <c r="NC544" t="s">
        <v>4527</v>
      </c>
      <c r="ND544" t="s">
        <v>4527</v>
      </c>
      <c r="NE544" t="s">
        <v>4527</v>
      </c>
      <c r="NF544" t="s">
        <v>4527</v>
      </c>
      <c r="NG544" t="s">
        <v>4527</v>
      </c>
      <c r="NI544" t="s">
        <v>4527</v>
      </c>
      <c r="NJ544" t="s">
        <v>4527</v>
      </c>
      <c r="NK544" t="s">
        <v>4527</v>
      </c>
      <c r="NL544" t="s">
        <v>4527</v>
      </c>
      <c r="NM544" t="s">
        <v>4527</v>
      </c>
      <c r="NN544" t="s">
        <v>4527</v>
      </c>
      <c r="NO544" t="s">
        <v>4527</v>
      </c>
      <c r="NP544" t="s">
        <v>4528</v>
      </c>
      <c r="NQ544" t="s">
        <v>4527</v>
      </c>
      <c r="NR544" t="s">
        <v>4527</v>
      </c>
      <c r="NS544" t="s">
        <v>4527</v>
      </c>
      <c r="NT544" t="s">
        <v>4527</v>
      </c>
      <c r="NU544" t="s">
        <v>4527</v>
      </c>
      <c r="NV544" t="s">
        <v>4527</v>
      </c>
      <c r="NW544" t="s">
        <v>4527</v>
      </c>
      <c r="NX544" t="s">
        <v>4527</v>
      </c>
    </row>
    <row r="545" spans="1:388" x14ac:dyDescent="0.25">
      <c r="A545">
        <v>544</v>
      </c>
      <c r="B545" t="s">
        <v>4846</v>
      </c>
      <c r="C545" t="s">
        <v>259</v>
      </c>
      <c r="D545" t="s">
        <v>260</v>
      </c>
      <c r="E545" t="s">
        <v>263</v>
      </c>
      <c r="F545" t="s">
        <v>264</v>
      </c>
      <c r="G545" t="s">
        <v>245</v>
      </c>
      <c r="BO545" t="s">
        <v>249</v>
      </c>
      <c r="BP545" t="s">
        <v>251</v>
      </c>
      <c r="BQ545" t="s">
        <v>848</v>
      </c>
      <c r="BR545" t="s">
        <v>4618</v>
      </c>
      <c r="BS545" t="s">
        <v>4618</v>
      </c>
      <c r="BT545" t="s">
        <v>9</v>
      </c>
      <c r="BU545" t="s">
        <v>9</v>
      </c>
      <c r="BV545" t="s">
        <v>4540</v>
      </c>
      <c r="CE545" t="s">
        <v>249</v>
      </c>
      <c r="CF545" t="s">
        <v>256</v>
      </c>
      <c r="CG545" t="s">
        <v>848</v>
      </c>
      <c r="CH545" t="s">
        <v>4823</v>
      </c>
      <c r="CI545" t="s">
        <v>4823</v>
      </c>
      <c r="CJ545" t="s">
        <v>9</v>
      </c>
      <c r="CK545" t="s">
        <v>9</v>
      </c>
      <c r="CL545" t="s">
        <v>4565</v>
      </c>
      <c r="GO545" t="s">
        <v>252</v>
      </c>
      <c r="GW545" t="s">
        <v>8</v>
      </c>
      <c r="GX545" t="s">
        <v>4654</v>
      </c>
      <c r="GY545" t="s">
        <v>1259</v>
      </c>
      <c r="HA545" t="s">
        <v>4531</v>
      </c>
      <c r="HH545" t="s">
        <v>292</v>
      </c>
      <c r="MZ545" t="s">
        <v>4528</v>
      </c>
      <c r="NA545" t="s">
        <v>4527</v>
      </c>
      <c r="NB545" t="s">
        <v>4527</v>
      </c>
      <c r="NC545" t="s">
        <v>4527</v>
      </c>
      <c r="ND545" t="s">
        <v>4527</v>
      </c>
      <c r="NE545" t="s">
        <v>4527</v>
      </c>
      <c r="NF545" t="s">
        <v>4527</v>
      </c>
      <c r="NG545" t="s">
        <v>4527</v>
      </c>
      <c r="NI545" t="s">
        <v>4527</v>
      </c>
      <c r="NJ545" t="s">
        <v>4527</v>
      </c>
      <c r="NK545" t="s">
        <v>4527</v>
      </c>
      <c r="NL545" t="s">
        <v>4527</v>
      </c>
      <c r="NM545" t="s">
        <v>4527</v>
      </c>
      <c r="NN545" t="s">
        <v>4527</v>
      </c>
      <c r="NO545" t="s">
        <v>4527</v>
      </c>
      <c r="NP545" t="s">
        <v>4527</v>
      </c>
      <c r="NQ545" t="s">
        <v>4527</v>
      </c>
      <c r="NR545" t="s">
        <v>4527</v>
      </c>
      <c r="NS545" t="s">
        <v>4528</v>
      </c>
      <c r="NT545" t="s">
        <v>4528</v>
      </c>
      <c r="NU545" t="s">
        <v>4527</v>
      </c>
      <c r="NV545" t="s">
        <v>4527</v>
      </c>
      <c r="NW545" t="s">
        <v>4527</v>
      </c>
      <c r="NX545" t="s">
        <v>4527</v>
      </c>
    </row>
    <row r="546" spans="1:388" x14ac:dyDescent="0.25">
      <c r="A546">
        <v>545</v>
      </c>
      <c r="B546" t="s">
        <v>4846</v>
      </c>
      <c r="C546" t="s">
        <v>242</v>
      </c>
      <c r="D546" t="s">
        <v>311</v>
      </c>
      <c r="E546" t="s">
        <v>312</v>
      </c>
      <c r="F546" t="s">
        <v>315</v>
      </c>
      <c r="G546" t="s">
        <v>245</v>
      </c>
      <c r="FM546" t="s">
        <v>249</v>
      </c>
      <c r="FN546" t="s">
        <v>4865</v>
      </c>
      <c r="FO546" t="s">
        <v>4647</v>
      </c>
      <c r="MZ546" t="s">
        <v>4528</v>
      </c>
      <c r="NA546" t="s">
        <v>4528</v>
      </c>
      <c r="NB546" t="s">
        <v>4527</v>
      </c>
      <c r="NC546" t="s">
        <v>4527</v>
      </c>
      <c r="ND546" t="s">
        <v>4527</v>
      </c>
      <c r="NE546" t="s">
        <v>4527</v>
      </c>
      <c r="NF546" t="s">
        <v>4527</v>
      </c>
      <c r="NG546" t="s">
        <v>4527</v>
      </c>
      <c r="NI546" t="s">
        <v>4527</v>
      </c>
      <c r="NJ546" t="s">
        <v>4527</v>
      </c>
      <c r="NK546" t="s">
        <v>4527</v>
      </c>
      <c r="NL546" t="s">
        <v>4527</v>
      </c>
      <c r="NM546" t="s">
        <v>4527</v>
      </c>
      <c r="NN546" t="s">
        <v>4528</v>
      </c>
      <c r="NO546" t="s">
        <v>4528</v>
      </c>
      <c r="NP546" t="s">
        <v>4528</v>
      </c>
      <c r="NQ546" t="s">
        <v>4527</v>
      </c>
      <c r="NR546" t="s">
        <v>4527</v>
      </c>
      <c r="NS546" t="s">
        <v>4528</v>
      </c>
      <c r="NT546" t="s">
        <v>4527</v>
      </c>
      <c r="NU546" t="s">
        <v>4528</v>
      </c>
      <c r="NV546" t="s">
        <v>4527</v>
      </c>
      <c r="NW546" t="s">
        <v>4527</v>
      </c>
      <c r="NX546" t="s">
        <v>4527</v>
      </c>
    </row>
    <row r="547" spans="1:388" x14ac:dyDescent="0.25">
      <c r="A547">
        <v>546</v>
      </c>
      <c r="B547" t="s">
        <v>4846</v>
      </c>
      <c r="C547" t="s">
        <v>320</v>
      </c>
      <c r="D547" t="s">
        <v>416</v>
      </c>
      <c r="E547" t="s">
        <v>443</v>
      </c>
      <c r="F547" t="s">
        <v>1066</v>
      </c>
      <c r="G547" t="s">
        <v>245</v>
      </c>
      <c r="EV547" t="s">
        <v>249</v>
      </c>
      <c r="EW547" t="s">
        <v>4532</v>
      </c>
      <c r="EX547" t="s">
        <v>4532</v>
      </c>
      <c r="EY547" t="s">
        <v>249</v>
      </c>
      <c r="EZ547" t="s">
        <v>4555</v>
      </c>
      <c r="FA547" t="s">
        <v>4542</v>
      </c>
      <c r="FB547" t="s">
        <v>4542</v>
      </c>
      <c r="FC547" t="s">
        <v>249</v>
      </c>
      <c r="FD547" t="s">
        <v>267</v>
      </c>
      <c r="FE547" t="s">
        <v>4536</v>
      </c>
      <c r="MZ547" t="s">
        <v>4528</v>
      </c>
      <c r="NA547" t="s">
        <v>4527</v>
      </c>
      <c r="NB547" t="s">
        <v>4527</v>
      </c>
      <c r="NC547" t="s">
        <v>4527</v>
      </c>
      <c r="ND547" t="s">
        <v>4527</v>
      </c>
      <c r="NE547" t="s">
        <v>4527</v>
      </c>
      <c r="NF547" t="s">
        <v>4527</v>
      </c>
      <c r="NG547" t="s">
        <v>4527</v>
      </c>
      <c r="NI547" t="s">
        <v>4528</v>
      </c>
      <c r="NJ547" t="s">
        <v>4527</v>
      </c>
      <c r="NK547" t="s">
        <v>4527</v>
      </c>
      <c r="NL547" t="s">
        <v>4527</v>
      </c>
      <c r="NM547" t="s">
        <v>4527</v>
      </c>
      <c r="NN547" t="s">
        <v>4527</v>
      </c>
      <c r="NO547" t="s">
        <v>4527</v>
      </c>
      <c r="NP547" t="s">
        <v>4527</v>
      </c>
      <c r="NQ547" t="s">
        <v>4527</v>
      </c>
      <c r="NR547" t="s">
        <v>4527</v>
      </c>
      <c r="NS547" t="s">
        <v>4527</v>
      </c>
      <c r="NT547" t="s">
        <v>4527</v>
      </c>
      <c r="NU547" t="s">
        <v>4527</v>
      </c>
      <c r="NV547" t="s">
        <v>4527</v>
      </c>
      <c r="NW547" t="s">
        <v>4527</v>
      </c>
      <c r="NX547" t="s">
        <v>4527</v>
      </c>
    </row>
    <row r="548" spans="1:388" x14ac:dyDescent="0.25">
      <c r="A548">
        <v>547</v>
      </c>
      <c r="B548" t="s">
        <v>4846</v>
      </c>
      <c r="C548" t="s">
        <v>272</v>
      </c>
      <c r="D548" t="s">
        <v>408</v>
      </c>
      <c r="E548" t="s">
        <v>429</v>
      </c>
      <c r="F548" t="s">
        <v>4866</v>
      </c>
      <c r="G548" t="s">
        <v>245</v>
      </c>
      <c r="EV548" t="s">
        <v>249</v>
      </c>
      <c r="EW548" t="s">
        <v>4867</v>
      </c>
      <c r="EX548" t="s">
        <v>4867</v>
      </c>
      <c r="EY548" t="s">
        <v>249</v>
      </c>
      <c r="EZ548" t="s">
        <v>4555</v>
      </c>
      <c r="FA548" t="s">
        <v>4542</v>
      </c>
      <c r="FB548" t="s">
        <v>4542</v>
      </c>
      <c r="FC548" t="s">
        <v>249</v>
      </c>
      <c r="FD548" t="s">
        <v>479</v>
      </c>
      <c r="FE548" t="s">
        <v>4645</v>
      </c>
      <c r="FF548" t="s">
        <v>4646</v>
      </c>
      <c r="MZ548" t="s">
        <v>4528</v>
      </c>
      <c r="NA548" t="s">
        <v>4527</v>
      </c>
      <c r="NB548" t="s">
        <v>4527</v>
      </c>
      <c r="NC548" t="s">
        <v>4527</v>
      </c>
      <c r="ND548" t="s">
        <v>4527</v>
      </c>
      <c r="NE548" t="s">
        <v>4527</v>
      </c>
      <c r="NF548" t="s">
        <v>4527</v>
      </c>
      <c r="NG548" t="s">
        <v>4527</v>
      </c>
      <c r="NI548" t="s">
        <v>4528</v>
      </c>
      <c r="NJ548" t="s">
        <v>4527</v>
      </c>
      <c r="NK548" t="s">
        <v>4527</v>
      </c>
      <c r="NL548" t="s">
        <v>4527</v>
      </c>
      <c r="NM548" t="s">
        <v>4527</v>
      </c>
      <c r="NN548" t="s">
        <v>4527</v>
      </c>
      <c r="NO548" t="s">
        <v>4527</v>
      </c>
      <c r="NP548" t="s">
        <v>4527</v>
      </c>
      <c r="NQ548" t="s">
        <v>4527</v>
      </c>
      <c r="NR548" t="s">
        <v>4527</v>
      </c>
      <c r="NS548" t="s">
        <v>4527</v>
      </c>
      <c r="NT548" t="s">
        <v>4527</v>
      </c>
      <c r="NU548" t="s">
        <v>4527</v>
      </c>
      <c r="NV548" t="s">
        <v>4527</v>
      </c>
      <c r="NW548" t="s">
        <v>4527</v>
      </c>
      <c r="NX548" t="s">
        <v>4527</v>
      </c>
    </row>
    <row r="549" spans="1:388" x14ac:dyDescent="0.25">
      <c r="A549">
        <v>548</v>
      </c>
      <c r="B549" t="s">
        <v>4846</v>
      </c>
      <c r="C549" t="s">
        <v>272</v>
      </c>
      <c r="D549" t="s">
        <v>408</v>
      </c>
      <c r="E549" t="s">
        <v>429</v>
      </c>
      <c r="F549" t="s">
        <v>4866</v>
      </c>
      <c r="G549" t="s">
        <v>245</v>
      </c>
      <c r="EV549" t="s">
        <v>249</v>
      </c>
      <c r="EW549" t="s">
        <v>4541</v>
      </c>
      <c r="EX549" t="s">
        <v>4541</v>
      </c>
      <c r="EY549" t="s">
        <v>249</v>
      </c>
      <c r="EZ549" t="s">
        <v>4555</v>
      </c>
      <c r="FA549" t="s">
        <v>4542</v>
      </c>
      <c r="FB549" t="s">
        <v>4542</v>
      </c>
      <c r="FC549" t="s">
        <v>246</v>
      </c>
      <c r="FD549" t="s">
        <v>479</v>
      </c>
      <c r="FE549" t="s">
        <v>4645</v>
      </c>
      <c r="FF549" t="s">
        <v>4646</v>
      </c>
      <c r="MZ549" t="s">
        <v>4528</v>
      </c>
      <c r="NA549" t="s">
        <v>4527</v>
      </c>
      <c r="NB549" t="s">
        <v>4527</v>
      </c>
      <c r="NC549" t="s">
        <v>4527</v>
      </c>
      <c r="ND549" t="s">
        <v>4527</v>
      </c>
      <c r="NE549" t="s">
        <v>4527</v>
      </c>
      <c r="NF549" t="s">
        <v>4527</v>
      </c>
      <c r="NG549" t="s">
        <v>4527</v>
      </c>
      <c r="NI549" t="s">
        <v>4528</v>
      </c>
      <c r="NJ549" t="s">
        <v>4527</v>
      </c>
      <c r="NK549" t="s">
        <v>4527</v>
      </c>
      <c r="NL549" t="s">
        <v>4527</v>
      </c>
      <c r="NM549" t="s">
        <v>4527</v>
      </c>
      <c r="NN549" t="s">
        <v>4527</v>
      </c>
      <c r="NO549" t="s">
        <v>4527</v>
      </c>
      <c r="NP549" t="s">
        <v>4527</v>
      </c>
      <c r="NQ549" t="s">
        <v>4527</v>
      </c>
      <c r="NR549" t="s">
        <v>4527</v>
      </c>
      <c r="NS549" t="s">
        <v>4527</v>
      </c>
      <c r="NT549" t="s">
        <v>4527</v>
      </c>
      <c r="NU549" t="s">
        <v>4527</v>
      </c>
      <c r="NV549" t="s">
        <v>4527</v>
      </c>
      <c r="NW549" t="s">
        <v>4527</v>
      </c>
      <c r="NX549" t="s">
        <v>4527</v>
      </c>
    </row>
    <row r="550" spans="1:388" x14ac:dyDescent="0.25">
      <c r="A550">
        <v>549</v>
      </c>
      <c r="B550" t="s">
        <v>4846</v>
      </c>
      <c r="C550" t="s">
        <v>272</v>
      </c>
      <c r="D550" t="s">
        <v>408</v>
      </c>
      <c r="E550" t="s">
        <v>429</v>
      </c>
      <c r="F550" t="s">
        <v>4866</v>
      </c>
      <c r="G550" t="s">
        <v>245</v>
      </c>
      <c r="EV550" t="s">
        <v>249</v>
      </c>
      <c r="EW550" t="s">
        <v>4532</v>
      </c>
      <c r="EX550" t="s">
        <v>4532</v>
      </c>
      <c r="EY550" t="s">
        <v>249</v>
      </c>
      <c r="EZ550" t="s">
        <v>4555</v>
      </c>
      <c r="FA550" t="s">
        <v>4543</v>
      </c>
      <c r="FB550" t="s">
        <v>4543</v>
      </c>
      <c r="FC550" t="s">
        <v>246</v>
      </c>
      <c r="FD550" t="s">
        <v>479</v>
      </c>
      <c r="FE550" t="s">
        <v>4645</v>
      </c>
      <c r="FF550" t="s">
        <v>4646</v>
      </c>
      <c r="MZ550" t="s">
        <v>4528</v>
      </c>
      <c r="NA550" t="s">
        <v>4527</v>
      </c>
      <c r="NB550" t="s">
        <v>4527</v>
      </c>
      <c r="NC550" t="s">
        <v>4527</v>
      </c>
      <c r="ND550" t="s">
        <v>4527</v>
      </c>
      <c r="NE550" t="s">
        <v>4527</v>
      </c>
      <c r="NF550" t="s">
        <v>4527</v>
      </c>
      <c r="NG550" t="s">
        <v>4527</v>
      </c>
      <c r="NI550" t="s">
        <v>4528</v>
      </c>
      <c r="NJ550" t="s">
        <v>4527</v>
      </c>
      <c r="NK550" t="s">
        <v>4527</v>
      </c>
      <c r="NL550" t="s">
        <v>4527</v>
      </c>
      <c r="NM550" t="s">
        <v>4527</v>
      </c>
      <c r="NN550" t="s">
        <v>4527</v>
      </c>
      <c r="NO550" t="s">
        <v>4527</v>
      </c>
      <c r="NP550" t="s">
        <v>4527</v>
      </c>
      <c r="NQ550" t="s">
        <v>4527</v>
      </c>
      <c r="NR550" t="s">
        <v>4527</v>
      </c>
      <c r="NS550" t="s">
        <v>4527</v>
      </c>
      <c r="NT550" t="s">
        <v>4527</v>
      </c>
      <c r="NU550" t="s">
        <v>4527</v>
      </c>
      <c r="NV550" t="s">
        <v>4527</v>
      </c>
      <c r="NW550" t="s">
        <v>4527</v>
      </c>
      <c r="NX550" t="s">
        <v>4527</v>
      </c>
    </row>
    <row r="551" spans="1:388" x14ac:dyDescent="0.25">
      <c r="A551">
        <v>550</v>
      </c>
      <c r="B551" t="s">
        <v>4846</v>
      </c>
      <c r="C551" t="s">
        <v>272</v>
      </c>
      <c r="D551" t="s">
        <v>408</v>
      </c>
      <c r="E551" t="s">
        <v>429</v>
      </c>
      <c r="F551" t="s">
        <v>4866</v>
      </c>
      <c r="G551" t="s">
        <v>245</v>
      </c>
      <c r="GH551" t="s">
        <v>248</v>
      </c>
      <c r="GI551" t="s">
        <v>4675</v>
      </c>
      <c r="GJ551" t="s">
        <v>4550</v>
      </c>
      <c r="GK551" t="s">
        <v>4543</v>
      </c>
      <c r="GL551" t="s">
        <v>4868</v>
      </c>
      <c r="GM551" t="s">
        <v>4869</v>
      </c>
    </row>
    <row r="552" spans="1:388" x14ac:dyDescent="0.25">
      <c r="A552">
        <v>551</v>
      </c>
      <c r="B552" t="s">
        <v>4846</v>
      </c>
      <c r="C552" t="s">
        <v>272</v>
      </c>
      <c r="D552" t="s">
        <v>408</v>
      </c>
      <c r="E552" t="s">
        <v>429</v>
      </c>
      <c r="F552" t="s">
        <v>4866</v>
      </c>
      <c r="G552" t="s">
        <v>245</v>
      </c>
      <c r="GH552" t="s">
        <v>248</v>
      </c>
      <c r="GI552" t="s">
        <v>4547</v>
      </c>
      <c r="GJ552" t="s">
        <v>4718</v>
      </c>
      <c r="GK552" t="s">
        <v>4675</v>
      </c>
      <c r="GL552" t="s">
        <v>4550</v>
      </c>
      <c r="GM552" t="s">
        <v>4870</v>
      </c>
    </row>
    <row r="553" spans="1:388" x14ac:dyDescent="0.25">
      <c r="A553">
        <v>552</v>
      </c>
      <c r="B553" t="s">
        <v>4846</v>
      </c>
      <c r="C553" t="s">
        <v>272</v>
      </c>
      <c r="D553" t="s">
        <v>408</v>
      </c>
      <c r="E553" t="s">
        <v>429</v>
      </c>
      <c r="F553" t="s">
        <v>4866</v>
      </c>
      <c r="G553" t="s">
        <v>245</v>
      </c>
      <c r="FM553" t="s">
        <v>246</v>
      </c>
      <c r="FN553" t="s">
        <v>4561</v>
      </c>
      <c r="FO553" t="s">
        <v>4648</v>
      </c>
      <c r="MZ553" t="s">
        <v>4528</v>
      </c>
      <c r="NA553" t="s">
        <v>4528</v>
      </c>
      <c r="NB553" t="s">
        <v>4527</v>
      </c>
      <c r="NC553" t="s">
        <v>4527</v>
      </c>
      <c r="ND553" t="s">
        <v>4527</v>
      </c>
      <c r="NE553" t="s">
        <v>4527</v>
      </c>
      <c r="NF553" t="s">
        <v>4527</v>
      </c>
      <c r="NG553" t="s">
        <v>4527</v>
      </c>
      <c r="NI553" t="s">
        <v>4527</v>
      </c>
      <c r="NJ553" t="s">
        <v>4527</v>
      </c>
      <c r="NK553" t="s">
        <v>4527</v>
      </c>
      <c r="NL553" t="s">
        <v>4527</v>
      </c>
      <c r="NM553" t="s">
        <v>4527</v>
      </c>
      <c r="NN553" t="s">
        <v>4528</v>
      </c>
      <c r="NO553" t="s">
        <v>4527</v>
      </c>
      <c r="NP553" t="s">
        <v>4527</v>
      </c>
      <c r="NQ553" t="s">
        <v>4527</v>
      </c>
      <c r="NR553" t="s">
        <v>4527</v>
      </c>
      <c r="NS553" t="s">
        <v>4527</v>
      </c>
      <c r="NT553" t="s">
        <v>4527</v>
      </c>
      <c r="NU553" t="s">
        <v>4527</v>
      </c>
      <c r="NV553" t="s">
        <v>4527</v>
      </c>
      <c r="NW553" t="s">
        <v>4527</v>
      </c>
      <c r="NX553" t="s">
        <v>4527</v>
      </c>
    </row>
    <row r="554" spans="1:388" x14ac:dyDescent="0.25">
      <c r="A554">
        <v>553</v>
      </c>
      <c r="B554" t="s">
        <v>4846</v>
      </c>
      <c r="C554" t="s">
        <v>272</v>
      </c>
      <c r="D554" t="s">
        <v>408</v>
      </c>
      <c r="E554" t="s">
        <v>429</v>
      </c>
      <c r="F554" t="s">
        <v>4866</v>
      </c>
      <c r="G554" t="s">
        <v>245</v>
      </c>
      <c r="FM554" t="s">
        <v>246</v>
      </c>
      <c r="FN554" t="s">
        <v>4647</v>
      </c>
      <c r="FO554" t="s">
        <v>4648</v>
      </c>
      <c r="MZ554" t="s">
        <v>4528</v>
      </c>
      <c r="NA554" t="s">
        <v>4528</v>
      </c>
      <c r="NB554" t="s">
        <v>4527</v>
      </c>
      <c r="NC554" t="s">
        <v>4527</v>
      </c>
      <c r="ND554" t="s">
        <v>4527</v>
      </c>
      <c r="NE554" t="s">
        <v>4527</v>
      </c>
      <c r="NF554" t="s">
        <v>4527</v>
      </c>
      <c r="NG554" t="s">
        <v>4527</v>
      </c>
      <c r="NI554" t="s">
        <v>4527</v>
      </c>
      <c r="NJ554" t="s">
        <v>4527</v>
      </c>
      <c r="NK554" t="s">
        <v>4527</v>
      </c>
      <c r="NL554" t="s">
        <v>4527</v>
      </c>
      <c r="NM554" t="s">
        <v>4528</v>
      </c>
      <c r="NN554" t="s">
        <v>4527</v>
      </c>
      <c r="NO554" t="s">
        <v>4527</v>
      </c>
      <c r="NP554" t="s">
        <v>4527</v>
      </c>
      <c r="NQ554" t="s">
        <v>4527</v>
      </c>
      <c r="NR554" t="s">
        <v>4527</v>
      </c>
      <c r="NS554" t="s">
        <v>4527</v>
      </c>
      <c r="NT554" t="s">
        <v>4527</v>
      </c>
      <c r="NU554" t="s">
        <v>4527</v>
      </c>
      <c r="NV554" t="s">
        <v>4527</v>
      </c>
      <c r="NW554" t="s">
        <v>4527</v>
      </c>
      <c r="NX554" t="s">
        <v>4527</v>
      </c>
    </row>
    <row r="555" spans="1:388" x14ac:dyDescent="0.25">
      <c r="A555">
        <v>554</v>
      </c>
      <c r="B555" t="s">
        <v>4846</v>
      </c>
      <c r="C555" t="s">
        <v>272</v>
      </c>
      <c r="D555" t="s">
        <v>408</v>
      </c>
      <c r="E555" t="s">
        <v>429</v>
      </c>
      <c r="F555" t="s">
        <v>4866</v>
      </c>
      <c r="G555" t="s">
        <v>245</v>
      </c>
      <c r="FG555" t="s">
        <v>246</v>
      </c>
      <c r="FH555" t="s">
        <v>4774</v>
      </c>
      <c r="FI555" t="s">
        <v>4774</v>
      </c>
      <c r="FJ555" t="s">
        <v>246</v>
      </c>
      <c r="FK555" t="s">
        <v>4532</v>
      </c>
      <c r="FL555" t="s">
        <v>4532</v>
      </c>
      <c r="MZ555" t="s">
        <v>4528</v>
      </c>
      <c r="NA555" t="s">
        <v>4527</v>
      </c>
      <c r="NB555" t="s">
        <v>4527</v>
      </c>
      <c r="NC555" t="s">
        <v>4527</v>
      </c>
      <c r="ND555" t="s">
        <v>4527</v>
      </c>
      <c r="NE555" t="s">
        <v>4527</v>
      </c>
      <c r="NF555" t="s">
        <v>4527</v>
      </c>
      <c r="NG555" t="s">
        <v>4527</v>
      </c>
      <c r="NI555" t="s">
        <v>4527</v>
      </c>
      <c r="NJ555" t="s">
        <v>4527</v>
      </c>
      <c r="NK555" t="s">
        <v>4527</v>
      </c>
      <c r="NL555" t="s">
        <v>4527</v>
      </c>
      <c r="NM555" t="s">
        <v>4528</v>
      </c>
      <c r="NN555" t="s">
        <v>4527</v>
      </c>
      <c r="NO555" t="s">
        <v>4527</v>
      </c>
      <c r="NP555" t="s">
        <v>4527</v>
      </c>
      <c r="NQ555" t="s">
        <v>4527</v>
      </c>
      <c r="NR555" t="s">
        <v>4527</v>
      </c>
      <c r="NS555" t="s">
        <v>4527</v>
      </c>
      <c r="NT555" t="s">
        <v>4527</v>
      </c>
      <c r="NU555" t="s">
        <v>4527</v>
      </c>
      <c r="NV555" t="s">
        <v>4527</v>
      </c>
      <c r="NW555" t="s">
        <v>4527</v>
      </c>
      <c r="NX555" t="s">
        <v>4527</v>
      </c>
    </row>
    <row r="556" spans="1:388" x14ac:dyDescent="0.25">
      <c r="A556">
        <v>555</v>
      </c>
      <c r="B556" t="s">
        <v>4846</v>
      </c>
      <c r="C556" t="s">
        <v>272</v>
      </c>
      <c r="D556" t="s">
        <v>408</v>
      </c>
      <c r="E556" t="s">
        <v>429</v>
      </c>
      <c r="F556" t="s">
        <v>4866</v>
      </c>
      <c r="G556" t="s">
        <v>245</v>
      </c>
      <c r="FG556" t="s">
        <v>246</v>
      </c>
      <c r="FJ556" t="s">
        <v>246</v>
      </c>
      <c r="FK556" t="s">
        <v>4579</v>
      </c>
      <c r="FL556" t="s">
        <v>4579</v>
      </c>
      <c r="MZ556" t="s">
        <v>4528</v>
      </c>
      <c r="NA556" t="s">
        <v>4527</v>
      </c>
      <c r="NB556" t="s">
        <v>4527</v>
      </c>
      <c r="NC556" t="s">
        <v>4527</v>
      </c>
      <c r="ND556" t="s">
        <v>4527</v>
      </c>
      <c r="NE556" t="s">
        <v>4527</v>
      </c>
      <c r="NF556" t="s">
        <v>4527</v>
      </c>
      <c r="NG556" t="s">
        <v>4527</v>
      </c>
      <c r="NI556" t="s">
        <v>4527</v>
      </c>
      <c r="NJ556" t="s">
        <v>4528</v>
      </c>
      <c r="NK556" t="s">
        <v>4528</v>
      </c>
      <c r="NL556" t="s">
        <v>4527</v>
      </c>
      <c r="NM556" t="s">
        <v>4527</v>
      </c>
      <c r="NN556" t="s">
        <v>4527</v>
      </c>
      <c r="NO556" t="s">
        <v>4527</v>
      </c>
      <c r="NP556" t="s">
        <v>4527</v>
      </c>
      <c r="NQ556" t="s">
        <v>4527</v>
      </c>
      <c r="NR556" t="s">
        <v>4527</v>
      </c>
      <c r="NS556" t="s">
        <v>4527</v>
      </c>
      <c r="NT556" t="s">
        <v>4527</v>
      </c>
      <c r="NU556" t="s">
        <v>4527</v>
      </c>
      <c r="NV556" t="s">
        <v>4527</v>
      </c>
      <c r="NW556" t="s">
        <v>4527</v>
      </c>
      <c r="NX556" t="s">
        <v>4527</v>
      </c>
    </row>
    <row r="557" spans="1:388" x14ac:dyDescent="0.25">
      <c r="A557">
        <v>556</v>
      </c>
      <c r="B557" t="s">
        <v>4846</v>
      </c>
      <c r="C557" t="s">
        <v>272</v>
      </c>
      <c r="D557" t="s">
        <v>408</v>
      </c>
      <c r="E557" t="s">
        <v>429</v>
      </c>
      <c r="F557" t="s">
        <v>4866</v>
      </c>
      <c r="G557" t="s">
        <v>245</v>
      </c>
      <c r="FG557" t="s">
        <v>246</v>
      </c>
      <c r="FJ557" t="s">
        <v>246</v>
      </c>
      <c r="FK557" t="s">
        <v>4532</v>
      </c>
      <c r="FL557" t="s">
        <v>4532</v>
      </c>
      <c r="MZ557" t="s">
        <v>4528</v>
      </c>
      <c r="NA557" t="s">
        <v>4527</v>
      </c>
      <c r="NB557" t="s">
        <v>4527</v>
      </c>
      <c r="NC557" t="s">
        <v>4527</v>
      </c>
      <c r="ND557" t="s">
        <v>4527</v>
      </c>
      <c r="NE557" t="s">
        <v>4527</v>
      </c>
      <c r="NF557" t="s">
        <v>4527</v>
      </c>
      <c r="NG557" t="s">
        <v>4527</v>
      </c>
      <c r="NI557" t="s">
        <v>4528</v>
      </c>
      <c r="NJ557" t="s">
        <v>4527</v>
      </c>
      <c r="NK557" t="s">
        <v>4527</v>
      </c>
      <c r="NL557" t="s">
        <v>4527</v>
      </c>
      <c r="NM557" t="s">
        <v>4527</v>
      </c>
      <c r="NN557" t="s">
        <v>4527</v>
      </c>
      <c r="NO557" t="s">
        <v>4527</v>
      </c>
      <c r="NP557" t="s">
        <v>4527</v>
      </c>
      <c r="NQ557" t="s">
        <v>4527</v>
      </c>
      <c r="NR557" t="s">
        <v>4527</v>
      </c>
      <c r="NS557" t="s">
        <v>4527</v>
      </c>
      <c r="NT557" t="s">
        <v>4527</v>
      </c>
      <c r="NU557" t="s">
        <v>4527</v>
      </c>
      <c r="NV557" t="s">
        <v>4527</v>
      </c>
      <c r="NW557" t="s">
        <v>4527</v>
      </c>
      <c r="NX557" t="s">
        <v>4527</v>
      </c>
    </row>
    <row r="558" spans="1:388" x14ac:dyDescent="0.25">
      <c r="A558">
        <v>557</v>
      </c>
      <c r="B558" t="s">
        <v>4846</v>
      </c>
      <c r="C558" t="s">
        <v>272</v>
      </c>
      <c r="D558" t="s">
        <v>408</v>
      </c>
      <c r="E558" t="s">
        <v>429</v>
      </c>
      <c r="F558" t="s">
        <v>4866</v>
      </c>
      <c r="G558" t="s">
        <v>245</v>
      </c>
      <c r="FG558" t="s">
        <v>246</v>
      </c>
      <c r="FH558" t="s">
        <v>4774</v>
      </c>
      <c r="FI558" t="s">
        <v>4774</v>
      </c>
      <c r="FJ558" t="s">
        <v>246</v>
      </c>
      <c r="FK558" t="s">
        <v>4579</v>
      </c>
      <c r="FL558" t="s">
        <v>4579</v>
      </c>
      <c r="MZ558" t="s">
        <v>4528</v>
      </c>
      <c r="NA558" t="s">
        <v>4527</v>
      </c>
      <c r="NB558" t="s">
        <v>4527</v>
      </c>
      <c r="NC558" t="s">
        <v>4527</v>
      </c>
      <c r="ND558" t="s">
        <v>4527</v>
      </c>
      <c r="NE558" t="s">
        <v>4527</v>
      </c>
      <c r="NF558" t="s">
        <v>4527</v>
      </c>
      <c r="NG558" t="s">
        <v>4527</v>
      </c>
      <c r="NI558" t="s">
        <v>4528</v>
      </c>
      <c r="NJ558" t="s">
        <v>4527</v>
      </c>
      <c r="NK558" t="s">
        <v>4527</v>
      </c>
      <c r="NL558" t="s">
        <v>4527</v>
      </c>
      <c r="NM558" t="s">
        <v>4527</v>
      </c>
      <c r="NN558" t="s">
        <v>4527</v>
      </c>
      <c r="NO558" t="s">
        <v>4527</v>
      </c>
      <c r="NP558" t="s">
        <v>4527</v>
      </c>
      <c r="NQ558" t="s">
        <v>4527</v>
      </c>
      <c r="NR558" t="s">
        <v>4527</v>
      </c>
      <c r="NS558" t="s">
        <v>4527</v>
      </c>
      <c r="NT558" t="s">
        <v>4527</v>
      </c>
      <c r="NU558" t="s">
        <v>4527</v>
      </c>
      <c r="NV558" t="s">
        <v>4527</v>
      </c>
      <c r="NW558" t="s">
        <v>4527</v>
      </c>
      <c r="NX558" t="s">
        <v>4527</v>
      </c>
    </row>
    <row r="559" spans="1:388" x14ac:dyDescent="0.25">
      <c r="A559">
        <v>558</v>
      </c>
      <c r="B559" t="s">
        <v>4846</v>
      </c>
      <c r="C559" t="s">
        <v>272</v>
      </c>
      <c r="D559" t="s">
        <v>408</v>
      </c>
      <c r="E559" t="s">
        <v>429</v>
      </c>
      <c r="F559" t="s">
        <v>4866</v>
      </c>
      <c r="G559" t="s">
        <v>245</v>
      </c>
      <c r="EV559" t="s">
        <v>249</v>
      </c>
      <c r="EW559" t="s">
        <v>4579</v>
      </c>
      <c r="EX559" t="s">
        <v>4579</v>
      </c>
      <c r="EY559" t="s">
        <v>249</v>
      </c>
      <c r="EZ559" t="s">
        <v>4555</v>
      </c>
      <c r="FA559" t="s">
        <v>4534</v>
      </c>
      <c r="FB559" t="s">
        <v>4534</v>
      </c>
      <c r="FC559" t="s">
        <v>249</v>
      </c>
      <c r="FD559" t="s">
        <v>479</v>
      </c>
      <c r="FE559" t="s">
        <v>4708</v>
      </c>
      <c r="FF559" t="s">
        <v>4780</v>
      </c>
      <c r="MZ559" t="s">
        <v>4528</v>
      </c>
      <c r="NA559" t="s">
        <v>4527</v>
      </c>
      <c r="NB559" t="s">
        <v>4527</v>
      </c>
      <c r="NC559" t="s">
        <v>4527</v>
      </c>
      <c r="ND559" t="s">
        <v>4527</v>
      </c>
      <c r="NE559" t="s">
        <v>4527</v>
      </c>
      <c r="NF559" t="s">
        <v>4527</v>
      </c>
      <c r="NG559" t="s">
        <v>4527</v>
      </c>
      <c r="NI559" t="s">
        <v>4528</v>
      </c>
      <c r="NJ559" t="s">
        <v>4527</v>
      </c>
      <c r="NK559" t="s">
        <v>4527</v>
      </c>
      <c r="NL559" t="s">
        <v>4527</v>
      </c>
      <c r="NM559" t="s">
        <v>4527</v>
      </c>
      <c r="NN559" t="s">
        <v>4527</v>
      </c>
      <c r="NO559" t="s">
        <v>4527</v>
      </c>
      <c r="NP559" t="s">
        <v>4527</v>
      </c>
      <c r="NQ559" t="s">
        <v>4527</v>
      </c>
      <c r="NR559" t="s">
        <v>4527</v>
      </c>
      <c r="NS559" t="s">
        <v>4527</v>
      </c>
      <c r="NT559" t="s">
        <v>4527</v>
      </c>
      <c r="NU559" t="s">
        <v>4527</v>
      </c>
      <c r="NV559" t="s">
        <v>4527</v>
      </c>
      <c r="NW559" t="s">
        <v>4527</v>
      </c>
      <c r="NX559" t="s">
        <v>4527</v>
      </c>
    </row>
    <row r="560" spans="1:388" x14ac:dyDescent="0.25">
      <c r="A560">
        <v>559</v>
      </c>
      <c r="B560" t="s">
        <v>4871</v>
      </c>
      <c r="C560" t="s">
        <v>320</v>
      </c>
      <c r="D560" t="s">
        <v>414</v>
      </c>
      <c r="E560" t="s">
        <v>1063</v>
      </c>
      <c r="F560" t="s">
        <v>4525</v>
      </c>
      <c r="G560" t="s">
        <v>245</v>
      </c>
      <c r="H560" t="s">
        <v>249</v>
      </c>
      <c r="I560" t="s">
        <v>275</v>
      </c>
      <c r="J560" t="s">
        <v>248</v>
      </c>
      <c r="K560" t="s">
        <v>4526</v>
      </c>
      <c r="L560" t="s">
        <v>4872</v>
      </c>
      <c r="M560" t="s">
        <v>9</v>
      </c>
      <c r="N560" t="s">
        <v>9</v>
      </c>
      <c r="O560" t="s">
        <v>4535</v>
      </c>
      <c r="AS560" t="s">
        <v>249</v>
      </c>
      <c r="AT560" t="s">
        <v>279</v>
      </c>
      <c r="AU560" t="s">
        <v>4556</v>
      </c>
      <c r="AV560" t="s">
        <v>4656</v>
      </c>
      <c r="AW560" t="s">
        <v>9</v>
      </c>
      <c r="AX560" t="s">
        <v>9</v>
      </c>
      <c r="AY560" t="s">
        <v>4533</v>
      </c>
      <c r="BG560" t="s">
        <v>249</v>
      </c>
      <c r="BH560" t="s">
        <v>282</v>
      </c>
      <c r="BI560" t="s">
        <v>255</v>
      </c>
      <c r="BJ560" t="s">
        <v>4669</v>
      </c>
      <c r="BK560" t="s">
        <v>4669</v>
      </c>
      <c r="BL560" t="s">
        <v>9</v>
      </c>
      <c r="BM560" t="s">
        <v>9</v>
      </c>
      <c r="BN560" t="s">
        <v>4535</v>
      </c>
      <c r="BW560" t="s">
        <v>249</v>
      </c>
      <c r="CB560" t="s">
        <v>9</v>
      </c>
      <c r="CC560" t="s">
        <v>9</v>
      </c>
      <c r="CD560" t="s">
        <v>4531</v>
      </c>
      <c r="CM560" t="s">
        <v>249</v>
      </c>
      <c r="CQ560" t="s">
        <v>9</v>
      </c>
      <c r="CR560" t="s">
        <v>9</v>
      </c>
      <c r="CS560" t="s">
        <v>4535</v>
      </c>
      <c r="CT560" t="s">
        <v>249</v>
      </c>
      <c r="CY560" t="s">
        <v>9</v>
      </c>
      <c r="CZ560" t="s">
        <v>9</v>
      </c>
      <c r="DA560" t="s">
        <v>4540</v>
      </c>
      <c r="DE560" t="s">
        <v>249</v>
      </c>
      <c r="DF560" t="s">
        <v>278</v>
      </c>
      <c r="DG560" t="s">
        <v>4542</v>
      </c>
      <c r="DH560" t="s">
        <v>4542</v>
      </c>
      <c r="DI560" t="s">
        <v>9</v>
      </c>
      <c r="DJ560" t="s">
        <v>9</v>
      </c>
      <c r="DK560" t="s">
        <v>4531</v>
      </c>
      <c r="GN560" t="s">
        <v>252</v>
      </c>
      <c r="GO560" t="s">
        <v>262</v>
      </c>
      <c r="GP560" t="s">
        <v>262</v>
      </c>
      <c r="GQ560" t="s">
        <v>8</v>
      </c>
      <c r="GR560" t="s">
        <v>9</v>
      </c>
      <c r="GS560" t="s">
        <v>4734</v>
      </c>
      <c r="GT560" t="s">
        <v>304</v>
      </c>
      <c r="GV560" t="s">
        <v>4764</v>
      </c>
      <c r="GW560" t="s">
        <v>8</v>
      </c>
      <c r="GX560" t="s">
        <v>4704</v>
      </c>
      <c r="GY560" t="s">
        <v>1259</v>
      </c>
      <c r="HA560" t="s">
        <v>4764</v>
      </c>
      <c r="HB560" t="s">
        <v>8</v>
      </c>
      <c r="HC560" t="s">
        <v>4704</v>
      </c>
      <c r="HD560" t="s">
        <v>324</v>
      </c>
      <c r="HE560" t="s">
        <v>304</v>
      </c>
      <c r="HG560" t="s">
        <v>4637</v>
      </c>
      <c r="MZ560" t="s">
        <v>4527</v>
      </c>
      <c r="NA560" t="s">
        <v>4528</v>
      </c>
      <c r="NB560" t="s">
        <v>4528</v>
      </c>
      <c r="NC560" t="s">
        <v>4527</v>
      </c>
      <c r="ND560" t="s">
        <v>4527</v>
      </c>
      <c r="NE560" t="s">
        <v>4527</v>
      </c>
      <c r="NF560" t="s">
        <v>4527</v>
      </c>
      <c r="NG560" t="s">
        <v>4527</v>
      </c>
      <c r="NI560" t="s">
        <v>4527</v>
      </c>
      <c r="NJ560" t="s">
        <v>4528</v>
      </c>
      <c r="NK560" t="s">
        <v>4527</v>
      </c>
      <c r="NL560" t="s">
        <v>4527</v>
      </c>
      <c r="NM560" t="s">
        <v>4527</v>
      </c>
      <c r="NN560" t="s">
        <v>4527</v>
      </c>
      <c r="NO560" t="s">
        <v>4528</v>
      </c>
      <c r="NP560" t="s">
        <v>4527</v>
      </c>
      <c r="NQ560" t="s">
        <v>4527</v>
      </c>
      <c r="NR560" t="s">
        <v>4527</v>
      </c>
      <c r="NS560" t="s">
        <v>4527</v>
      </c>
      <c r="NT560" t="s">
        <v>4527</v>
      </c>
      <c r="NU560" t="s">
        <v>4527</v>
      </c>
      <c r="NV560" t="s">
        <v>4527</v>
      </c>
      <c r="NW560" t="s">
        <v>4527</v>
      </c>
      <c r="NX560" t="s">
        <v>4527</v>
      </c>
    </row>
    <row r="561" spans="1:388" x14ac:dyDescent="0.25">
      <c r="A561">
        <v>560</v>
      </c>
      <c r="B561" t="s">
        <v>4846</v>
      </c>
      <c r="C561" t="s">
        <v>242</v>
      </c>
      <c r="D561" t="s">
        <v>311</v>
      </c>
      <c r="E561" t="s">
        <v>312</v>
      </c>
      <c r="F561" t="s">
        <v>315</v>
      </c>
      <c r="G561" t="s">
        <v>245</v>
      </c>
      <c r="EV561" t="s">
        <v>249</v>
      </c>
      <c r="EW561" t="s">
        <v>4532</v>
      </c>
      <c r="EX561" t="s">
        <v>4532</v>
      </c>
      <c r="EY561" t="s">
        <v>249</v>
      </c>
      <c r="EZ561" t="s">
        <v>4555</v>
      </c>
      <c r="FA561" t="s">
        <v>4526</v>
      </c>
      <c r="FB561" t="s">
        <v>4526</v>
      </c>
      <c r="FC561" t="s">
        <v>249</v>
      </c>
      <c r="FD561" t="s">
        <v>479</v>
      </c>
      <c r="FE561" t="s">
        <v>4623</v>
      </c>
      <c r="FF561" t="s">
        <v>4718</v>
      </c>
      <c r="MZ561" t="s">
        <v>4528</v>
      </c>
      <c r="NA561" t="s">
        <v>4527</v>
      </c>
      <c r="NB561" t="s">
        <v>4527</v>
      </c>
      <c r="NC561" t="s">
        <v>4527</v>
      </c>
      <c r="ND561" t="s">
        <v>4527</v>
      </c>
      <c r="NE561" t="s">
        <v>4527</v>
      </c>
      <c r="NF561" t="s">
        <v>4527</v>
      </c>
      <c r="NG561" t="s">
        <v>4527</v>
      </c>
      <c r="NI561" t="s">
        <v>4527</v>
      </c>
      <c r="NJ561" t="s">
        <v>4527</v>
      </c>
      <c r="NK561" t="s">
        <v>4527</v>
      </c>
      <c r="NL561" t="s">
        <v>4527</v>
      </c>
      <c r="NM561" t="s">
        <v>4527</v>
      </c>
      <c r="NN561" t="s">
        <v>4527</v>
      </c>
      <c r="NO561" t="s">
        <v>4528</v>
      </c>
      <c r="NP561" t="s">
        <v>4527</v>
      </c>
      <c r="NQ561" t="s">
        <v>4527</v>
      </c>
      <c r="NR561" t="s">
        <v>4527</v>
      </c>
      <c r="NS561" t="s">
        <v>4528</v>
      </c>
      <c r="NT561" t="s">
        <v>4527</v>
      </c>
      <c r="NU561" t="s">
        <v>4527</v>
      </c>
      <c r="NV561" t="s">
        <v>4527</v>
      </c>
      <c r="NW561" t="s">
        <v>4527</v>
      </c>
      <c r="NX561" t="s">
        <v>4527</v>
      </c>
    </row>
    <row r="562" spans="1:388" x14ac:dyDescent="0.25">
      <c r="A562">
        <v>561</v>
      </c>
      <c r="B562" t="s">
        <v>4871</v>
      </c>
      <c r="C562" t="s">
        <v>295</v>
      </c>
      <c r="D562" t="s">
        <v>296</v>
      </c>
      <c r="E562" t="s">
        <v>297</v>
      </c>
      <c r="F562" t="s">
        <v>298</v>
      </c>
      <c r="G562" t="s">
        <v>245</v>
      </c>
      <c r="DE562" t="s">
        <v>249</v>
      </c>
      <c r="DF562" t="s">
        <v>261</v>
      </c>
      <c r="DG562" t="s">
        <v>4542</v>
      </c>
      <c r="DH562" t="s">
        <v>4622</v>
      </c>
      <c r="DI562" t="s">
        <v>9</v>
      </c>
      <c r="DJ562" t="s">
        <v>9</v>
      </c>
      <c r="DR562" t="s">
        <v>249</v>
      </c>
      <c r="DS562" t="s">
        <v>4716</v>
      </c>
      <c r="DT562" t="s">
        <v>4716</v>
      </c>
      <c r="DU562" t="s">
        <v>9</v>
      </c>
      <c r="DV562" t="s">
        <v>9</v>
      </c>
      <c r="DX562" t="s">
        <v>249</v>
      </c>
      <c r="DY562" t="s">
        <v>4873</v>
      </c>
      <c r="DZ562" t="s">
        <v>4873</v>
      </c>
      <c r="EA562" t="s">
        <v>9</v>
      </c>
      <c r="EB562" t="s">
        <v>8</v>
      </c>
      <c r="EP562" t="s">
        <v>249</v>
      </c>
      <c r="EQ562" t="s">
        <v>4538</v>
      </c>
      <c r="ER562" t="s">
        <v>4538</v>
      </c>
      <c r="ES562" t="s">
        <v>9</v>
      </c>
      <c r="ET562" t="s">
        <v>8</v>
      </c>
      <c r="GP562" t="s">
        <v>252</v>
      </c>
      <c r="HB562" t="s">
        <v>8</v>
      </c>
      <c r="HC562" t="s">
        <v>263</v>
      </c>
      <c r="HD562" t="s">
        <v>263</v>
      </c>
      <c r="HE562" t="s">
        <v>1259</v>
      </c>
      <c r="HN562" t="s">
        <v>292</v>
      </c>
      <c r="JH562" t="s">
        <v>292</v>
      </c>
      <c r="MZ562" t="s">
        <v>4528</v>
      </c>
      <c r="NA562" t="s">
        <v>4528</v>
      </c>
      <c r="NB562" t="s">
        <v>4527</v>
      </c>
      <c r="NC562" t="s">
        <v>4527</v>
      </c>
      <c r="ND562" t="s">
        <v>4527</v>
      </c>
      <c r="NE562" t="s">
        <v>4527</v>
      </c>
      <c r="NF562" t="s">
        <v>4527</v>
      </c>
      <c r="NG562" t="s">
        <v>4527</v>
      </c>
      <c r="NI562" t="s">
        <v>4527</v>
      </c>
      <c r="NJ562" t="s">
        <v>4528</v>
      </c>
      <c r="NK562" t="s">
        <v>4527</v>
      </c>
      <c r="NL562" t="s">
        <v>4527</v>
      </c>
      <c r="NM562" t="s">
        <v>4527</v>
      </c>
      <c r="NN562" t="s">
        <v>4527</v>
      </c>
      <c r="NO562" t="s">
        <v>4527</v>
      </c>
      <c r="NP562" t="s">
        <v>4527</v>
      </c>
      <c r="NQ562" t="s">
        <v>4527</v>
      </c>
      <c r="NR562" t="s">
        <v>4528</v>
      </c>
      <c r="NS562" t="s">
        <v>4528</v>
      </c>
      <c r="NT562" t="s">
        <v>4528</v>
      </c>
      <c r="NU562" t="s">
        <v>4527</v>
      </c>
      <c r="NV562" t="s">
        <v>4527</v>
      </c>
      <c r="NW562" t="s">
        <v>4527</v>
      </c>
      <c r="NX562" t="s">
        <v>4527</v>
      </c>
    </row>
    <row r="563" spans="1:388" x14ac:dyDescent="0.25">
      <c r="A563">
        <v>562</v>
      </c>
      <c r="B563" t="s">
        <v>4871</v>
      </c>
      <c r="C563" t="s">
        <v>295</v>
      </c>
      <c r="D563" t="s">
        <v>296</v>
      </c>
      <c r="E563" t="s">
        <v>297</v>
      </c>
      <c r="F563" t="s">
        <v>298</v>
      </c>
      <c r="G563" t="s">
        <v>245</v>
      </c>
      <c r="GH563" t="s">
        <v>291</v>
      </c>
      <c r="GI563" t="s">
        <v>4530</v>
      </c>
      <c r="GJ563" t="s">
        <v>4530</v>
      </c>
      <c r="GK563" t="s">
        <v>4530</v>
      </c>
      <c r="GL563" t="s">
        <v>4530</v>
      </c>
      <c r="GM563" t="s">
        <v>4530</v>
      </c>
    </row>
    <row r="564" spans="1:388" x14ac:dyDescent="0.25">
      <c r="A564">
        <v>563</v>
      </c>
      <c r="B564" t="s">
        <v>4871</v>
      </c>
      <c r="C564" t="s">
        <v>295</v>
      </c>
      <c r="D564" t="s">
        <v>296</v>
      </c>
      <c r="E564" t="s">
        <v>297</v>
      </c>
      <c r="F564" t="s">
        <v>298</v>
      </c>
      <c r="G564" t="s">
        <v>245</v>
      </c>
      <c r="GH564" t="s">
        <v>291</v>
      </c>
      <c r="GI564" t="s">
        <v>4617</v>
      </c>
      <c r="GJ564" t="s">
        <v>4617</v>
      </c>
      <c r="GK564" t="s">
        <v>4617</v>
      </c>
      <c r="GL564" t="s">
        <v>4617</v>
      </c>
      <c r="GM564" t="s">
        <v>4617</v>
      </c>
    </row>
    <row r="565" spans="1:388" x14ac:dyDescent="0.25">
      <c r="A565">
        <v>564</v>
      </c>
      <c r="B565" t="s">
        <v>4871</v>
      </c>
      <c r="C565" t="s">
        <v>295</v>
      </c>
      <c r="D565" t="s">
        <v>296</v>
      </c>
      <c r="E565" t="s">
        <v>297</v>
      </c>
      <c r="F565" t="s">
        <v>298</v>
      </c>
      <c r="G565" t="s">
        <v>245</v>
      </c>
      <c r="FM565" t="s">
        <v>246</v>
      </c>
      <c r="FN565" t="s">
        <v>4648</v>
      </c>
      <c r="FO565" t="s">
        <v>4562</v>
      </c>
      <c r="MZ565" t="s">
        <v>4528</v>
      </c>
      <c r="NA565" t="s">
        <v>4528</v>
      </c>
      <c r="NB565" t="s">
        <v>4527</v>
      </c>
      <c r="NC565" t="s">
        <v>4527</v>
      </c>
      <c r="ND565" t="s">
        <v>4527</v>
      </c>
      <c r="NE565" t="s">
        <v>4527</v>
      </c>
      <c r="NF565" t="s">
        <v>4527</v>
      </c>
      <c r="NG565" t="s">
        <v>4527</v>
      </c>
      <c r="NI565" t="s">
        <v>4528</v>
      </c>
      <c r="NJ565" t="s">
        <v>4527</v>
      </c>
      <c r="NK565" t="s">
        <v>4527</v>
      </c>
      <c r="NL565" t="s">
        <v>4527</v>
      </c>
      <c r="NM565" t="s">
        <v>4527</v>
      </c>
      <c r="NN565" t="s">
        <v>4527</v>
      </c>
      <c r="NO565" t="s">
        <v>4527</v>
      </c>
      <c r="NP565" t="s">
        <v>4527</v>
      </c>
      <c r="NQ565" t="s">
        <v>4527</v>
      </c>
      <c r="NR565" t="s">
        <v>4527</v>
      </c>
      <c r="NS565" t="s">
        <v>4527</v>
      </c>
      <c r="NT565" t="s">
        <v>4527</v>
      </c>
      <c r="NU565" t="s">
        <v>4527</v>
      </c>
      <c r="NV565" t="s">
        <v>4527</v>
      </c>
      <c r="NW565" t="s">
        <v>4527</v>
      </c>
      <c r="NX565" t="s">
        <v>4527</v>
      </c>
    </row>
    <row r="566" spans="1:388" x14ac:dyDescent="0.25">
      <c r="A566">
        <v>565</v>
      </c>
      <c r="B566" t="s">
        <v>4871</v>
      </c>
      <c r="C566" t="s">
        <v>295</v>
      </c>
      <c r="D566" t="s">
        <v>296</v>
      </c>
      <c r="E566" t="s">
        <v>297</v>
      </c>
      <c r="F566" t="s">
        <v>298</v>
      </c>
      <c r="G566" t="s">
        <v>245</v>
      </c>
      <c r="FM566" t="s">
        <v>249</v>
      </c>
      <c r="FN566" t="s">
        <v>4647</v>
      </c>
      <c r="FO566" t="s">
        <v>4562</v>
      </c>
      <c r="MZ566" t="s">
        <v>4528</v>
      </c>
      <c r="NA566" t="s">
        <v>4528</v>
      </c>
      <c r="NB566" t="s">
        <v>4527</v>
      </c>
      <c r="NC566" t="s">
        <v>4527</v>
      </c>
      <c r="ND566" t="s">
        <v>4527</v>
      </c>
      <c r="NE566" t="s">
        <v>4527</v>
      </c>
      <c r="NF566" t="s">
        <v>4527</v>
      </c>
      <c r="NG566" t="s">
        <v>4527</v>
      </c>
      <c r="NI566" t="s">
        <v>4528</v>
      </c>
      <c r="NJ566" t="s">
        <v>4527</v>
      </c>
      <c r="NK566" t="s">
        <v>4527</v>
      </c>
      <c r="NL566" t="s">
        <v>4527</v>
      </c>
      <c r="NM566" t="s">
        <v>4527</v>
      </c>
      <c r="NN566" t="s">
        <v>4527</v>
      </c>
      <c r="NO566" t="s">
        <v>4527</v>
      </c>
      <c r="NP566" t="s">
        <v>4527</v>
      </c>
      <c r="NQ566" t="s">
        <v>4527</v>
      </c>
      <c r="NR566" t="s">
        <v>4527</v>
      </c>
      <c r="NS566" t="s">
        <v>4527</v>
      </c>
      <c r="NT566" t="s">
        <v>4527</v>
      </c>
      <c r="NU566" t="s">
        <v>4527</v>
      </c>
      <c r="NV566" t="s">
        <v>4527</v>
      </c>
      <c r="NW566" t="s">
        <v>4527</v>
      </c>
      <c r="NX566" t="s">
        <v>4527</v>
      </c>
    </row>
    <row r="567" spans="1:388" x14ac:dyDescent="0.25">
      <c r="A567">
        <v>566</v>
      </c>
      <c r="B567" t="s">
        <v>4871</v>
      </c>
      <c r="C567" t="s">
        <v>295</v>
      </c>
      <c r="D567" t="s">
        <v>296</v>
      </c>
      <c r="E567" t="s">
        <v>297</v>
      </c>
      <c r="F567" t="s">
        <v>302</v>
      </c>
      <c r="G567" t="s">
        <v>245</v>
      </c>
      <c r="CT567" t="s">
        <v>249</v>
      </c>
      <c r="CU567" t="s">
        <v>271</v>
      </c>
      <c r="CV567" t="s">
        <v>258</v>
      </c>
      <c r="CW567" t="s">
        <v>4543</v>
      </c>
      <c r="CX567" t="s">
        <v>4541</v>
      </c>
      <c r="CY567" t="s">
        <v>9</v>
      </c>
      <c r="CZ567" t="s">
        <v>8</v>
      </c>
      <c r="DE567" t="s">
        <v>249</v>
      </c>
      <c r="DF567" t="s">
        <v>261</v>
      </c>
      <c r="DG567" t="s">
        <v>4543</v>
      </c>
      <c r="DH567" t="s">
        <v>4544</v>
      </c>
      <c r="DI567" t="s">
        <v>9</v>
      </c>
      <c r="DJ567" t="s">
        <v>8</v>
      </c>
      <c r="GO567" t="s">
        <v>252</v>
      </c>
      <c r="GP567" t="s">
        <v>252</v>
      </c>
      <c r="HB567" t="s">
        <v>8</v>
      </c>
      <c r="HC567" t="s">
        <v>263</v>
      </c>
      <c r="HD567" t="s">
        <v>263</v>
      </c>
      <c r="HE567" t="s">
        <v>1261</v>
      </c>
      <c r="HN567" t="s">
        <v>292</v>
      </c>
      <c r="JH567" t="s">
        <v>292</v>
      </c>
      <c r="MZ567" t="s">
        <v>4528</v>
      </c>
      <c r="NA567" t="s">
        <v>4527</v>
      </c>
      <c r="NB567" t="s">
        <v>4527</v>
      </c>
      <c r="NC567" t="s">
        <v>4527</v>
      </c>
      <c r="ND567" t="s">
        <v>4527</v>
      </c>
      <c r="NE567" t="s">
        <v>4527</v>
      </c>
      <c r="NF567" t="s">
        <v>4527</v>
      </c>
      <c r="NG567" t="s">
        <v>4527</v>
      </c>
      <c r="NI567" t="s">
        <v>4527</v>
      </c>
      <c r="NJ567" t="s">
        <v>4527</v>
      </c>
      <c r="NK567" t="s">
        <v>4527</v>
      </c>
      <c r="NL567" t="s">
        <v>4527</v>
      </c>
      <c r="NM567" t="s">
        <v>4527</v>
      </c>
      <c r="NN567" t="s">
        <v>4527</v>
      </c>
      <c r="NO567" t="s">
        <v>4527</v>
      </c>
      <c r="NP567" t="s">
        <v>4527</v>
      </c>
      <c r="NQ567" t="s">
        <v>4527</v>
      </c>
      <c r="NR567" t="s">
        <v>4528</v>
      </c>
      <c r="NS567" t="s">
        <v>4528</v>
      </c>
      <c r="NT567" t="s">
        <v>4528</v>
      </c>
      <c r="NU567" t="s">
        <v>4527</v>
      </c>
      <c r="NV567" t="s">
        <v>4527</v>
      </c>
      <c r="NW567" t="s">
        <v>4527</v>
      </c>
      <c r="NX567" t="s">
        <v>4527</v>
      </c>
    </row>
    <row r="568" spans="1:388" x14ac:dyDescent="0.25">
      <c r="A568">
        <v>567</v>
      </c>
      <c r="B568" t="s">
        <v>4871</v>
      </c>
      <c r="C568" t="s">
        <v>295</v>
      </c>
      <c r="D568" t="s">
        <v>296</v>
      </c>
      <c r="E568" t="s">
        <v>297</v>
      </c>
      <c r="F568" t="s">
        <v>302</v>
      </c>
      <c r="G568" t="s">
        <v>245</v>
      </c>
      <c r="AL568" t="s">
        <v>249</v>
      </c>
      <c r="AM568" t="s">
        <v>279</v>
      </c>
      <c r="AN568" t="s">
        <v>4569</v>
      </c>
      <c r="AO568" t="s">
        <v>4874</v>
      </c>
      <c r="AP568" t="s">
        <v>9</v>
      </c>
      <c r="AQ568" t="s">
        <v>8</v>
      </c>
      <c r="AS568" t="s">
        <v>249</v>
      </c>
      <c r="AT568" t="s">
        <v>279</v>
      </c>
      <c r="AU568" t="s">
        <v>4675</v>
      </c>
      <c r="AV568" t="s">
        <v>4875</v>
      </c>
      <c r="AW568" t="s">
        <v>9</v>
      </c>
      <c r="AX568" t="s">
        <v>8</v>
      </c>
      <c r="BG568" t="s">
        <v>246</v>
      </c>
      <c r="BH568" t="s">
        <v>251</v>
      </c>
      <c r="BI568" t="s">
        <v>279</v>
      </c>
      <c r="BJ568" t="s">
        <v>4554</v>
      </c>
      <c r="BK568" t="s">
        <v>4688</v>
      </c>
      <c r="BL568" t="s">
        <v>9</v>
      </c>
      <c r="BM568" t="s">
        <v>8</v>
      </c>
      <c r="BW568" t="s">
        <v>249</v>
      </c>
      <c r="BX568" t="s">
        <v>256</v>
      </c>
      <c r="BY568" t="s">
        <v>279</v>
      </c>
      <c r="BZ568" t="s">
        <v>4675</v>
      </c>
      <c r="CA568" t="s">
        <v>4876</v>
      </c>
      <c r="CB568" t="s">
        <v>9</v>
      </c>
      <c r="CC568" t="s">
        <v>9</v>
      </c>
      <c r="CM568" t="s">
        <v>249</v>
      </c>
      <c r="CN568" t="s">
        <v>279</v>
      </c>
      <c r="CO568" t="s">
        <v>4547</v>
      </c>
      <c r="CP568" t="s">
        <v>4576</v>
      </c>
      <c r="CQ568" t="s">
        <v>9</v>
      </c>
      <c r="CR568" t="s">
        <v>9</v>
      </c>
      <c r="CT568" t="s">
        <v>249</v>
      </c>
      <c r="CU568" t="s">
        <v>271</v>
      </c>
      <c r="CV568" t="s">
        <v>258</v>
      </c>
      <c r="CW568" t="s">
        <v>4656</v>
      </c>
      <c r="CX568" t="s">
        <v>4579</v>
      </c>
      <c r="CY568" t="s">
        <v>9</v>
      </c>
      <c r="CZ568" t="s">
        <v>9</v>
      </c>
      <c r="GO568" t="s">
        <v>252</v>
      </c>
      <c r="MZ568" t="s">
        <v>4528</v>
      </c>
      <c r="NA568" t="s">
        <v>4527</v>
      </c>
      <c r="NB568" t="s">
        <v>4527</v>
      </c>
      <c r="NC568" t="s">
        <v>4527</v>
      </c>
      <c r="ND568" t="s">
        <v>4527</v>
      </c>
      <c r="NE568" t="s">
        <v>4527</v>
      </c>
      <c r="NF568" t="s">
        <v>4527</v>
      </c>
      <c r="NG568" t="s">
        <v>4527</v>
      </c>
      <c r="NI568" t="s">
        <v>4527</v>
      </c>
      <c r="NJ568" t="s">
        <v>4528</v>
      </c>
      <c r="NK568" t="s">
        <v>4527</v>
      </c>
      <c r="NL568" t="s">
        <v>4527</v>
      </c>
      <c r="NM568" t="s">
        <v>4527</v>
      </c>
      <c r="NN568" t="s">
        <v>4527</v>
      </c>
      <c r="NO568" t="s">
        <v>4527</v>
      </c>
      <c r="NP568" t="s">
        <v>4527</v>
      </c>
      <c r="NQ568" t="s">
        <v>4527</v>
      </c>
      <c r="NR568" t="s">
        <v>4528</v>
      </c>
      <c r="NS568" t="s">
        <v>4528</v>
      </c>
      <c r="NT568" t="s">
        <v>4527</v>
      </c>
      <c r="NU568" t="s">
        <v>4527</v>
      </c>
      <c r="NV568" t="s">
        <v>4527</v>
      </c>
      <c r="NW568" t="s">
        <v>4527</v>
      </c>
      <c r="NX568" t="s">
        <v>4527</v>
      </c>
    </row>
    <row r="569" spans="1:388" x14ac:dyDescent="0.25">
      <c r="A569">
        <v>568</v>
      </c>
      <c r="B569" t="s">
        <v>4871</v>
      </c>
      <c r="C569" t="s">
        <v>295</v>
      </c>
      <c r="D569" t="s">
        <v>296</v>
      </c>
      <c r="E569" t="s">
        <v>297</v>
      </c>
      <c r="F569" t="s">
        <v>302</v>
      </c>
      <c r="G569" t="s">
        <v>245</v>
      </c>
      <c r="AL569" t="s">
        <v>249</v>
      </c>
      <c r="AM569" t="s">
        <v>279</v>
      </c>
      <c r="AN569" t="s">
        <v>4542</v>
      </c>
      <c r="AO569" t="s">
        <v>4877</v>
      </c>
      <c r="AP569" t="s">
        <v>9</v>
      </c>
      <c r="AQ569" t="s">
        <v>8</v>
      </c>
      <c r="AS569" t="s">
        <v>249</v>
      </c>
      <c r="AT569" t="s">
        <v>279</v>
      </c>
      <c r="AU569" t="s">
        <v>4878</v>
      </c>
      <c r="AV569" t="s">
        <v>4879</v>
      </c>
      <c r="AW569" t="s">
        <v>9</v>
      </c>
      <c r="AX569" t="s">
        <v>9</v>
      </c>
      <c r="BG569" t="s">
        <v>249</v>
      </c>
      <c r="BH569" t="s">
        <v>251</v>
      </c>
      <c r="BI569" t="s">
        <v>279</v>
      </c>
      <c r="BJ569" t="s">
        <v>4569</v>
      </c>
      <c r="BK569" t="s">
        <v>4880</v>
      </c>
      <c r="BL569" t="s">
        <v>9</v>
      </c>
      <c r="BM569" t="s">
        <v>9</v>
      </c>
      <c r="BN569" t="s">
        <v>4565</v>
      </c>
      <c r="BW569" t="s">
        <v>249</v>
      </c>
      <c r="BX569" t="s">
        <v>256</v>
      </c>
      <c r="BY569" t="s">
        <v>279</v>
      </c>
      <c r="BZ569" t="s">
        <v>4878</v>
      </c>
      <c r="CA569" t="s">
        <v>4881</v>
      </c>
      <c r="CB569" t="s">
        <v>9</v>
      </c>
      <c r="CC569" t="s">
        <v>8</v>
      </c>
      <c r="CM569" t="s">
        <v>249</v>
      </c>
      <c r="CN569" t="s">
        <v>279</v>
      </c>
      <c r="CO569" t="s">
        <v>4570</v>
      </c>
      <c r="CP569" t="s">
        <v>4790</v>
      </c>
      <c r="CQ569" t="s">
        <v>9</v>
      </c>
      <c r="CR569" t="s">
        <v>8</v>
      </c>
      <c r="GO569" t="s">
        <v>252</v>
      </c>
      <c r="MZ569" t="s">
        <v>4528</v>
      </c>
      <c r="NA569" t="s">
        <v>4527</v>
      </c>
      <c r="NB569" t="s">
        <v>4527</v>
      </c>
      <c r="NC569" t="s">
        <v>4527</v>
      </c>
      <c r="ND569" t="s">
        <v>4527</v>
      </c>
      <c r="NE569" t="s">
        <v>4527</v>
      </c>
      <c r="NF569" t="s">
        <v>4527</v>
      </c>
      <c r="NG569" t="s">
        <v>4527</v>
      </c>
      <c r="NI569" t="s">
        <v>4527</v>
      </c>
      <c r="NJ569" t="s">
        <v>4527</v>
      </c>
      <c r="NK569" t="s">
        <v>4527</v>
      </c>
      <c r="NL569" t="s">
        <v>4527</v>
      </c>
      <c r="NM569" t="s">
        <v>4527</v>
      </c>
      <c r="NN569" t="s">
        <v>4527</v>
      </c>
      <c r="NO569" t="s">
        <v>4527</v>
      </c>
      <c r="NP569" t="s">
        <v>4527</v>
      </c>
      <c r="NQ569" t="s">
        <v>4527</v>
      </c>
      <c r="NR569" t="s">
        <v>4528</v>
      </c>
      <c r="NS569" t="s">
        <v>4528</v>
      </c>
      <c r="NT569" t="s">
        <v>4527</v>
      </c>
      <c r="NU569" t="s">
        <v>4527</v>
      </c>
      <c r="NV569" t="s">
        <v>4527</v>
      </c>
      <c r="NW569" t="s">
        <v>4527</v>
      </c>
      <c r="NX569" t="s">
        <v>4527</v>
      </c>
    </row>
    <row r="570" spans="1:388" x14ac:dyDescent="0.25">
      <c r="A570">
        <v>569</v>
      </c>
      <c r="B570" t="s">
        <v>4871</v>
      </c>
      <c r="C570" t="s">
        <v>295</v>
      </c>
      <c r="D570" t="s">
        <v>296</v>
      </c>
      <c r="E570" t="s">
        <v>297</v>
      </c>
      <c r="F570" t="s">
        <v>298</v>
      </c>
      <c r="G570" t="s">
        <v>245</v>
      </c>
      <c r="DE570" t="s">
        <v>249</v>
      </c>
      <c r="DF570" t="s">
        <v>261</v>
      </c>
      <c r="DG570" t="s">
        <v>4656</v>
      </c>
      <c r="DH570" t="s">
        <v>4552</v>
      </c>
      <c r="DI570" t="s">
        <v>9</v>
      </c>
      <c r="DJ570" t="s">
        <v>9</v>
      </c>
      <c r="DK570" t="s">
        <v>4537</v>
      </c>
      <c r="DR570" t="s">
        <v>249</v>
      </c>
      <c r="DS570" t="s">
        <v>4709</v>
      </c>
      <c r="DT570" t="s">
        <v>4709</v>
      </c>
      <c r="DU570" t="s">
        <v>9</v>
      </c>
      <c r="DV570" t="s">
        <v>8</v>
      </c>
      <c r="DX570" t="s">
        <v>249</v>
      </c>
      <c r="DY570" t="s">
        <v>4605</v>
      </c>
      <c r="DZ570" t="s">
        <v>4605</v>
      </c>
      <c r="EA570" t="s">
        <v>9</v>
      </c>
      <c r="EB570" t="s">
        <v>8</v>
      </c>
      <c r="EP570" t="s">
        <v>249</v>
      </c>
      <c r="EQ570" t="s">
        <v>4705</v>
      </c>
      <c r="ER570" t="s">
        <v>4705</v>
      </c>
      <c r="ES570" t="s">
        <v>9</v>
      </c>
      <c r="ET570" t="s">
        <v>8</v>
      </c>
      <c r="GP570" t="s">
        <v>252</v>
      </c>
      <c r="HB570" t="s">
        <v>8</v>
      </c>
      <c r="HC570" t="s">
        <v>263</v>
      </c>
      <c r="HD570" t="s">
        <v>263</v>
      </c>
      <c r="HE570" t="s">
        <v>1259</v>
      </c>
      <c r="HN570" t="s">
        <v>292</v>
      </c>
      <c r="JH570" t="s">
        <v>292</v>
      </c>
      <c r="MZ570" t="s">
        <v>4528</v>
      </c>
      <c r="NA570" t="s">
        <v>4528</v>
      </c>
      <c r="NB570" t="s">
        <v>4527</v>
      </c>
      <c r="NC570" t="s">
        <v>4527</v>
      </c>
      <c r="ND570" t="s">
        <v>4527</v>
      </c>
      <c r="NE570" t="s">
        <v>4527</v>
      </c>
      <c r="NF570" t="s">
        <v>4527</v>
      </c>
      <c r="NG570" t="s">
        <v>4527</v>
      </c>
      <c r="NI570" t="s">
        <v>4527</v>
      </c>
      <c r="NJ570" t="s">
        <v>4527</v>
      </c>
      <c r="NK570" t="s">
        <v>4527</v>
      </c>
      <c r="NL570" t="s">
        <v>4527</v>
      </c>
      <c r="NM570" t="s">
        <v>4527</v>
      </c>
      <c r="NN570" t="s">
        <v>4527</v>
      </c>
      <c r="NO570" t="s">
        <v>4527</v>
      </c>
      <c r="NP570" t="s">
        <v>4527</v>
      </c>
      <c r="NQ570" t="s">
        <v>4527</v>
      </c>
      <c r="NR570" t="s">
        <v>4528</v>
      </c>
      <c r="NS570" t="s">
        <v>4528</v>
      </c>
      <c r="NT570" t="s">
        <v>4528</v>
      </c>
      <c r="NU570" t="s">
        <v>4527</v>
      </c>
      <c r="NV570" t="s">
        <v>4527</v>
      </c>
      <c r="NW570" t="s">
        <v>4527</v>
      </c>
      <c r="NX570" t="s">
        <v>4527</v>
      </c>
    </row>
    <row r="571" spans="1:388" x14ac:dyDescent="0.25">
      <c r="A571">
        <v>570</v>
      </c>
      <c r="B571" t="s">
        <v>4871</v>
      </c>
      <c r="C571" t="s">
        <v>295</v>
      </c>
      <c r="D571" t="s">
        <v>296</v>
      </c>
      <c r="E571" t="s">
        <v>297</v>
      </c>
      <c r="F571" t="s">
        <v>302</v>
      </c>
      <c r="G571" t="s">
        <v>245</v>
      </c>
      <c r="H571" t="s">
        <v>249</v>
      </c>
      <c r="I571" t="s">
        <v>247</v>
      </c>
      <c r="J571" t="s">
        <v>279</v>
      </c>
      <c r="K571" t="s">
        <v>4603</v>
      </c>
      <c r="L571" t="s">
        <v>4882</v>
      </c>
      <c r="M571" t="s">
        <v>9</v>
      </c>
      <c r="N571" t="s">
        <v>8</v>
      </c>
      <c r="X571" t="s">
        <v>249</v>
      </c>
      <c r="Y571" t="s">
        <v>279</v>
      </c>
      <c r="Z571" t="s">
        <v>4831</v>
      </c>
      <c r="AA571" t="s">
        <v>4732</v>
      </c>
      <c r="AB571" t="s">
        <v>9</v>
      </c>
      <c r="AC571" t="s">
        <v>8</v>
      </c>
      <c r="AZ571" t="s">
        <v>249</v>
      </c>
      <c r="BA571" t="s">
        <v>279</v>
      </c>
      <c r="BB571" t="s">
        <v>4883</v>
      </c>
      <c r="BC571" t="s">
        <v>4884</v>
      </c>
      <c r="BD571" t="s">
        <v>9</v>
      </c>
      <c r="BE571" t="s">
        <v>8</v>
      </c>
      <c r="CT571" t="s">
        <v>249</v>
      </c>
      <c r="CU571" t="s">
        <v>271</v>
      </c>
      <c r="CV571" t="s">
        <v>258</v>
      </c>
      <c r="CW571" t="s">
        <v>4543</v>
      </c>
      <c r="CX571" t="s">
        <v>4541</v>
      </c>
      <c r="CY571" t="s">
        <v>9</v>
      </c>
      <c r="CZ571" t="s">
        <v>9</v>
      </c>
      <c r="DA571" t="s">
        <v>4533</v>
      </c>
      <c r="GN571" t="s">
        <v>252</v>
      </c>
      <c r="GO571" t="s">
        <v>252</v>
      </c>
      <c r="GQ571" t="s">
        <v>9</v>
      </c>
      <c r="GR571" t="s">
        <v>9</v>
      </c>
      <c r="GS571" t="s">
        <v>4885</v>
      </c>
      <c r="GT571" t="s">
        <v>1260</v>
      </c>
      <c r="MZ571" t="s">
        <v>4528</v>
      </c>
      <c r="NA571" t="s">
        <v>4527</v>
      </c>
      <c r="NB571" t="s">
        <v>4527</v>
      </c>
      <c r="NC571" t="s">
        <v>4527</v>
      </c>
      <c r="ND571" t="s">
        <v>4527</v>
      </c>
      <c r="NE571" t="s">
        <v>4527</v>
      </c>
      <c r="NF571" t="s">
        <v>4527</v>
      </c>
      <c r="NG571" t="s">
        <v>4527</v>
      </c>
      <c r="NI571" t="s">
        <v>4527</v>
      </c>
      <c r="NJ571" t="s">
        <v>4527</v>
      </c>
      <c r="NK571" t="s">
        <v>4527</v>
      </c>
      <c r="NL571" t="s">
        <v>4527</v>
      </c>
      <c r="NM571" t="s">
        <v>4527</v>
      </c>
      <c r="NN571" t="s">
        <v>4527</v>
      </c>
      <c r="NO571" t="s">
        <v>4527</v>
      </c>
      <c r="NP571" t="s">
        <v>4527</v>
      </c>
      <c r="NQ571" t="s">
        <v>4527</v>
      </c>
      <c r="NR571" t="s">
        <v>4528</v>
      </c>
      <c r="NS571" t="s">
        <v>4528</v>
      </c>
      <c r="NT571" t="s">
        <v>4527</v>
      </c>
      <c r="NU571" t="s">
        <v>4527</v>
      </c>
      <c r="NV571" t="s">
        <v>4527</v>
      </c>
      <c r="NW571" t="s">
        <v>4527</v>
      </c>
      <c r="NX571" t="s">
        <v>4527</v>
      </c>
    </row>
    <row r="572" spans="1:388" x14ac:dyDescent="0.25">
      <c r="A572">
        <v>571</v>
      </c>
      <c r="B572" t="s">
        <v>4871</v>
      </c>
      <c r="C572" t="s">
        <v>295</v>
      </c>
      <c r="D572" t="s">
        <v>296</v>
      </c>
      <c r="E572" t="s">
        <v>297</v>
      </c>
      <c r="F572" t="s">
        <v>302</v>
      </c>
      <c r="G572" t="s">
        <v>245</v>
      </c>
      <c r="H572" t="s">
        <v>249</v>
      </c>
      <c r="I572" t="s">
        <v>247</v>
      </c>
      <c r="J572" t="s">
        <v>279</v>
      </c>
      <c r="K572" t="s">
        <v>4533</v>
      </c>
      <c r="L572" t="s">
        <v>4886</v>
      </c>
      <c r="M572" t="s">
        <v>9</v>
      </c>
      <c r="N572" t="s">
        <v>8</v>
      </c>
      <c r="X572" t="s">
        <v>249</v>
      </c>
      <c r="Y572" t="s">
        <v>279</v>
      </c>
      <c r="Z572" t="s">
        <v>4831</v>
      </c>
      <c r="AA572" t="s">
        <v>4732</v>
      </c>
      <c r="AB572" t="s">
        <v>9</v>
      </c>
      <c r="AC572" t="s">
        <v>8</v>
      </c>
      <c r="AD572" t="s">
        <v>4531</v>
      </c>
      <c r="AS572" t="s">
        <v>249</v>
      </c>
      <c r="AT572" t="s">
        <v>279</v>
      </c>
      <c r="AU572" t="s">
        <v>4675</v>
      </c>
      <c r="AV572" t="s">
        <v>4875</v>
      </c>
      <c r="AW572" t="s">
        <v>9</v>
      </c>
      <c r="AX572" t="s">
        <v>8</v>
      </c>
      <c r="AZ572" t="s">
        <v>249</v>
      </c>
      <c r="BA572" t="s">
        <v>279</v>
      </c>
      <c r="BB572" t="s">
        <v>4883</v>
      </c>
      <c r="BC572" t="s">
        <v>4884</v>
      </c>
      <c r="BD572" t="s">
        <v>9</v>
      </c>
      <c r="BE572" t="s">
        <v>8</v>
      </c>
      <c r="BF572" t="s">
        <v>4537</v>
      </c>
      <c r="CT572" t="s">
        <v>249</v>
      </c>
      <c r="CU572" t="s">
        <v>271</v>
      </c>
      <c r="CV572" t="s">
        <v>258</v>
      </c>
      <c r="CW572" t="s">
        <v>4656</v>
      </c>
      <c r="CX572" t="s">
        <v>4579</v>
      </c>
      <c r="CY572" t="s">
        <v>9</v>
      </c>
      <c r="CZ572" t="s">
        <v>9</v>
      </c>
      <c r="DA572" t="s">
        <v>4533</v>
      </c>
      <c r="GN572" t="s">
        <v>252</v>
      </c>
      <c r="GO572" t="s">
        <v>252</v>
      </c>
      <c r="GQ572" t="s">
        <v>9</v>
      </c>
      <c r="GR572" t="s">
        <v>276</v>
      </c>
      <c r="GS572" t="s">
        <v>4887</v>
      </c>
      <c r="GT572" t="s">
        <v>1260</v>
      </c>
      <c r="MZ572" t="s">
        <v>4528</v>
      </c>
      <c r="NA572" t="s">
        <v>4527</v>
      </c>
      <c r="NB572" t="s">
        <v>4527</v>
      </c>
      <c r="NC572" t="s">
        <v>4527</v>
      </c>
      <c r="ND572" t="s">
        <v>4527</v>
      </c>
      <c r="NE572" t="s">
        <v>4527</v>
      </c>
      <c r="NF572" t="s">
        <v>4527</v>
      </c>
      <c r="NG572" t="s">
        <v>4527</v>
      </c>
      <c r="NI572" t="s">
        <v>4527</v>
      </c>
      <c r="NJ572" t="s">
        <v>4528</v>
      </c>
      <c r="NK572" t="s">
        <v>4527</v>
      </c>
      <c r="NL572" t="s">
        <v>4527</v>
      </c>
      <c r="NM572" t="s">
        <v>4527</v>
      </c>
      <c r="NN572" t="s">
        <v>4527</v>
      </c>
      <c r="NO572" t="s">
        <v>4527</v>
      </c>
      <c r="NP572" t="s">
        <v>4527</v>
      </c>
      <c r="NQ572" t="s">
        <v>4527</v>
      </c>
      <c r="NR572" t="s">
        <v>4528</v>
      </c>
      <c r="NS572" t="s">
        <v>4528</v>
      </c>
      <c r="NT572" t="s">
        <v>4527</v>
      </c>
      <c r="NU572" t="s">
        <v>4527</v>
      </c>
      <c r="NV572" t="s">
        <v>4527</v>
      </c>
      <c r="NW572" t="s">
        <v>4527</v>
      </c>
      <c r="NX572" t="s">
        <v>4527</v>
      </c>
    </row>
    <row r="573" spans="1:388" x14ac:dyDescent="0.25">
      <c r="A573">
        <v>572</v>
      </c>
      <c r="B573" t="s">
        <v>4871</v>
      </c>
      <c r="C573" t="s">
        <v>295</v>
      </c>
      <c r="D573" t="s">
        <v>296</v>
      </c>
      <c r="E573" t="s">
        <v>297</v>
      </c>
      <c r="F573" t="s">
        <v>298</v>
      </c>
      <c r="G573" t="s">
        <v>245</v>
      </c>
      <c r="EY573" t="s">
        <v>246</v>
      </c>
      <c r="EZ573" t="s">
        <v>4528</v>
      </c>
      <c r="FA573" t="s">
        <v>4556</v>
      </c>
      <c r="FB573" t="s">
        <v>4554</v>
      </c>
      <c r="FC573" t="s">
        <v>249</v>
      </c>
      <c r="FD573" t="s">
        <v>265</v>
      </c>
      <c r="FE573" t="s">
        <v>4556</v>
      </c>
      <c r="FF573" t="s">
        <v>4706</v>
      </c>
      <c r="MZ573" t="s">
        <v>4528</v>
      </c>
      <c r="NA573" t="s">
        <v>4527</v>
      </c>
      <c r="NB573" t="s">
        <v>4527</v>
      </c>
      <c r="NC573" t="s">
        <v>4527</v>
      </c>
      <c r="ND573" t="s">
        <v>4527</v>
      </c>
      <c r="NE573" t="s">
        <v>4527</v>
      </c>
      <c r="NF573" t="s">
        <v>4527</v>
      </c>
      <c r="NG573" t="s">
        <v>4527</v>
      </c>
      <c r="NI573" t="s">
        <v>4528</v>
      </c>
      <c r="NJ573" t="s">
        <v>4527</v>
      </c>
      <c r="NK573" t="s">
        <v>4527</v>
      </c>
      <c r="NL573" t="s">
        <v>4527</v>
      </c>
      <c r="NM573" t="s">
        <v>4527</v>
      </c>
      <c r="NN573" t="s">
        <v>4527</v>
      </c>
      <c r="NO573" t="s">
        <v>4527</v>
      </c>
      <c r="NP573" t="s">
        <v>4527</v>
      </c>
      <c r="NQ573" t="s">
        <v>4527</v>
      </c>
      <c r="NR573" t="s">
        <v>4527</v>
      </c>
      <c r="NS573" t="s">
        <v>4527</v>
      </c>
      <c r="NT573" t="s">
        <v>4527</v>
      </c>
      <c r="NU573" t="s">
        <v>4527</v>
      </c>
      <c r="NV573" t="s">
        <v>4527</v>
      </c>
      <c r="NW573" t="s">
        <v>4527</v>
      </c>
      <c r="NX573" t="s">
        <v>4527</v>
      </c>
    </row>
    <row r="574" spans="1:388" x14ac:dyDescent="0.25">
      <c r="A574">
        <v>573</v>
      </c>
      <c r="B574" t="s">
        <v>4871</v>
      </c>
      <c r="C574" t="s">
        <v>295</v>
      </c>
      <c r="D574" t="s">
        <v>296</v>
      </c>
      <c r="E574" t="s">
        <v>297</v>
      </c>
      <c r="F574" t="s">
        <v>302</v>
      </c>
      <c r="G574" t="s">
        <v>245</v>
      </c>
      <c r="H574" t="s">
        <v>249</v>
      </c>
      <c r="I574" t="s">
        <v>247</v>
      </c>
      <c r="J574" t="s">
        <v>279</v>
      </c>
      <c r="K574" t="s">
        <v>4888</v>
      </c>
      <c r="L574" t="s">
        <v>4746</v>
      </c>
      <c r="M574" t="s">
        <v>9</v>
      </c>
      <c r="N574" t="s">
        <v>9</v>
      </c>
      <c r="X574" t="s">
        <v>249</v>
      </c>
      <c r="Y574" t="s">
        <v>279</v>
      </c>
      <c r="Z574" t="s">
        <v>4604</v>
      </c>
      <c r="AA574" t="s">
        <v>4622</v>
      </c>
      <c r="AB574" t="s">
        <v>9</v>
      </c>
      <c r="AC574" t="s">
        <v>9</v>
      </c>
      <c r="AD574" t="s">
        <v>4533</v>
      </c>
      <c r="AL574" t="s">
        <v>249</v>
      </c>
      <c r="AM574" t="s">
        <v>279</v>
      </c>
      <c r="AN574" t="s">
        <v>4542</v>
      </c>
      <c r="AO574" t="s">
        <v>4877</v>
      </c>
      <c r="AP574" t="s">
        <v>9</v>
      </c>
      <c r="AQ574" t="s">
        <v>9</v>
      </c>
      <c r="AR574" t="s">
        <v>4533</v>
      </c>
      <c r="AZ574" t="s">
        <v>249</v>
      </c>
      <c r="BA574" t="s">
        <v>279</v>
      </c>
      <c r="BB574" t="s">
        <v>4605</v>
      </c>
      <c r="BC574" t="s">
        <v>4889</v>
      </c>
      <c r="BD574" t="s">
        <v>9</v>
      </c>
      <c r="BE574" t="s">
        <v>9</v>
      </c>
      <c r="BF574" t="s">
        <v>4533</v>
      </c>
      <c r="BG574" t="s">
        <v>249</v>
      </c>
      <c r="BH574" t="s">
        <v>251</v>
      </c>
      <c r="BI574" t="s">
        <v>279</v>
      </c>
      <c r="BJ574" t="s">
        <v>4554</v>
      </c>
      <c r="BK574" t="s">
        <v>4688</v>
      </c>
      <c r="BL574" t="s">
        <v>9</v>
      </c>
      <c r="BM574" t="s">
        <v>9</v>
      </c>
      <c r="BW574" t="s">
        <v>249</v>
      </c>
      <c r="BX574" t="s">
        <v>256</v>
      </c>
      <c r="BY574" t="s">
        <v>279</v>
      </c>
      <c r="BZ574" t="s">
        <v>4878</v>
      </c>
      <c r="CA574" t="s">
        <v>4881</v>
      </c>
      <c r="CB574" t="s">
        <v>9</v>
      </c>
      <c r="CC574" t="s">
        <v>9</v>
      </c>
      <c r="CD574" t="s">
        <v>4537</v>
      </c>
      <c r="CM574" t="s">
        <v>249</v>
      </c>
      <c r="CN574" t="s">
        <v>279</v>
      </c>
      <c r="CO574" t="s">
        <v>4547</v>
      </c>
      <c r="CP574" t="s">
        <v>4576</v>
      </c>
      <c r="CQ574" t="s">
        <v>9</v>
      </c>
      <c r="CR574" t="s">
        <v>9</v>
      </c>
      <c r="CS574" t="s">
        <v>4537</v>
      </c>
      <c r="GN574" t="s">
        <v>252</v>
      </c>
      <c r="GO574" t="s">
        <v>252</v>
      </c>
      <c r="GQ574" t="s">
        <v>9</v>
      </c>
      <c r="GR574" t="s">
        <v>276</v>
      </c>
      <c r="GS574" t="s">
        <v>4890</v>
      </c>
      <c r="GT574" t="s">
        <v>1260</v>
      </c>
      <c r="MZ574" t="s">
        <v>4528</v>
      </c>
      <c r="NA574" t="s">
        <v>4527</v>
      </c>
      <c r="NB574" t="s">
        <v>4527</v>
      </c>
      <c r="NC574" t="s">
        <v>4527</v>
      </c>
      <c r="ND574" t="s">
        <v>4527</v>
      </c>
      <c r="NE574" t="s">
        <v>4527</v>
      </c>
      <c r="NF574" t="s">
        <v>4527</v>
      </c>
      <c r="NG574" t="s">
        <v>4527</v>
      </c>
      <c r="NI574" t="s">
        <v>4527</v>
      </c>
      <c r="NJ574" t="s">
        <v>4528</v>
      </c>
      <c r="NK574" t="s">
        <v>4527</v>
      </c>
      <c r="NL574" t="s">
        <v>4527</v>
      </c>
      <c r="NM574" t="s">
        <v>4527</v>
      </c>
      <c r="NN574" t="s">
        <v>4527</v>
      </c>
      <c r="NO574" t="s">
        <v>4527</v>
      </c>
      <c r="NP574" t="s">
        <v>4527</v>
      </c>
      <c r="NQ574" t="s">
        <v>4527</v>
      </c>
      <c r="NR574" t="s">
        <v>4528</v>
      </c>
      <c r="NS574" t="s">
        <v>4528</v>
      </c>
      <c r="NT574" t="s">
        <v>4527</v>
      </c>
      <c r="NU574" t="s">
        <v>4527</v>
      </c>
      <c r="NV574" t="s">
        <v>4527</v>
      </c>
      <c r="NW574" t="s">
        <v>4527</v>
      </c>
      <c r="NX574" t="s">
        <v>4527</v>
      </c>
    </row>
    <row r="575" spans="1:388" x14ac:dyDescent="0.25">
      <c r="A575">
        <v>574</v>
      </c>
      <c r="B575" t="s">
        <v>4871</v>
      </c>
      <c r="C575" t="s">
        <v>295</v>
      </c>
      <c r="D575" t="s">
        <v>296</v>
      </c>
      <c r="E575" t="s">
        <v>297</v>
      </c>
      <c r="F575" t="s">
        <v>302</v>
      </c>
      <c r="G575" t="s">
        <v>245</v>
      </c>
      <c r="H575" t="s">
        <v>249</v>
      </c>
      <c r="I575" t="s">
        <v>247</v>
      </c>
      <c r="J575" t="s">
        <v>279</v>
      </c>
      <c r="K575" t="s">
        <v>4613</v>
      </c>
      <c r="L575" t="s">
        <v>4891</v>
      </c>
      <c r="M575" t="s">
        <v>9</v>
      </c>
      <c r="N575" t="s">
        <v>8</v>
      </c>
      <c r="X575" t="s">
        <v>249</v>
      </c>
      <c r="Y575" t="s">
        <v>279</v>
      </c>
      <c r="Z575" t="s">
        <v>4892</v>
      </c>
      <c r="AA575" t="s">
        <v>4893</v>
      </c>
      <c r="AB575" t="s">
        <v>9</v>
      </c>
      <c r="AC575" t="s">
        <v>9</v>
      </c>
      <c r="AS575" t="s">
        <v>249</v>
      </c>
      <c r="AT575" t="s">
        <v>279</v>
      </c>
      <c r="AU575" t="s">
        <v>4547</v>
      </c>
      <c r="AV575" t="s">
        <v>4697</v>
      </c>
      <c r="AW575" t="s">
        <v>9</v>
      </c>
      <c r="AX575" t="s">
        <v>8</v>
      </c>
      <c r="AZ575" t="s">
        <v>249</v>
      </c>
      <c r="BA575" t="s">
        <v>279</v>
      </c>
      <c r="BB575" t="s">
        <v>4651</v>
      </c>
      <c r="BC575" t="s">
        <v>4894</v>
      </c>
      <c r="BD575" t="s">
        <v>9</v>
      </c>
      <c r="BE575" t="s">
        <v>9</v>
      </c>
      <c r="BG575" t="s">
        <v>249</v>
      </c>
      <c r="BH575" t="s">
        <v>251</v>
      </c>
      <c r="BI575" t="s">
        <v>279</v>
      </c>
      <c r="BJ575" t="s">
        <v>4569</v>
      </c>
      <c r="BK575" t="s">
        <v>4880</v>
      </c>
      <c r="BL575" t="s">
        <v>9</v>
      </c>
      <c r="BM575" t="s">
        <v>8</v>
      </c>
      <c r="BW575" t="s">
        <v>249</v>
      </c>
      <c r="BX575" t="s">
        <v>256</v>
      </c>
      <c r="BY575" t="s">
        <v>279</v>
      </c>
      <c r="BZ575" t="s">
        <v>4547</v>
      </c>
      <c r="CA575" t="s">
        <v>4698</v>
      </c>
      <c r="CB575" t="s">
        <v>9</v>
      </c>
      <c r="CC575" t="s">
        <v>8</v>
      </c>
      <c r="CM575" t="s">
        <v>249</v>
      </c>
      <c r="CN575" t="s">
        <v>279</v>
      </c>
      <c r="CO575" t="s">
        <v>4592</v>
      </c>
      <c r="CP575" t="s">
        <v>4895</v>
      </c>
      <c r="CQ575" t="s">
        <v>9</v>
      </c>
      <c r="CR575" t="s">
        <v>8</v>
      </c>
      <c r="GN575" t="s">
        <v>252</v>
      </c>
      <c r="GO575" t="s">
        <v>252</v>
      </c>
      <c r="GQ575" t="s">
        <v>9</v>
      </c>
      <c r="GR575" t="s">
        <v>9</v>
      </c>
      <c r="GS575" t="s">
        <v>4885</v>
      </c>
      <c r="GT575" t="s">
        <v>1263</v>
      </c>
      <c r="GW575" t="s">
        <v>8</v>
      </c>
      <c r="GX575" t="s">
        <v>263</v>
      </c>
      <c r="GY575" t="s">
        <v>1261</v>
      </c>
      <c r="HN575" t="s">
        <v>300</v>
      </c>
      <c r="JH575" t="s">
        <v>300</v>
      </c>
      <c r="MZ575" t="s">
        <v>4528</v>
      </c>
      <c r="NA575" t="s">
        <v>4528</v>
      </c>
      <c r="NB575" t="s">
        <v>4527</v>
      </c>
      <c r="NC575" t="s">
        <v>4527</v>
      </c>
      <c r="ND575" t="s">
        <v>4527</v>
      </c>
      <c r="NE575" t="s">
        <v>4527</v>
      </c>
      <c r="NF575" t="s">
        <v>4527</v>
      </c>
      <c r="NG575" t="s">
        <v>4527</v>
      </c>
      <c r="NI575" t="s">
        <v>4527</v>
      </c>
      <c r="NJ575" t="s">
        <v>4528</v>
      </c>
      <c r="NK575" t="s">
        <v>4527</v>
      </c>
      <c r="NL575" t="s">
        <v>4527</v>
      </c>
      <c r="NM575" t="s">
        <v>4527</v>
      </c>
      <c r="NN575" t="s">
        <v>4527</v>
      </c>
      <c r="NO575" t="s">
        <v>4527</v>
      </c>
      <c r="NP575" t="s">
        <v>4527</v>
      </c>
      <c r="NQ575" t="s">
        <v>4527</v>
      </c>
      <c r="NR575" t="s">
        <v>4528</v>
      </c>
      <c r="NS575" t="s">
        <v>4528</v>
      </c>
      <c r="NT575" t="s">
        <v>4528</v>
      </c>
      <c r="NU575" t="s">
        <v>4527</v>
      </c>
      <c r="NV575" t="s">
        <v>4527</v>
      </c>
      <c r="NW575" t="s">
        <v>4527</v>
      </c>
      <c r="NX575" t="s">
        <v>4527</v>
      </c>
    </row>
    <row r="576" spans="1:388" x14ac:dyDescent="0.25">
      <c r="A576">
        <v>575</v>
      </c>
      <c r="B576" t="s">
        <v>4871</v>
      </c>
      <c r="C576" t="s">
        <v>295</v>
      </c>
      <c r="D576" t="s">
        <v>296</v>
      </c>
      <c r="E576" t="s">
        <v>297</v>
      </c>
      <c r="F576" t="s">
        <v>298</v>
      </c>
      <c r="G576" t="s">
        <v>245</v>
      </c>
      <c r="DE576" t="s">
        <v>249</v>
      </c>
      <c r="DF576" t="s">
        <v>261</v>
      </c>
      <c r="DG576" t="s">
        <v>4542</v>
      </c>
      <c r="DH576" t="s">
        <v>4622</v>
      </c>
      <c r="DI576" t="s">
        <v>9</v>
      </c>
      <c r="DJ576" t="s">
        <v>8</v>
      </c>
      <c r="ED576" t="s">
        <v>249</v>
      </c>
      <c r="EE576" t="s">
        <v>4709</v>
      </c>
      <c r="EF576" t="s">
        <v>4709</v>
      </c>
      <c r="EG576" t="s">
        <v>9</v>
      </c>
      <c r="EH576" t="s">
        <v>8</v>
      </c>
      <c r="EJ576" t="s">
        <v>249</v>
      </c>
      <c r="EK576" t="s">
        <v>4705</v>
      </c>
      <c r="EL576" t="s">
        <v>4705</v>
      </c>
      <c r="EM576" t="s">
        <v>9</v>
      </c>
      <c r="EN576" t="s">
        <v>8</v>
      </c>
      <c r="EP576" t="s">
        <v>249</v>
      </c>
      <c r="EQ576" t="s">
        <v>4731</v>
      </c>
      <c r="ER576" t="s">
        <v>4731</v>
      </c>
      <c r="ES576" t="s">
        <v>9</v>
      </c>
      <c r="ET576" t="s">
        <v>8</v>
      </c>
      <c r="GP576" t="s">
        <v>252</v>
      </c>
      <c r="HB576" t="s">
        <v>8</v>
      </c>
      <c r="HC576" t="s">
        <v>263</v>
      </c>
      <c r="HD576" t="s">
        <v>263</v>
      </c>
      <c r="HE576" t="s">
        <v>1259</v>
      </c>
      <c r="HN576" t="s">
        <v>286</v>
      </c>
      <c r="JH576" t="s">
        <v>286</v>
      </c>
      <c r="MZ576" t="s">
        <v>4528</v>
      </c>
      <c r="NA576" t="s">
        <v>4528</v>
      </c>
      <c r="NB576" t="s">
        <v>4527</v>
      </c>
      <c r="NC576" t="s">
        <v>4527</v>
      </c>
      <c r="ND576" t="s">
        <v>4527</v>
      </c>
      <c r="NE576" t="s">
        <v>4527</v>
      </c>
      <c r="NF576" t="s">
        <v>4527</v>
      </c>
      <c r="NG576" t="s">
        <v>4527</v>
      </c>
      <c r="NI576" t="s">
        <v>4527</v>
      </c>
      <c r="NJ576" t="s">
        <v>4528</v>
      </c>
      <c r="NK576" t="s">
        <v>4527</v>
      </c>
      <c r="NL576" t="s">
        <v>4527</v>
      </c>
      <c r="NM576" t="s">
        <v>4527</v>
      </c>
      <c r="NN576" t="s">
        <v>4527</v>
      </c>
      <c r="NO576" t="s">
        <v>4527</v>
      </c>
      <c r="NP576" t="s">
        <v>4527</v>
      </c>
      <c r="NQ576" t="s">
        <v>4527</v>
      </c>
      <c r="NR576" t="s">
        <v>4528</v>
      </c>
      <c r="NS576" t="s">
        <v>4528</v>
      </c>
      <c r="NT576" t="s">
        <v>4528</v>
      </c>
      <c r="NU576" t="s">
        <v>4527</v>
      </c>
      <c r="NV576" t="s">
        <v>4527</v>
      </c>
      <c r="NW576" t="s">
        <v>4527</v>
      </c>
      <c r="NX576" t="s">
        <v>4527</v>
      </c>
    </row>
    <row r="577" spans="1:388" x14ac:dyDescent="0.25">
      <c r="A577">
        <v>576</v>
      </c>
      <c r="B577" t="s">
        <v>4871</v>
      </c>
      <c r="C577" t="s">
        <v>295</v>
      </c>
      <c r="D577" t="s">
        <v>296</v>
      </c>
      <c r="E577" t="s">
        <v>297</v>
      </c>
      <c r="F577" t="s">
        <v>298</v>
      </c>
      <c r="G577" t="s">
        <v>245</v>
      </c>
      <c r="DR577" t="s">
        <v>249</v>
      </c>
      <c r="DS577" t="s">
        <v>4747</v>
      </c>
      <c r="DT577" t="s">
        <v>4747</v>
      </c>
      <c r="DU577" t="s">
        <v>9</v>
      </c>
      <c r="DV577" t="s">
        <v>8</v>
      </c>
      <c r="DX577" t="s">
        <v>249</v>
      </c>
      <c r="DY577" t="s">
        <v>4873</v>
      </c>
      <c r="DZ577" t="s">
        <v>4873</v>
      </c>
      <c r="EA577" t="s">
        <v>9</v>
      </c>
      <c r="EB577" t="s">
        <v>8</v>
      </c>
      <c r="ED577" t="s">
        <v>246</v>
      </c>
      <c r="EE577" t="s">
        <v>4709</v>
      </c>
      <c r="EF577" t="s">
        <v>4709</v>
      </c>
      <c r="EG577" t="s">
        <v>9</v>
      </c>
      <c r="EH577" t="s">
        <v>8</v>
      </c>
      <c r="EP577" t="s">
        <v>249</v>
      </c>
      <c r="EQ577" t="s">
        <v>4538</v>
      </c>
      <c r="ER577" t="s">
        <v>4538</v>
      </c>
      <c r="ES577" t="s">
        <v>9</v>
      </c>
      <c r="ET577" t="s">
        <v>8</v>
      </c>
      <c r="GP577" t="s">
        <v>252</v>
      </c>
      <c r="HB577" t="s">
        <v>8</v>
      </c>
      <c r="HC577" t="s">
        <v>4654</v>
      </c>
      <c r="HD577" t="s">
        <v>285</v>
      </c>
      <c r="HE577" t="s">
        <v>1259</v>
      </c>
      <c r="HN577" t="s">
        <v>292</v>
      </c>
      <c r="JH577" t="s">
        <v>286</v>
      </c>
      <c r="JI577" t="s">
        <v>301</v>
      </c>
      <c r="MZ577" t="s">
        <v>4528</v>
      </c>
      <c r="NA577" t="s">
        <v>4528</v>
      </c>
      <c r="NB577" t="s">
        <v>4527</v>
      </c>
      <c r="NC577" t="s">
        <v>4527</v>
      </c>
      <c r="ND577" t="s">
        <v>4527</v>
      </c>
      <c r="NE577" t="s">
        <v>4527</v>
      </c>
      <c r="NF577" t="s">
        <v>4527</v>
      </c>
      <c r="NG577" t="s">
        <v>4527</v>
      </c>
      <c r="NI577" t="s">
        <v>4527</v>
      </c>
      <c r="NJ577" t="s">
        <v>4528</v>
      </c>
      <c r="NK577" t="s">
        <v>4527</v>
      </c>
      <c r="NL577" t="s">
        <v>4527</v>
      </c>
      <c r="NM577" t="s">
        <v>4527</v>
      </c>
      <c r="NN577" t="s">
        <v>4527</v>
      </c>
      <c r="NO577" t="s">
        <v>4527</v>
      </c>
      <c r="NP577" t="s">
        <v>4527</v>
      </c>
      <c r="NQ577" t="s">
        <v>4527</v>
      </c>
      <c r="NR577" t="s">
        <v>4528</v>
      </c>
      <c r="NS577" t="s">
        <v>4528</v>
      </c>
      <c r="NT577" t="s">
        <v>4528</v>
      </c>
      <c r="NU577" t="s">
        <v>4527</v>
      </c>
      <c r="NV577" t="s">
        <v>4527</v>
      </c>
      <c r="NW577" t="s">
        <v>4527</v>
      </c>
      <c r="NX577" t="s">
        <v>4527</v>
      </c>
    </row>
    <row r="578" spans="1:388" x14ac:dyDescent="0.25">
      <c r="A578">
        <v>577</v>
      </c>
      <c r="B578" t="s">
        <v>4871</v>
      </c>
      <c r="C578" t="s">
        <v>295</v>
      </c>
      <c r="D578" t="s">
        <v>296</v>
      </c>
      <c r="E578" t="s">
        <v>297</v>
      </c>
      <c r="F578" t="s">
        <v>298</v>
      </c>
      <c r="G578" t="s">
        <v>245</v>
      </c>
      <c r="EY578" t="s">
        <v>246</v>
      </c>
      <c r="EZ578" t="s">
        <v>4528</v>
      </c>
      <c r="FA578" t="s">
        <v>4651</v>
      </c>
      <c r="FB578" t="s">
        <v>4896</v>
      </c>
      <c r="FC578" t="s">
        <v>246</v>
      </c>
      <c r="FD578" t="s">
        <v>265</v>
      </c>
      <c r="FE578" t="s">
        <v>4556</v>
      </c>
      <c r="FF578" t="s">
        <v>4706</v>
      </c>
      <c r="MZ578" t="s">
        <v>4528</v>
      </c>
      <c r="NA578" t="s">
        <v>4527</v>
      </c>
      <c r="NB578" t="s">
        <v>4527</v>
      </c>
      <c r="NC578" t="s">
        <v>4527</v>
      </c>
      <c r="ND578" t="s">
        <v>4527</v>
      </c>
      <c r="NE578" t="s">
        <v>4527</v>
      </c>
      <c r="NF578" t="s">
        <v>4527</v>
      </c>
      <c r="NG578" t="s">
        <v>4527</v>
      </c>
      <c r="NI578" t="s">
        <v>4528</v>
      </c>
      <c r="NJ578" t="s">
        <v>4527</v>
      </c>
      <c r="NK578" t="s">
        <v>4527</v>
      </c>
      <c r="NL578" t="s">
        <v>4527</v>
      </c>
      <c r="NM578" t="s">
        <v>4527</v>
      </c>
      <c r="NN578" t="s">
        <v>4527</v>
      </c>
      <c r="NO578" t="s">
        <v>4527</v>
      </c>
      <c r="NP578" t="s">
        <v>4527</v>
      </c>
      <c r="NQ578" t="s">
        <v>4527</v>
      </c>
      <c r="NR578" t="s">
        <v>4527</v>
      </c>
      <c r="NS578" t="s">
        <v>4527</v>
      </c>
      <c r="NT578" t="s">
        <v>4527</v>
      </c>
      <c r="NU578" t="s">
        <v>4527</v>
      </c>
      <c r="NV578" t="s">
        <v>4527</v>
      </c>
      <c r="NW578" t="s">
        <v>4527</v>
      </c>
      <c r="NX578" t="s">
        <v>4527</v>
      </c>
    </row>
    <row r="579" spans="1:388" x14ac:dyDescent="0.25">
      <c r="A579">
        <v>578</v>
      </c>
      <c r="B579" t="s">
        <v>4871</v>
      </c>
      <c r="C579" t="s">
        <v>295</v>
      </c>
      <c r="D579" t="s">
        <v>296</v>
      </c>
      <c r="E579" t="s">
        <v>297</v>
      </c>
      <c r="F579" t="s">
        <v>298</v>
      </c>
      <c r="G579" t="s">
        <v>245</v>
      </c>
      <c r="EY579" t="s">
        <v>246</v>
      </c>
      <c r="EZ579" t="s">
        <v>4528</v>
      </c>
      <c r="FA579" t="s">
        <v>4556</v>
      </c>
      <c r="FB579" t="s">
        <v>4554</v>
      </c>
      <c r="FC579" t="s">
        <v>246</v>
      </c>
      <c r="FD579" t="s">
        <v>265</v>
      </c>
      <c r="FE579" t="s">
        <v>4556</v>
      </c>
      <c r="FF579" t="s">
        <v>4706</v>
      </c>
      <c r="MZ579" t="s">
        <v>4528</v>
      </c>
      <c r="NA579" t="s">
        <v>4527</v>
      </c>
      <c r="NB579" t="s">
        <v>4527</v>
      </c>
      <c r="NC579" t="s">
        <v>4527</v>
      </c>
      <c r="ND579" t="s">
        <v>4527</v>
      </c>
      <c r="NE579" t="s">
        <v>4527</v>
      </c>
      <c r="NF579" t="s">
        <v>4527</v>
      </c>
      <c r="NG579" t="s">
        <v>4527</v>
      </c>
      <c r="NI579" t="s">
        <v>4528</v>
      </c>
      <c r="NJ579" t="s">
        <v>4527</v>
      </c>
      <c r="NK579" t="s">
        <v>4527</v>
      </c>
      <c r="NL579" t="s">
        <v>4527</v>
      </c>
      <c r="NM579" t="s">
        <v>4527</v>
      </c>
      <c r="NN579" t="s">
        <v>4527</v>
      </c>
      <c r="NO579" t="s">
        <v>4527</v>
      </c>
      <c r="NP579" t="s">
        <v>4527</v>
      </c>
      <c r="NQ579" t="s">
        <v>4527</v>
      </c>
      <c r="NR579" t="s">
        <v>4527</v>
      </c>
      <c r="NS579" t="s">
        <v>4527</v>
      </c>
      <c r="NT579" t="s">
        <v>4527</v>
      </c>
      <c r="NU579" t="s">
        <v>4527</v>
      </c>
      <c r="NV579" t="s">
        <v>4527</v>
      </c>
      <c r="NW579" t="s">
        <v>4527</v>
      </c>
      <c r="NX579" t="s">
        <v>4527</v>
      </c>
    </row>
    <row r="580" spans="1:388" x14ac:dyDescent="0.25">
      <c r="A580">
        <v>579</v>
      </c>
      <c r="B580" t="s">
        <v>4871</v>
      </c>
      <c r="C580" t="s">
        <v>295</v>
      </c>
      <c r="D580" t="s">
        <v>296</v>
      </c>
      <c r="E580" t="s">
        <v>297</v>
      </c>
      <c r="F580" t="s">
        <v>298</v>
      </c>
      <c r="G580" t="s">
        <v>245</v>
      </c>
      <c r="EJ580" t="s">
        <v>249</v>
      </c>
      <c r="EK580" t="s">
        <v>4705</v>
      </c>
      <c r="EL580" t="s">
        <v>4705</v>
      </c>
      <c r="EM580" t="s">
        <v>9</v>
      </c>
      <c r="EN580" t="s">
        <v>8</v>
      </c>
      <c r="GP580" t="s">
        <v>252</v>
      </c>
      <c r="HB580" t="s">
        <v>8</v>
      </c>
      <c r="HC580" t="s">
        <v>263</v>
      </c>
      <c r="HD580" t="s">
        <v>263</v>
      </c>
      <c r="HE580" t="s">
        <v>1259</v>
      </c>
      <c r="HN580" t="s">
        <v>292</v>
      </c>
      <c r="JH580" t="s">
        <v>292</v>
      </c>
      <c r="MZ580" t="s">
        <v>4528</v>
      </c>
      <c r="NA580" t="s">
        <v>4527</v>
      </c>
      <c r="NB580" t="s">
        <v>4527</v>
      </c>
      <c r="NC580" t="s">
        <v>4527</v>
      </c>
      <c r="ND580" t="s">
        <v>4527</v>
      </c>
      <c r="NE580" t="s">
        <v>4527</v>
      </c>
      <c r="NF580" t="s">
        <v>4527</v>
      </c>
      <c r="NG580" t="s">
        <v>4527</v>
      </c>
      <c r="NI580" t="s">
        <v>4527</v>
      </c>
      <c r="NJ580" t="s">
        <v>4528</v>
      </c>
      <c r="NK580" t="s">
        <v>4527</v>
      </c>
      <c r="NL580" t="s">
        <v>4527</v>
      </c>
      <c r="NM580" t="s">
        <v>4527</v>
      </c>
      <c r="NN580" t="s">
        <v>4527</v>
      </c>
      <c r="NO580" t="s">
        <v>4527</v>
      </c>
      <c r="NP580" t="s">
        <v>4527</v>
      </c>
      <c r="NQ580" t="s">
        <v>4527</v>
      </c>
      <c r="NR580" t="s">
        <v>4528</v>
      </c>
      <c r="NS580" t="s">
        <v>4528</v>
      </c>
      <c r="NT580" t="s">
        <v>4528</v>
      </c>
      <c r="NU580" t="s">
        <v>4528</v>
      </c>
      <c r="NV580" t="s">
        <v>4527</v>
      </c>
      <c r="NW580" t="s">
        <v>4527</v>
      </c>
      <c r="NX580" t="s">
        <v>4527</v>
      </c>
    </row>
    <row r="581" spans="1:388" x14ac:dyDescent="0.25">
      <c r="A581">
        <v>580</v>
      </c>
      <c r="B581" t="s">
        <v>4871</v>
      </c>
      <c r="C581" t="s">
        <v>295</v>
      </c>
      <c r="D581" t="s">
        <v>296</v>
      </c>
      <c r="E581" t="s">
        <v>297</v>
      </c>
      <c r="F581" t="s">
        <v>298</v>
      </c>
      <c r="G581" t="s">
        <v>245</v>
      </c>
      <c r="ED581" t="s">
        <v>246</v>
      </c>
      <c r="EE581" t="s">
        <v>4709</v>
      </c>
      <c r="EF581" t="s">
        <v>4709</v>
      </c>
      <c r="EG581" t="s">
        <v>9</v>
      </c>
      <c r="EH581" t="s">
        <v>8</v>
      </c>
      <c r="EJ581" t="s">
        <v>249</v>
      </c>
      <c r="EK581" t="s">
        <v>4705</v>
      </c>
      <c r="EL581" t="s">
        <v>4705</v>
      </c>
      <c r="EM581" t="s">
        <v>9</v>
      </c>
      <c r="EN581" t="s">
        <v>8</v>
      </c>
      <c r="GP581" t="s">
        <v>252</v>
      </c>
      <c r="HB581" t="s">
        <v>8</v>
      </c>
      <c r="HC581" t="s">
        <v>263</v>
      </c>
      <c r="HD581" t="s">
        <v>263</v>
      </c>
      <c r="HE581" t="s">
        <v>1261</v>
      </c>
      <c r="HN581" t="s">
        <v>286</v>
      </c>
      <c r="JH581" t="s">
        <v>292</v>
      </c>
      <c r="MZ581" t="s">
        <v>4528</v>
      </c>
      <c r="NA581" t="s">
        <v>4528</v>
      </c>
      <c r="NB581" t="s">
        <v>4527</v>
      </c>
      <c r="NC581" t="s">
        <v>4527</v>
      </c>
      <c r="ND581" t="s">
        <v>4527</v>
      </c>
      <c r="NE581" t="s">
        <v>4527</v>
      </c>
      <c r="NF581" t="s">
        <v>4527</v>
      </c>
      <c r="NG581" t="s">
        <v>4527</v>
      </c>
      <c r="NI581" t="s">
        <v>4527</v>
      </c>
      <c r="NJ581" t="s">
        <v>4528</v>
      </c>
      <c r="NK581" t="s">
        <v>4527</v>
      </c>
      <c r="NL581" t="s">
        <v>4527</v>
      </c>
      <c r="NM581" t="s">
        <v>4527</v>
      </c>
      <c r="NN581" t="s">
        <v>4527</v>
      </c>
      <c r="NO581" t="s">
        <v>4527</v>
      </c>
      <c r="NP581" t="s">
        <v>4527</v>
      </c>
      <c r="NQ581" t="s">
        <v>4527</v>
      </c>
      <c r="NR581" t="s">
        <v>4528</v>
      </c>
      <c r="NS581" t="s">
        <v>4528</v>
      </c>
      <c r="NT581" t="s">
        <v>4528</v>
      </c>
      <c r="NU581" t="s">
        <v>4527</v>
      </c>
      <c r="NV581" t="s">
        <v>4527</v>
      </c>
      <c r="NW581" t="s">
        <v>4527</v>
      </c>
      <c r="NX581" t="s">
        <v>4527</v>
      </c>
    </row>
    <row r="582" spans="1:388" x14ac:dyDescent="0.25">
      <c r="A582">
        <v>581</v>
      </c>
      <c r="B582" t="s">
        <v>4871</v>
      </c>
      <c r="C582" t="s">
        <v>295</v>
      </c>
      <c r="D582" t="s">
        <v>296</v>
      </c>
      <c r="E582" t="s">
        <v>297</v>
      </c>
      <c r="F582" t="s">
        <v>298</v>
      </c>
      <c r="G582" t="s">
        <v>245</v>
      </c>
      <c r="EY582" t="s">
        <v>249</v>
      </c>
      <c r="EZ582" t="s">
        <v>4528</v>
      </c>
      <c r="FA582" t="s">
        <v>4556</v>
      </c>
      <c r="FB582" t="s">
        <v>4554</v>
      </c>
      <c r="FC582" t="s">
        <v>246</v>
      </c>
      <c r="FD582" t="s">
        <v>265</v>
      </c>
      <c r="FE582" t="s">
        <v>4556</v>
      </c>
      <c r="FF582" t="s">
        <v>4706</v>
      </c>
      <c r="MZ582" t="s">
        <v>4528</v>
      </c>
      <c r="NA582" t="s">
        <v>4527</v>
      </c>
      <c r="NB582" t="s">
        <v>4527</v>
      </c>
      <c r="NC582" t="s">
        <v>4527</v>
      </c>
      <c r="ND582" t="s">
        <v>4527</v>
      </c>
      <c r="NE582" t="s">
        <v>4527</v>
      </c>
      <c r="NF582" t="s">
        <v>4527</v>
      </c>
      <c r="NG582" t="s">
        <v>4527</v>
      </c>
      <c r="NI582" t="s">
        <v>4528</v>
      </c>
      <c r="NJ582" t="s">
        <v>4527</v>
      </c>
      <c r="NK582" t="s">
        <v>4527</v>
      </c>
      <c r="NL582" t="s">
        <v>4527</v>
      </c>
      <c r="NM582" t="s">
        <v>4527</v>
      </c>
      <c r="NN582" t="s">
        <v>4527</v>
      </c>
      <c r="NO582" t="s">
        <v>4527</v>
      </c>
      <c r="NP582" t="s">
        <v>4527</v>
      </c>
      <c r="NQ582" t="s">
        <v>4527</v>
      </c>
      <c r="NR582" t="s">
        <v>4527</v>
      </c>
      <c r="NS582" t="s">
        <v>4527</v>
      </c>
      <c r="NT582" t="s">
        <v>4527</v>
      </c>
      <c r="NU582" t="s">
        <v>4527</v>
      </c>
      <c r="NV582" t="s">
        <v>4527</v>
      </c>
      <c r="NW582" t="s">
        <v>4527</v>
      </c>
      <c r="NX582" t="s">
        <v>4527</v>
      </c>
    </row>
    <row r="583" spans="1:388" x14ac:dyDescent="0.25">
      <c r="A583">
        <v>582</v>
      </c>
      <c r="B583" t="s">
        <v>4846</v>
      </c>
      <c r="C583" t="s">
        <v>327</v>
      </c>
      <c r="D583" t="s">
        <v>411</v>
      </c>
      <c r="E583" t="s">
        <v>434</v>
      </c>
      <c r="F583" t="s">
        <v>450</v>
      </c>
      <c r="G583" t="s">
        <v>245</v>
      </c>
      <c r="FM583" t="s">
        <v>249</v>
      </c>
      <c r="FN583" t="s">
        <v>4561</v>
      </c>
      <c r="FO583" t="s">
        <v>4564</v>
      </c>
      <c r="MZ583" t="s">
        <v>4528</v>
      </c>
      <c r="NA583" t="s">
        <v>4527</v>
      </c>
      <c r="NB583" t="s">
        <v>4527</v>
      </c>
      <c r="NC583" t="s">
        <v>4527</v>
      </c>
      <c r="ND583" t="s">
        <v>4527</v>
      </c>
      <c r="NE583" t="s">
        <v>4527</v>
      </c>
      <c r="NF583" t="s">
        <v>4527</v>
      </c>
      <c r="NG583" t="s">
        <v>4527</v>
      </c>
      <c r="NI583" t="s">
        <v>4528</v>
      </c>
      <c r="NJ583" t="s">
        <v>4527</v>
      </c>
      <c r="NK583" t="s">
        <v>4527</v>
      </c>
      <c r="NL583" t="s">
        <v>4527</v>
      </c>
      <c r="NM583" t="s">
        <v>4527</v>
      </c>
      <c r="NN583" t="s">
        <v>4527</v>
      </c>
      <c r="NO583" t="s">
        <v>4527</v>
      </c>
      <c r="NP583" t="s">
        <v>4527</v>
      </c>
      <c r="NQ583" t="s">
        <v>4527</v>
      </c>
      <c r="NR583" t="s">
        <v>4527</v>
      </c>
      <c r="NS583" t="s">
        <v>4527</v>
      </c>
      <c r="NT583" t="s">
        <v>4527</v>
      </c>
      <c r="NU583" t="s">
        <v>4527</v>
      </c>
      <c r="NV583" t="s">
        <v>4527</v>
      </c>
      <c r="NW583" t="s">
        <v>4527</v>
      </c>
      <c r="NX583" t="s">
        <v>4527</v>
      </c>
    </row>
    <row r="584" spans="1:388" x14ac:dyDescent="0.25">
      <c r="A584">
        <v>583</v>
      </c>
      <c r="B584" t="s">
        <v>4846</v>
      </c>
      <c r="C584" t="s">
        <v>327</v>
      </c>
      <c r="D584" t="s">
        <v>411</v>
      </c>
      <c r="E584" t="s">
        <v>434</v>
      </c>
      <c r="F584" t="s">
        <v>2167</v>
      </c>
      <c r="G584" t="s">
        <v>245</v>
      </c>
      <c r="FG584" t="s">
        <v>249</v>
      </c>
      <c r="FH584" t="s">
        <v>4774</v>
      </c>
      <c r="FI584" t="s">
        <v>4774</v>
      </c>
      <c r="FJ584" t="s">
        <v>249</v>
      </c>
      <c r="FK584" t="s">
        <v>4536</v>
      </c>
      <c r="FL584" t="s">
        <v>4536</v>
      </c>
      <c r="MZ584" t="s">
        <v>4528</v>
      </c>
      <c r="NA584" t="s">
        <v>4527</v>
      </c>
      <c r="NB584" t="s">
        <v>4527</v>
      </c>
      <c r="NC584" t="s">
        <v>4527</v>
      </c>
      <c r="ND584" t="s">
        <v>4527</v>
      </c>
      <c r="NE584" t="s">
        <v>4527</v>
      </c>
      <c r="NF584" t="s">
        <v>4527</v>
      </c>
      <c r="NG584" t="s">
        <v>4527</v>
      </c>
      <c r="NI584" t="s">
        <v>4527</v>
      </c>
      <c r="NJ584" t="s">
        <v>4527</v>
      </c>
      <c r="NK584" t="s">
        <v>4527</v>
      </c>
      <c r="NL584" t="s">
        <v>4527</v>
      </c>
      <c r="NM584" t="s">
        <v>4527</v>
      </c>
      <c r="NN584" t="s">
        <v>4527</v>
      </c>
      <c r="NO584" t="s">
        <v>4527</v>
      </c>
      <c r="NP584" t="s">
        <v>4527</v>
      </c>
      <c r="NQ584" t="s">
        <v>4527</v>
      </c>
      <c r="NR584" t="s">
        <v>4527</v>
      </c>
      <c r="NS584" t="s">
        <v>4527</v>
      </c>
      <c r="NT584" t="s">
        <v>4527</v>
      </c>
      <c r="NU584" t="s">
        <v>4527</v>
      </c>
      <c r="NV584" t="s">
        <v>4527</v>
      </c>
      <c r="NW584" t="s">
        <v>4527</v>
      </c>
      <c r="NX584" t="s">
        <v>4527</v>
      </c>
    </row>
    <row r="585" spans="1:388" x14ac:dyDescent="0.25">
      <c r="A585">
        <v>584</v>
      </c>
      <c r="B585" t="s">
        <v>4871</v>
      </c>
      <c r="C585" t="s">
        <v>295</v>
      </c>
      <c r="D585" t="s">
        <v>296</v>
      </c>
      <c r="E585" t="s">
        <v>297</v>
      </c>
      <c r="F585" t="s">
        <v>298</v>
      </c>
      <c r="G585" t="s">
        <v>245</v>
      </c>
      <c r="DR585" t="s">
        <v>249</v>
      </c>
      <c r="DS585" t="s">
        <v>4536</v>
      </c>
      <c r="DT585" t="s">
        <v>4536</v>
      </c>
      <c r="DU585" t="s">
        <v>9</v>
      </c>
      <c r="DV585" t="s">
        <v>8</v>
      </c>
      <c r="DX585" t="s">
        <v>249</v>
      </c>
      <c r="DY585" t="s">
        <v>4873</v>
      </c>
      <c r="DZ585" t="s">
        <v>4873</v>
      </c>
      <c r="EA585" t="s">
        <v>9</v>
      </c>
      <c r="EB585" t="s">
        <v>8</v>
      </c>
      <c r="ED585" t="s">
        <v>246</v>
      </c>
      <c r="EE585" t="s">
        <v>4709</v>
      </c>
      <c r="EF585" t="s">
        <v>4709</v>
      </c>
      <c r="EG585" t="s">
        <v>9</v>
      </c>
      <c r="EH585" t="s">
        <v>8</v>
      </c>
      <c r="EJ585" t="s">
        <v>249</v>
      </c>
      <c r="EK585" t="s">
        <v>4766</v>
      </c>
      <c r="EL585" t="s">
        <v>4766</v>
      </c>
      <c r="EM585" t="s">
        <v>9</v>
      </c>
      <c r="EN585" t="s">
        <v>8</v>
      </c>
      <c r="GP585" t="s">
        <v>252</v>
      </c>
      <c r="HB585" t="s">
        <v>8</v>
      </c>
      <c r="HC585" t="s">
        <v>263</v>
      </c>
      <c r="HD585" t="s">
        <v>263</v>
      </c>
      <c r="HE585" t="s">
        <v>1259</v>
      </c>
      <c r="HN585" t="s">
        <v>286</v>
      </c>
      <c r="JH585" t="s">
        <v>286</v>
      </c>
      <c r="MZ585" t="s">
        <v>4528</v>
      </c>
      <c r="NA585" t="s">
        <v>4528</v>
      </c>
      <c r="NB585" t="s">
        <v>4527</v>
      </c>
      <c r="NC585" t="s">
        <v>4527</v>
      </c>
      <c r="ND585" t="s">
        <v>4527</v>
      </c>
      <c r="NE585" t="s">
        <v>4527</v>
      </c>
      <c r="NF585" t="s">
        <v>4527</v>
      </c>
      <c r="NG585" t="s">
        <v>4527</v>
      </c>
      <c r="NI585" t="s">
        <v>4527</v>
      </c>
      <c r="NJ585" t="s">
        <v>4528</v>
      </c>
      <c r="NK585" t="s">
        <v>4527</v>
      </c>
      <c r="NL585" t="s">
        <v>4527</v>
      </c>
      <c r="NM585" t="s">
        <v>4527</v>
      </c>
      <c r="NN585" t="s">
        <v>4527</v>
      </c>
      <c r="NO585" t="s">
        <v>4527</v>
      </c>
      <c r="NP585" t="s">
        <v>4527</v>
      </c>
      <c r="NQ585" t="s">
        <v>4527</v>
      </c>
      <c r="NR585" t="s">
        <v>4528</v>
      </c>
      <c r="NS585" t="s">
        <v>4528</v>
      </c>
      <c r="NT585" t="s">
        <v>4528</v>
      </c>
      <c r="NU585" t="s">
        <v>4527</v>
      </c>
      <c r="NV585" t="s">
        <v>4527</v>
      </c>
      <c r="NW585" t="s">
        <v>4527</v>
      </c>
      <c r="NX585" t="s">
        <v>4527</v>
      </c>
    </row>
    <row r="586" spans="1:388" x14ac:dyDescent="0.25">
      <c r="A586">
        <v>585</v>
      </c>
      <c r="B586" t="s">
        <v>4871</v>
      </c>
      <c r="C586" t="s">
        <v>320</v>
      </c>
      <c r="D586" t="s">
        <v>414</v>
      </c>
      <c r="E586" t="s">
        <v>1063</v>
      </c>
      <c r="F586" t="s">
        <v>4525</v>
      </c>
      <c r="G586" t="s">
        <v>245</v>
      </c>
      <c r="DE586" t="s">
        <v>249</v>
      </c>
      <c r="DF586" t="s">
        <v>278</v>
      </c>
      <c r="DG586" t="s">
        <v>4547</v>
      </c>
      <c r="DH586" t="s">
        <v>4547</v>
      </c>
      <c r="DI586" t="s">
        <v>9</v>
      </c>
      <c r="DJ586" t="s">
        <v>9</v>
      </c>
      <c r="DK586" t="s">
        <v>4533</v>
      </c>
      <c r="DL586" t="s">
        <v>15</v>
      </c>
      <c r="DO586" t="s">
        <v>276</v>
      </c>
      <c r="DP586" t="s">
        <v>8</v>
      </c>
      <c r="DR586" t="s">
        <v>249</v>
      </c>
      <c r="DS586" t="s">
        <v>4556</v>
      </c>
      <c r="DT586" t="s">
        <v>4556</v>
      </c>
      <c r="DU586" t="s">
        <v>9</v>
      </c>
      <c r="DV586" t="s">
        <v>9</v>
      </c>
      <c r="DW586" t="s">
        <v>4535</v>
      </c>
      <c r="DX586" t="s">
        <v>15</v>
      </c>
      <c r="EA586" t="s">
        <v>276</v>
      </c>
      <c r="EB586" t="s">
        <v>8</v>
      </c>
      <c r="GP586" t="s">
        <v>276</v>
      </c>
      <c r="HB586" t="s">
        <v>8</v>
      </c>
      <c r="HC586" t="s">
        <v>4602</v>
      </c>
      <c r="HD586" t="s">
        <v>277</v>
      </c>
      <c r="HE586" t="s">
        <v>1259</v>
      </c>
      <c r="HG586" t="s">
        <v>4630</v>
      </c>
      <c r="KT586" t="s">
        <v>3506</v>
      </c>
      <c r="MZ586" t="s">
        <v>4527</v>
      </c>
      <c r="NA586" t="s">
        <v>4527</v>
      </c>
      <c r="NB586" t="s">
        <v>4528</v>
      </c>
      <c r="NC586" t="s">
        <v>4527</v>
      </c>
      <c r="ND586" t="s">
        <v>4527</v>
      </c>
      <c r="NE586" t="s">
        <v>4527</v>
      </c>
      <c r="NF586" t="s">
        <v>4527</v>
      </c>
      <c r="NG586" t="s">
        <v>4527</v>
      </c>
      <c r="NI586" t="s">
        <v>4527</v>
      </c>
      <c r="NJ586" t="s">
        <v>4527</v>
      </c>
      <c r="NK586" t="s">
        <v>4527</v>
      </c>
      <c r="NL586" t="s">
        <v>4527</v>
      </c>
      <c r="NM586" t="s">
        <v>4527</v>
      </c>
      <c r="NN586" t="s">
        <v>4527</v>
      </c>
      <c r="NO586" t="s">
        <v>4527</v>
      </c>
      <c r="NP586" t="s">
        <v>4528</v>
      </c>
      <c r="NQ586" t="s">
        <v>4528</v>
      </c>
      <c r="NR586" t="s">
        <v>4527</v>
      </c>
      <c r="NS586" t="s">
        <v>4527</v>
      </c>
      <c r="NT586" t="s">
        <v>4527</v>
      </c>
      <c r="NU586" t="s">
        <v>4527</v>
      </c>
      <c r="NV586" t="s">
        <v>4527</v>
      </c>
      <c r="NW586" t="s">
        <v>4527</v>
      </c>
      <c r="NX586" t="s">
        <v>4527</v>
      </c>
    </row>
    <row r="587" spans="1:388" x14ac:dyDescent="0.25">
      <c r="A587">
        <v>586</v>
      </c>
      <c r="B587" t="s">
        <v>4684</v>
      </c>
      <c r="C587" t="s">
        <v>320</v>
      </c>
      <c r="D587" t="s">
        <v>416</v>
      </c>
      <c r="E587" t="s">
        <v>442</v>
      </c>
      <c r="F587" t="s">
        <v>4730</v>
      </c>
      <c r="G587" t="s">
        <v>245</v>
      </c>
      <c r="DE587" t="s">
        <v>249</v>
      </c>
      <c r="DF587" t="s">
        <v>261</v>
      </c>
      <c r="DG587" t="s">
        <v>4541</v>
      </c>
      <c r="DH587" t="s">
        <v>4632</v>
      </c>
      <c r="DI587" t="s">
        <v>9</v>
      </c>
      <c r="DJ587" t="s">
        <v>9</v>
      </c>
      <c r="DK587" t="s">
        <v>4533</v>
      </c>
      <c r="DL587" t="s">
        <v>249</v>
      </c>
      <c r="DM587" t="s">
        <v>4542</v>
      </c>
      <c r="DN587" t="s">
        <v>4542</v>
      </c>
      <c r="DO587" t="s">
        <v>9</v>
      </c>
      <c r="DP587" t="s">
        <v>8</v>
      </c>
      <c r="DQ587" t="s">
        <v>4535</v>
      </c>
      <c r="DR587" t="s">
        <v>249</v>
      </c>
      <c r="DS587" t="s">
        <v>4526</v>
      </c>
      <c r="DT587" t="s">
        <v>4526</v>
      </c>
      <c r="DU587" t="s">
        <v>9</v>
      </c>
      <c r="DV587" t="s">
        <v>9</v>
      </c>
      <c r="DW587" t="s">
        <v>4533</v>
      </c>
      <c r="DX587" t="s">
        <v>249</v>
      </c>
      <c r="DY587" t="s">
        <v>4547</v>
      </c>
      <c r="DZ587" t="s">
        <v>4547</v>
      </c>
      <c r="EA587" t="s">
        <v>9</v>
      </c>
      <c r="EB587" t="s">
        <v>8</v>
      </c>
      <c r="EC587" t="s">
        <v>4537</v>
      </c>
      <c r="ED587" t="s">
        <v>249</v>
      </c>
      <c r="EE587" t="s">
        <v>4731</v>
      </c>
      <c r="EF587" t="s">
        <v>4731</v>
      </c>
      <c r="EG587" t="s">
        <v>9</v>
      </c>
      <c r="EH587" t="s">
        <v>8</v>
      </c>
      <c r="EI587" t="s">
        <v>4533</v>
      </c>
      <c r="EJ587" t="s">
        <v>249</v>
      </c>
      <c r="EK587" t="s">
        <v>4645</v>
      </c>
      <c r="EL587" t="s">
        <v>4645</v>
      </c>
      <c r="EM587" t="s">
        <v>9</v>
      </c>
      <c r="EN587" t="s">
        <v>9</v>
      </c>
      <c r="EO587" t="s">
        <v>4537</v>
      </c>
      <c r="EP587" t="s">
        <v>249</v>
      </c>
      <c r="EQ587" t="s">
        <v>4731</v>
      </c>
      <c r="ER587" t="s">
        <v>4731</v>
      </c>
      <c r="ES587" t="s">
        <v>9</v>
      </c>
      <c r="ET587" t="s">
        <v>8</v>
      </c>
      <c r="EU587" t="s">
        <v>4533</v>
      </c>
      <c r="GP587" t="s">
        <v>252</v>
      </c>
      <c r="HB587" t="s">
        <v>8</v>
      </c>
      <c r="HC587" t="s">
        <v>4539</v>
      </c>
      <c r="HD587" t="s">
        <v>324</v>
      </c>
      <c r="HE587" t="s">
        <v>1259</v>
      </c>
      <c r="JF587" t="s">
        <v>292</v>
      </c>
      <c r="MZ587" t="s">
        <v>4528</v>
      </c>
      <c r="NA587" t="s">
        <v>4528</v>
      </c>
      <c r="NB587" t="s">
        <v>4528</v>
      </c>
      <c r="NC587" t="s">
        <v>4527</v>
      </c>
      <c r="ND587" t="s">
        <v>4527</v>
      </c>
      <c r="NE587" t="s">
        <v>4527</v>
      </c>
      <c r="NF587" t="s">
        <v>4527</v>
      </c>
      <c r="NG587" t="s">
        <v>4527</v>
      </c>
      <c r="NI587" t="s">
        <v>4528</v>
      </c>
      <c r="NJ587" t="s">
        <v>4527</v>
      </c>
      <c r="NK587" t="s">
        <v>4527</v>
      </c>
      <c r="NL587" t="s">
        <v>4527</v>
      </c>
      <c r="NM587" t="s">
        <v>4527</v>
      </c>
      <c r="NN587" t="s">
        <v>4527</v>
      </c>
      <c r="NO587" t="s">
        <v>4527</v>
      </c>
      <c r="NP587" t="s">
        <v>4527</v>
      </c>
      <c r="NQ587" t="s">
        <v>4527</v>
      </c>
      <c r="NR587" t="s">
        <v>4527</v>
      </c>
      <c r="NS587" t="s">
        <v>4527</v>
      </c>
      <c r="NT587" t="s">
        <v>4527</v>
      </c>
      <c r="NU587" t="s">
        <v>4527</v>
      </c>
      <c r="NV587" t="s">
        <v>4527</v>
      </c>
      <c r="NW587" t="s">
        <v>4527</v>
      </c>
      <c r="NX587" t="s">
        <v>4527</v>
      </c>
    </row>
    <row r="588" spans="1:388" x14ac:dyDescent="0.25">
      <c r="A588">
        <v>587</v>
      </c>
      <c r="B588" t="s">
        <v>4846</v>
      </c>
      <c r="C588" t="s">
        <v>320</v>
      </c>
      <c r="D588" t="s">
        <v>416</v>
      </c>
      <c r="E588" t="s">
        <v>443</v>
      </c>
      <c r="F588" t="s">
        <v>1066</v>
      </c>
      <c r="G588" t="s">
        <v>245</v>
      </c>
      <c r="GH588" t="s">
        <v>248</v>
      </c>
      <c r="GI588" t="s">
        <v>4556</v>
      </c>
      <c r="GJ588" t="s">
        <v>4717</v>
      </c>
      <c r="GM588" t="s">
        <v>4717</v>
      </c>
    </row>
    <row r="589" spans="1:388" x14ac:dyDescent="0.25">
      <c r="A589">
        <v>588</v>
      </c>
      <c r="B589" t="s">
        <v>4846</v>
      </c>
      <c r="C589" t="s">
        <v>320</v>
      </c>
      <c r="D589" t="s">
        <v>416</v>
      </c>
      <c r="E589" t="s">
        <v>443</v>
      </c>
      <c r="F589" t="s">
        <v>1066</v>
      </c>
      <c r="G589" t="s">
        <v>245</v>
      </c>
      <c r="GH589" t="s">
        <v>248</v>
      </c>
      <c r="GI589" t="s">
        <v>4556</v>
      </c>
      <c r="GJ589" t="s">
        <v>4717</v>
      </c>
      <c r="GM589" t="s">
        <v>4717</v>
      </c>
    </row>
    <row r="590" spans="1:388" x14ac:dyDescent="0.25">
      <c r="A590">
        <v>589</v>
      </c>
      <c r="B590" t="s">
        <v>4846</v>
      </c>
      <c r="C590" t="s">
        <v>320</v>
      </c>
      <c r="D590" t="s">
        <v>416</v>
      </c>
      <c r="E590" t="s">
        <v>443</v>
      </c>
      <c r="F590" t="s">
        <v>1065</v>
      </c>
      <c r="G590" t="s">
        <v>245</v>
      </c>
      <c r="FM590" t="s">
        <v>249</v>
      </c>
      <c r="FN590" t="s">
        <v>4670</v>
      </c>
      <c r="FO590" t="s">
        <v>4561</v>
      </c>
      <c r="FP590" t="s">
        <v>249</v>
      </c>
      <c r="FQ590" t="s">
        <v>4669</v>
      </c>
      <c r="FR590" t="s">
        <v>4855</v>
      </c>
      <c r="MZ590" t="s">
        <v>4528</v>
      </c>
      <c r="NA590" t="s">
        <v>4527</v>
      </c>
      <c r="NB590" t="s">
        <v>4527</v>
      </c>
      <c r="NC590" t="s">
        <v>4527</v>
      </c>
      <c r="ND590" t="s">
        <v>4527</v>
      </c>
      <c r="NE590" t="s">
        <v>4527</v>
      </c>
      <c r="NF590" t="s">
        <v>4527</v>
      </c>
      <c r="NG590" t="s">
        <v>4527</v>
      </c>
      <c r="NI590" t="s">
        <v>4528</v>
      </c>
      <c r="NJ590" t="s">
        <v>4527</v>
      </c>
      <c r="NK590" t="s">
        <v>4527</v>
      </c>
      <c r="NL590" t="s">
        <v>4527</v>
      </c>
      <c r="NM590" t="s">
        <v>4527</v>
      </c>
      <c r="NN590" t="s">
        <v>4527</v>
      </c>
      <c r="NO590" t="s">
        <v>4527</v>
      </c>
      <c r="NP590" t="s">
        <v>4527</v>
      </c>
      <c r="NQ590" t="s">
        <v>4527</v>
      </c>
      <c r="NR590" t="s">
        <v>4527</v>
      </c>
      <c r="NS590" t="s">
        <v>4527</v>
      </c>
      <c r="NT590" t="s">
        <v>4527</v>
      </c>
      <c r="NU590" t="s">
        <v>4527</v>
      </c>
      <c r="NV590" t="s">
        <v>4527</v>
      </c>
      <c r="NW590" t="s">
        <v>4527</v>
      </c>
      <c r="NX590" t="s">
        <v>4527</v>
      </c>
    </row>
    <row r="591" spans="1:388" x14ac:dyDescent="0.25">
      <c r="A591">
        <v>590</v>
      </c>
      <c r="B591" t="s">
        <v>4846</v>
      </c>
      <c r="C591" t="s">
        <v>320</v>
      </c>
      <c r="D591" t="s">
        <v>416</v>
      </c>
      <c r="E591" t="s">
        <v>443</v>
      </c>
      <c r="F591" t="s">
        <v>1065</v>
      </c>
      <c r="G591" t="s">
        <v>245</v>
      </c>
      <c r="FM591" t="s">
        <v>249</v>
      </c>
      <c r="FN591" t="s">
        <v>4670</v>
      </c>
      <c r="FO591" t="s">
        <v>4561</v>
      </c>
      <c r="FP591" t="s">
        <v>249</v>
      </c>
      <c r="FQ591" t="s">
        <v>4669</v>
      </c>
      <c r="FR591" t="s">
        <v>4855</v>
      </c>
      <c r="MZ591" t="s">
        <v>4528</v>
      </c>
      <c r="NA591" t="s">
        <v>4527</v>
      </c>
      <c r="NB591" t="s">
        <v>4527</v>
      </c>
      <c r="NC591" t="s">
        <v>4527</v>
      </c>
      <c r="ND591" t="s">
        <v>4527</v>
      </c>
      <c r="NE591" t="s">
        <v>4527</v>
      </c>
      <c r="NF591" t="s">
        <v>4527</v>
      </c>
      <c r="NG591" t="s">
        <v>4527</v>
      </c>
      <c r="NI591" t="s">
        <v>4528</v>
      </c>
      <c r="NJ591" t="s">
        <v>4527</v>
      </c>
      <c r="NK591" t="s">
        <v>4527</v>
      </c>
      <c r="NL591" t="s">
        <v>4527</v>
      </c>
      <c r="NM591" t="s">
        <v>4527</v>
      </c>
      <c r="NN591" t="s">
        <v>4527</v>
      </c>
      <c r="NO591" t="s">
        <v>4527</v>
      </c>
      <c r="NP591" t="s">
        <v>4527</v>
      </c>
      <c r="NQ591" t="s">
        <v>4527</v>
      </c>
      <c r="NR591" t="s">
        <v>4527</v>
      </c>
      <c r="NS591" t="s">
        <v>4527</v>
      </c>
      <c r="NT591" t="s">
        <v>4527</v>
      </c>
      <c r="NU591" t="s">
        <v>4527</v>
      </c>
      <c r="NV591" t="s">
        <v>4527</v>
      </c>
      <c r="NW591" t="s">
        <v>4527</v>
      </c>
      <c r="NX591" t="s">
        <v>4527</v>
      </c>
    </row>
    <row r="592" spans="1:388" x14ac:dyDescent="0.25">
      <c r="A592">
        <v>591</v>
      </c>
      <c r="B592" t="s">
        <v>4846</v>
      </c>
      <c r="C592" t="s">
        <v>320</v>
      </c>
      <c r="D592" t="s">
        <v>416</v>
      </c>
      <c r="E592" t="s">
        <v>443</v>
      </c>
      <c r="F592" t="s">
        <v>1066</v>
      </c>
      <c r="G592" t="s">
        <v>245</v>
      </c>
      <c r="EV592" t="s">
        <v>249</v>
      </c>
      <c r="EW592" t="s">
        <v>4532</v>
      </c>
      <c r="EX592" t="s">
        <v>4532</v>
      </c>
      <c r="EY592" t="s">
        <v>249</v>
      </c>
      <c r="EZ592" t="s">
        <v>4555</v>
      </c>
      <c r="FA592" t="s">
        <v>4542</v>
      </c>
      <c r="FB592" t="s">
        <v>4542</v>
      </c>
      <c r="FC592" t="s">
        <v>249</v>
      </c>
      <c r="FD592" t="s">
        <v>267</v>
      </c>
      <c r="FE592" t="s">
        <v>4536</v>
      </c>
      <c r="MZ592" t="s">
        <v>4528</v>
      </c>
      <c r="NA592" t="s">
        <v>4527</v>
      </c>
      <c r="NB592" t="s">
        <v>4527</v>
      </c>
      <c r="NC592" t="s">
        <v>4527</v>
      </c>
      <c r="ND592" t="s">
        <v>4527</v>
      </c>
      <c r="NE592" t="s">
        <v>4527</v>
      </c>
      <c r="NF592" t="s">
        <v>4527</v>
      </c>
      <c r="NG592" t="s">
        <v>4527</v>
      </c>
      <c r="NI592" t="s">
        <v>4528</v>
      </c>
      <c r="NJ592" t="s">
        <v>4527</v>
      </c>
      <c r="NK592" t="s">
        <v>4527</v>
      </c>
      <c r="NL592" t="s">
        <v>4527</v>
      </c>
      <c r="NM592" t="s">
        <v>4527</v>
      </c>
      <c r="NN592" t="s">
        <v>4527</v>
      </c>
      <c r="NO592" t="s">
        <v>4527</v>
      </c>
      <c r="NP592" t="s">
        <v>4527</v>
      </c>
      <c r="NQ592" t="s">
        <v>4527</v>
      </c>
      <c r="NR592" t="s">
        <v>4527</v>
      </c>
      <c r="NS592" t="s">
        <v>4527</v>
      </c>
      <c r="NT592" t="s">
        <v>4527</v>
      </c>
      <c r="NU592" t="s">
        <v>4527</v>
      </c>
      <c r="NV592" t="s">
        <v>4527</v>
      </c>
      <c r="NW592" t="s">
        <v>4527</v>
      </c>
      <c r="NX592" t="s">
        <v>4527</v>
      </c>
    </row>
    <row r="593" spans="1:388" x14ac:dyDescent="0.25">
      <c r="A593">
        <v>592</v>
      </c>
      <c r="B593" t="s">
        <v>4846</v>
      </c>
      <c r="C593" t="s">
        <v>320</v>
      </c>
      <c r="D593" t="s">
        <v>416</v>
      </c>
      <c r="E593" t="s">
        <v>443</v>
      </c>
      <c r="F593" t="s">
        <v>1066</v>
      </c>
      <c r="G593" t="s">
        <v>245</v>
      </c>
      <c r="EV593" t="s">
        <v>249</v>
      </c>
      <c r="EW593" t="s">
        <v>4532</v>
      </c>
      <c r="EX593" t="s">
        <v>4532</v>
      </c>
      <c r="EY593" t="s">
        <v>249</v>
      </c>
      <c r="EZ593" t="s">
        <v>4555</v>
      </c>
      <c r="FA593" t="s">
        <v>4542</v>
      </c>
      <c r="FB593" t="s">
        <v>4542</v>
      </c>
      <c r="FC593" t="s">
        <v>249</v>
      </c>
      <c r="FD593" t="s">
        <v>267</v>
      </c>
      <c r="FE593" t="s">
        <v>4536</v>
      </c>
      <c r="MZ593" t="s">
        <v>4528</v>
      </c>
      <c r="NA593" t="s">
        <v>4527</v>
      </c>
      <c r="NB593" t="s">
        <v>4527</v>
      </c>
      <c r="NC593" t="s">
        <v>4527</v>
      </c>
      <c r="ND593" t="s">
        <v>4527</v>
      </c>
      <c r="NE593" t="s">
        <v>4527</v>
      </c>
      <c r="NF593" t="s">
        <v>4527</v>
      </c>
      <c r="NG593" t="s">
        <v>4527</v>
      </c>
      <c r="NI593" t="s">
        <v>4528</v>
      </c>
      <c r="NJ593" t="s">
        <v>4527</v>
      </c>
      <c r="NK593" t="s">
        <v>4527</v>
      </c>
      <c r="NL593" t="s">
        <v>4527</v>
      </c>
      <c r="NM593" t="s">
        <v>4527</v>
      </c>
      <c r="NN593" t="s">
        <v>4527</v>
      </c>
      <c r="NO593" t="s">
        <v>4527</v>
      </c>
      <c r="NP593" t="s">
        <v>4527</v>
      </c>
      <c r="NQ593" t="s">
        <v>4527</v>
      </c>
      <c r="NR593" t="s">
        <v>4527</v>
      </c>
      <c r="NS593" t="s">
        <v>4527</v>
      </c>
      <c r="NT593" t="s">
        <v>4527</v>
      </c>
      <c r="NU593" t="s">
        <v>4527</v>
      </c>
      <c r="NV593" t="s">
        <v>4527</v>
      </c>
      <c r="NW593" t="s">
        <v>4527</v>
      </c>
      <c r="NX593" t="s">
        <v>4527</v>
      </c>
    </row>
    <row r="594" spans="1:388" x14ac:dyDescent="0.25">
      <c r="A594">
        <v>593</v>
      </c>
      <c r="B594" t="s">
        <v>4846</v>
      </c>
      <c r="C594" t="s">
        <v>320</v>
      </c>
      <c r="D594" t="s">
        <v>416</v>
      </c>
      <c r="E594" t="s">
        <v>443</v>
      </c>
      <c r="F594" t="s">
        <v>1066</v>
      </c>
      <c r="G594" t="s">
        <v>245</v>
      </c>
      <c r="EV594" t="s">
        <v>249</v>
      </c>
      <c r="EW594" t="s">
        <v>4532</v>
      </c>
      <c r="EX594" t="s">
        <v>4532</v>
      </c>
      <c r="EY594" t="s">
        <v>249</v>
      </c>
      <c r="EZ594" t="s">
        <v>4555</v>
      </c>
      <c r="FA594" t="s">
        <v>4542</v>
      </c>
      <c r="FB594" t="s">
        <v>4542</v>
      </c>
      <c r="FC594" t="s">
        <v>249</v>
      </c>
      <c r="FD594" t="s">
        <v>267</v>
      </c>
      <c r="FE594" t="s">
        <v>4536</v>
      </c>
      <c r="MZ594" t="s">
        <v>4528</v>
      </c>
      <c r="NA594" t="s">
        <v>4527</v>
      </c>
      <c r="NB594" t="s">
        <v>4527</v>
      </c>
      <c r="NC594" t="s">
        <v>4527</v>
      </c>
      <c r="ND594" t="s">
        <v>4527</v>
      </c>
      <c r="NE594" t="s">
        <v>4527</v>
      </c>
      <c r="NF594" t="s">
        <v>4527</v>
      </c>
      <c r="NG594" t="s">
        <v>4527</v>
      </c>
      <c r="NI594" t="s">
        <v>4528</v>
      </c>
      <c r="NJ594" t="s">
        <v>4527</v>
      </c>
      <c r="NK594" t="s">
        <v>4527</v>
      </c>
      <c r="NL594" t="s">
        <v>4527</v>
      </c>
      <c r="NM594" t="s">
        <v>4527</v>
      </c>
      <c r="NN594" t="s">
        <v>4527</v>
      </c>
      <c r="NO594" t="s">
        <v>4527</v>
      </c>
      <c r="NP594" t="s">
        <v>4527</v>
      </c>
      <c r="NQ594" t="s">
        <v>4527</v>
      </c>
      <c r="NR594" t="s">
        <v>4527</v>
      </c>
      <c r="NS594" t="s">
        <v>4527</v>
      </c>
      <c r="NT594" t="s">
        <v>4527</v>
      </c>
      <c r="NU594" t="s">
        <v>4527</v>
      </c>
      <c r="NV594" t="s">
        <v>4527</v>
      </c>
      <c r="NW594" t="s">
        <v>4527</v>
      </c>
      <c r="NX594" t="s">
        <v>4527</v>
      </c>
    </row>
    <row r="595" spans="1:388" x14ac:dyDescent="0.25">
      <c r="A595">
        <v>594</v>
      </c>
      <c r="B595" t="s">
        <v>4846</v>
      </c>
      <c r="C595" t="s">
        <v>320</v>
      </c>
      <c r="D595" t="s">
        <v>416</v>
      </c>
      <c r="E595" t="s">
        <v>443</v>
      </c>
      <c r="F595" t="s">
        <v>1067</v>
      </c>
      <c r="G595" t="s">
        <v>245</v>
      </c>
      <c r="FG595" t="s">
        <v>249</v>
      </c>
      <c r="FH595" t="s">
        <v>4721</v>
      </c>
      <c r="FI595" t="s">
        <v>4721</v>
      </c>
      <c r="FJ595" t="s">
        <v>249</v>
      </c>
      <c r="FK595" t="s">
        <v>4669</v>
      </c>
      <c r="FL595" t="s">
        <v>4669</v>
      </c>
      <c r="MZ595" t="s">
        <v>4528</v>
      </c>
      <c r="NA595" t="s">
        <v>4527</v>
      </c>
      <c r="NB595" t="s">
        <v>4527</v>
      </c>
      <c r="NC595" t="s">
        <v>4527</v>
      </c>
      <c r="ND595" t="s">
        <v>4527</v>
      </c>
      <c r="NE595" t="s">
        <v>4527</v>
      </c>
      <c r="NF595" t="s">
        <v>4527</v>
      </c>
      <c r="NG595" t="s">
        <v>4527</v>
      </c>
      <c r="NI595" t="s">
        <v>4528</v>
      </c>
      <c r="NJ595" t="s">
        <v>4527</v>
      </c>
      <c r="NK595" t="s">
        <v>4527</v>
      </c>
      <c r="NL595" t="s">
        <v>4527</v>
      </c>
      <c r="NM595" t="s">
        <v>4527</v>
      </c>
      <c r="NN595" t="s">
        <v>4527</v>
      </c>
      <c r="NO595" t="s">
        <v>4527</v>
      </c>
      <c r="NP595" t="s">
        <v>4527</v>
      </c>
      <c r="NQ595" t="s">
        <v>4527</v>
      </c>
      <c r="NR595" t="s">
        <v>4527</v>
      </c>
      <c r="NS595" t="s">
        <v>4527</v>
      </c>
      <c r="NT595" t="s">
        <v>4527</v>
      </c>
      <c r="NU595" t="s">
        <v>4527</v>
      </c>
      <c r="NV595" t="s">
        <v>4527</v>
      </c>
      <c r="NW595" t="s">
        <v>4527</v>
      </c>
      <c r="NX595" t="s">
        <v>4527</v>
      </c>
    </row>
    <row r="596" spans="1:388" x14ac:dyDescent="0.25">
      <c r="A596">
        <v>595</v>
      </c>
      <c r="B596" t="s">
        <v>4846</v>
      </c>
      <c r="C596" t="s">
        <v>320</v>
      </c>
      <c r="D596" t="s">
        <v>416</v>
      </c>
      <c r="E596" t="s">
        <v>443</v>
      </c>
      <c r="F596" t="s">
        <v>1067</v>
      </c>
      <c r="G596" t="s">
        <v>245</v>
      </c>
      <c r="FG596" t="s">
        <v>249</v>
      </c>
      <c r="FH596" t="s">
        <v>4721</v>
      </c>
      <c r="FI596" t="s">
        <v>4721</v>
      </c>
      <c r="FJ596" t="s">
        <v>249</v>
      </c>
      <c r="FK596" t="s">
        <v>4669</v>
      </c>
      <c r="FL596" t="s">
        <v>4669</v>
      </c>
      <c r="MZ596" t="s">
        <v>4528</v>
      </c>
      <c r="NA596" t="s">
        <v>4527</v>
      </c>
      <c r="NB596" t="s">
        <v>4527</v>
      </c>
      <c r="NC596" t="s">
        <v>4527</v>
      </c>
      <c r="ND596" t="s">
        <v>4527</v>
      </c>
      <c r="NE596" t="s">
        <v>4527</v>
      </c>
      <c r="NF596" t="s">
        <v>4527</v>
      </c>
      <c r="NG596" t="s">
        <v>4527</v>
      </c>
      <c r="NI596" t="s">
        <v>4528</v>
      </c>
      <c r="NJ596" t="s">
        <v>4527</v>
      </c>
      <c r="NK596" t="s">
        <v>4527</v>
      </c>
      <c r="NL596" t="s">
        <v>4527</v>
      </c>
      <c r="NM596" t="s">
        <v>4527</v>
      </c>
      <c r="NN596" t="s">
        <v>4527</v>
      </c>
      <c r="NO596" t="s">
        <v>4527</v>
      </c>
      <c r="NP596" t="s">
        <v>4527</v>
      </c>
      <c r="NQ596" t="s">
        <v>4527</v>
      </c>
      <c r="NR596" t="s">
        <v>4527</v>
      </c>
      <c r="NS596" t="s">
        <v>4527</v>
      </c>
      <c r="NT596" t="s">
        <v>4527</v>
      </c>
      <c r="NU596" t="s">
        <v>4527</v>
      </c>
      <c r="NV596" t="s">
        <v>4527</v>
      </c>
      <c r="NW596" t="s">
        <v>4527</v>
      </c>
      <c r="NX596" t="s">
        <v>4527</v>
      </c>
    </row>
    <row r="597" spans="1:388" x14ac:dyDescent="0.25">
      <c r="A597">
        <v>596</v>
      </c>
      <c r="B597" t="s">
        <v>4846</v>
      </c>
      <c r="C597" t="s">
        <v>320</v>
      </c>
      <c r="D597" t="s">
        <v>416</v>
      </c>
      <c r="E597" t="s">
        <v>443</v>
      </c>
      <c r="F597" t="s">
        <v>1067</v>
      </c>
      <c r="G597" t="s">
        <v>245</v>
      </c>
      <c r="FG597" t="s">
        <v>249</v>
      </c>
      <c r="FH597" t="s">
        <v>4721</v>
      </c>
      <c r="FI597" t="s">
        <v>4721</v>
      </c>
      <c r="FJ597" t="s">
        <v>249</v>
      </c>
      <c r="FK597" t="s">
        <v>4669</v>
      </c>
      <c r="FL597" t="s">
        <v>4669</v>
      </c>
      <c r="MZ597" t="s">
        <v>4528</v>
      </c>
      <c r="NA597" t="s">
        <v>4527</v>
      </c>
      <c r="NB597" t="s">
        <v>4527</v>
      </c>
      <c r="NC597" t="s">
        <v>4527</v>
      </c>
      <c r="ND597" t="s">
        <v>4527</v>
      </c>
      <c r="NE597" t="s">
        <v>4527</v>
      </c>
      <c r="NF597" t="s">
        <v>4527</v>
      </c>
      <c r="NG597" t="s">
        <v>4527</v>
      </c>
      <c r="NI597" t="s">
        <v>4528</v>
      </c>
      <c r="NJ597" t="s">
        <v>4527</v>
      </c>
      <c r="NK597" t="s">
        <v>4527</v>
      </c>
      <c r="NL597" t="s">
        <v>4527</v>
      </c>
      <c r="NM597" t="s">
        <v>4527</v>
      </c>
      <c r="NN597" t="s">
        <v>4527</v>
      </c>
      <c r="NO597" t="s">
        <v>4527</v>
      </c>
      <c r="NP597" t="s">
        <v>4527</v>
      </c>
      <c r="NQ597" t="s">
        <v>4527</v>
      </c>
      <c r="NR597" t="s">
        <v>4527</v>
      </c>
      <c r="NS597" t="s">
        <v>4527</v>
      </c>
      <c r="NT597" t="s">
        <v>4527</v>
      </c>
      <c r="NU597" t="s">
        <v>4527</v>
      </c>
      <c r="NV597" t="s">
        <v>4527</v>
      </c>
      <c r="NW597" t="s">
        <v>4527</v>
      </c>
      <c r="NX597" t="s">
        <v>4527</v>
      </c>
    </row>
    <row r="598" spans="1:388" x14ac:dyDescent="0.25">
      <c r="A598">
        <v>597</v>
      </c>
      <c r="B598" t="s">
        <v>4846</v>
      </c>
      <c r="C598" t="s">
        <v>320</v>
      </c>
      <c r="D598" t="s">
        <v>416</v>
      </c>
      <c r="E598" t="s">
        <v>443</v>
      </c>
      <c r="F598" t="s">
        <v>1067</v>
      </c>
      <c r="G598" t="s">
        <v>245</v>
      </c>
      <c r="FG598" t="s">
        <v>249</v>
      </c>
      <c r="FH598" t="s">
        <v>4720</v>
      </c>
      <c r="FI598" t="s">
        <v>4720</v>
      </c>
      <c r="FJ598" t="s">
        <v>249</v>
      </c>
      <c r="FK598" t="s">
        <v>4669</v>
      </c>
      <c r="FL598" t="s">
        <v>4669</v>
      </c>
      <c r="MZ598" t="s">
        <v>4528</v>
      </c>
      <c r="NA598" t="s">
        <v>4527</v>
      </c>
      <c r="NB598" t="s">
        <v>4527</v>
      </c>
      <c r="NC598" t="s">
        <v>4527</v>
      </c>
      <c r="ND598" t="s">
        <v>4527</v>
      </c>
      <c r="NE598" t="s">
        <v>4527</v>
      </c>
      <c r="NF598" t="s">
        <v>4527</v>
      </c>
      <c r="NG598" t="s">
        <v>4527</v>
      </c>
      <c r="NI598" t="s">
        <v>4528</v>
      </c>
      <c r="NJ598" t="s">
        <v>4527</v>
      </c>
      <c r="NK598" t="s">
        <v>4527</v>
      </c>
      <c r="NL598" t="s">
        <v>4527</v>
      </c>
      <c r="NM598" t="s">
        <v>4527</v>
      </c>
      <c r="NN598" t="s">
        <v>4527</v>
      </c>
      <c r="NO598" t="s">
        <v>4527</v>
      </c>
      <c r="NP598" t="s">
        <v>4527</v>
      </c>
      <c r="NQ598" t="s">
        <v>4527</v>
      </c>
      <c r="NR598" t="s">
        <v>4527</v>
      </c>
      <c r="NS598" t="s">
        <v>4527</v>
      </c>
      <c r="NT598" t="s">
        <v>4527</v>
      </c>
      <c r="NU598" t="s">
        <v>4527</v>
      </c>
      <c r="NV598" t="s">
        <v>4527</v>
      </c>
      <c r="NW598" t="s">
        <v>4527</v>
      </c>
      <c r="NX598" t="s">
        <v>4527</v>
      </c>
    </row>
    <row r="599" spans="1:388" x14ac:dyDescent="0.25">
      <c r="A599">
        <v>598</v>
      </c>
      <c r="B599" t="s">
        <v>4846</v>
      </c>
      <c r="C599" t="s">
        <v>320</v>
      </c>
      <c r="D599" t="s">
        <v>416</v>
      </c>
      <c r="E599" t="s">
        <v>443</v>
      </c>
      <c r="F599" t="s">
        <v>1065</v>
      </c>
      <c r="G599" t="s">
        <v>245</v>
      </c>
      <c r="H599" t="s">
        <v>249</v>
      </c>
      <c r="I599" t="s">
        <v>275</v>
      </c>
      <c r="J599" t="s">
        <v>248</v>
      </c>
      <c r="K599" t="s">
        <v>4534</v>
      </c>
      <c r="L599" t="s">
        <v>4732</v>
      </c>
      <c r="M599" t="s">
        <v>9</v>
      </c>
      <c r="N599" t="s">
        <v>9</v>
      </c>
      <c r="O599" t="s">
        <v>4533</v>
      </c>
      <c r="AL599" t="s">
        <v>249</v>
      </c>
      <c r="AM599" t="s">
        <v>255</v>
      </c>
      <c r="AN599" t="s">
        <v>4541</v>
      </c>
      <c r="AO599" t="s">
        <v>4541</v>
      </c>
      <c r="AP599" t="s">
        <v>9</v>
      </c>
      <c r="AQ599" t="s">
        <v>9</v>
      </c>
      <c r="AR599" t="s">
        <v>4537</v>
      </c>
      <c r="AS599" t="s">
        <v>249</v>
      </c>
      <c r="AT599" t="s">
        <v>255</v>
      </c>
      <c r="AU599" t="s">
        <v>4566</v>
      </c>
      <c r="AV599" t="s">
        <v>4566</v>
      </c>
      <c r="AW599" t="s">
        <v>9</v>
      </c>
      <c r="AX599" t="s">
        <v>8</v>
      </c>
      <c r="AY599" t="s">
        <v>4565</v>
      </c>
      <c r="AZ599" t="s">
        <v>249</v>
      </c>
      <c r="BA599" t="s">
        <v>248</v>
      </c>
      <c r="BB599" t="s">
        <v>4579</v>
      </c>
      <c r="BC599" t="s">
        <v>4897</v>
      </c>
      <c r="BD599" t="s">
        <v>9</v>
      </c>
      <c r="BE599" t="s">
        <v>8</v>
      </c>
      <c r="BF599" t="s">
        <v>4535</v>
      </c>
      <c r="BG599" t="s">
        <v>249</v>
      </c>
      <c r="BH599" t="s">
        <v>251</v>
      </c>
      <c r="BI599" t="s">
        <v>255</v>
      </c>
      <c r="BJ599" t="s">
        <v>4669</v>
      </c>
      <c r="BK599" t="s">
        <v>4669</v>
      </c>
      <c r="BL599" t="s">
        <v>9</v>
      </c>
      <c r="BM599" t="s">
        <v>9</v>
      </c>
      <c r="BN599" t="s">
        <v>4537</v>
      </c>
      <c r="BW599" t="s">
        <v>249</v>
      </c>
      <c r="BX599" t="s">
        <v>284</v>
      </c>
      <c r="BY599" t="s">
        <v>255</v>
      </c>
      <c r="BZ599" t="s">
        <v>4541</v>
      </c>
      <c r="CA599" t="s">
        <v>4541</v>
      </c>
      <c r="CB599" t="s">
        <v>9</v>
      </c>
      <c r="CC599" t="s">
        <v>9</v>
      </c>
      <c r="CD599" t="s">
        <v>4533</v>
      </c>
      <c r="CM599" t="s">
        <v>249</v>
      </c>
      <c r="CN599" t="s">
        <v>4687</v>
      </c>
      <c r="CO599" t="s">
        <v>4550</v>
      </c>
      <c r="CP599" t="s">
        <v>4556</v>
      </c>
      <c r="CQ599" t="s">
        <v>9</v>
      </c>
      <c r="CR599" t="s">
        <v>9</v>
      </c>
      <c r="CS599" t="s">
        <v>4533</v>
      </c>
      <c r="CT599" t="s">
        <v>249</v>
      </c>
      <c r="CU599" t="s">
        <v>314</v>
      </c>
      <c r="CV599" t="s">
        <v>258</v>
      </c>
      <c r="CW599" t="s">
        <v>4532</v>
      </c>
      <c r="CX599" t="s">
        <v>4526</v>
      </c>
      <c r="CY599" t="s">
        <v>9</v>
      </c>
      <c r="CZ599" t="s">
        <v>9</v>
      </c>
      <c r="DA599" t="s">
        <v>4533</v>
      </c>
      <c r="GN599" t="s">
        <v>252</v>
      </c>
      <c r="GO599" t="s">
        <v>252</v>
      </c>
      <c r="GQ599" t="s">
        <v>8</v>
      </c>
      <c r="GR599" t="s">
        <v>9</v>
      </c>
      <c r="GS599" t="s">
        <v>4734</v>
      </c>
      <c r="GT599" t="s">
        <v>1261</v>
      </c>
      <c r="GV599" t="s">
        <v>4528</v>
      </c>
      <c r="JD599" t="s">
        <v>292</v>
      </c>
      <c r="MZ599" t="s">
        <v>4528</v>
      </c>
      <c r="NA599" t="s">
        <v>4527</v>
      </c>
      <c r="NB599" t="s">
        <v>4527</v>
      </c>
      <c r="NC599" t="s">
        <v>4527</v>
      </c>
      <c r="ND599" t="s">
        <v>4527</v>
      </c>
      <c r="NE599" t="s">
        <v>4527</v>
      </c>
      <c r="NF599" t="s">
        <v>4527</v>
      </c>
      <c r="NG599" t="s">
        <v>4527</v>
      </c>
      <c r="NI599" t="s">
        <v>4528</v>
      </c>
      <c r="NJ599" t="s">
        <v>4527</v>
      </c>
      <c r="NK599" t="s">
        <v>4527</v>
      </c>
      <c r="NL599" t="s">
        <v>4527</v>
      </c>
      <c r="NM599" t="s">
        <v>4527</v>
      </c>
      <c r="NN599" t="s">
        <v>4527</v>
      </c>
      <c r="NO599" t="s">
        <v>4527</v>
      </c>
      <c r="NP599" t="s">
        <v>4527</v>
      </c>
      <c r="NQ599" t="s">
        <v>4527</v>
      </c>
      <c r="NR599" t="s">
        <v>4527</v>
      </c>
      <c r="NS599" t="s">
        <v>4527</v>
      </c>
      <c r="NT599" t="s">
        <v>4527</v>
      </c>
      <c r="NU599" t="s">
        <v>4527</v>
      </c>
      <c r="NV599" t="s">
        <v>4527</v>
      </c>
      <c r="NW599" t="s">
        <v>4527</v>
      </c>
      <c r="NX599" t="s">
        <v>4527</v>
      </c>
    </row>
    <row r="600" spans="1:388" x14ac:dyDescent="0.25">
      <c r="A600">
        <v>599</v>
      </c>
      <c r="B600" t="s">
        <v>4846</v>
      </c>
      <c r="C600" t="s">
        <v>320</v>
      </c>
      <c r="D600" t="s">
        <v>416</v>
      </c>
      <c r="E600" t="s">
        <v>443</v>
      </c>
      <c r="F600" t="s">
        <v>1065</v>
      </c>
      <c r="G600" t="s">
        <v>245</v>
      </c>
      <c r="H600" t="s">
        <v>249</v>
      </c>
      <c r="I600" t="s">
        <v>275</v>
      </c>
      <c r="J600" t="s">
        <v>248</v>
      </c>
      <c r="K600" t="s">
        <v>4534</v>
      </c>
      <c r="L600" t="s">
        <v>4732</v>
      </c>
      <c r="M600" t="s">
        <v>9</v>
      </c>
      <c r="N600" t="s">
        <v>8</v>
      </c>
      <c r="O600" t="s">
        <v>4535</v>
      </c>
      <c r="AL600" t="s">
        <v>249</v>
      </c>
      <c r="AM600" t="s">
        <v>255</v>
      </c>
      <c r="AN600" t="s">
        <v>4541</v>
      </c>
      <c r="AO600" t="s">
        <v>4541</v>
      </c>
      <c r="AP600" t="s">
        <v>9</v>
      </c>
      <c r="AQ600" t="s">
        <v>8</v>
      </c>
      <c r="AR600" t="s">
        <v>4546</v>
      </c>
      <c r="AS600" t="s">
        <v>249</v>
      </c>
      <c r="AT600" t="s">
        <v>255</v>
      </c>
      <c r="AU600" t="s">
        <v>4566</v>
      </c>
      <c r="AV600" t="s">
        <v>4566</v>
      </c>
      <c r="AW600" t="s">
        <v>9</v>
      </c>
      <c r="AX600" t="s">
        <v>9</v>
      </c>
      <c r="AY600" t="s">
        <v>4533</v>
      </c>
      <c r="AZ600" t="s">
        <v>249</v>
      </c>
      <c r="BA600" t="s">
        <v>248</v>
      </c>
      <c r="BB600" t="s">
        <v>4579</v>
      </c>
      <c r="BC600" t="s">
        <v>4897</v>
      </c>
      <c r="BD600" t="s">
        <v>9</v>
      </c>
      <c r="BE600" t="s">
        <v>8</v>
      </c>
      <c r="BF600" t="s">
        <v>4531</v>
      </c>
      <c r="BG600" t="s">
        <v>249</v>
      </c>
      <c r="BH600" t="s">
        <v>251</v>
      </c>
      <c r="BI600" t="s">
        <v>255</v>
      </c>
      <c r="BJ600" t="s">
        <v>4669</v>
      </c>
      <c r="BK600" t="s">
        <v>4669</v>
      </c>
      <c r="BL600" t="s">
        <v>9</v>
      </c>
      <c r="BM600" t="s">
        <v>8</v>
      </c>
      <c r="BN600" t="s">
        <v>4533</v>
      </c>
      <c r="BW600" t="s">
        <v>249</v>
      </c>
      <c r="BX600" t="s">
        <v>284</v>
      </c>
      <c r="BY600" t="s">
        <v>255</v>
      </c>
      <c r="BZ600" t="s">
        <v>4541</v>
      </c>
      <c r="CA600" t="s">
        <v>4541</v>
      </c>
      <c r="CB600" t="s">
        <v>9</v>
      </c>
      <c r="CC600" t="s">
        <v>8</v>
      </c>
      <c r="CD600" t="s">
        <v>4565</v>
      </c>
      <c r="CM600" t="s">
        <v>249</v>
      </c>
      <c r="CN600" t="s">
        <v>4687</v>
      </c>
      <c r="CO600" t="s">
        <v>4550</v>
      </c>
      <c r="CP600" t="s">
        <v>4556</v>
      </c>
      <c r="CQ600" t="s">
        <v>9</v>
      </c>
      <c r="CR600" t="s">
        <v>8</v>
      </c>
      <c r="CS600" t="s">
        <v>4535</v>
      </c>
      <c r="CT600" t="s">
        <v>249</v>
      </c>
      <c r="CU600" t="s">
        <v>314</v>
      </c>
      <c r="CV600" t="s">
        <v>258</v>
      </c>
      <c r="CW600" t="s">
        <v>4532</v>
      </c>
      <c r="CX600" t="s">
        <v>4526</v>
      </c>
      <c r="CY600" t="s">
        <v>9</v>
      </c>
      <c r="CZ600" t="s">
        <v>9</v>
      </c>
      <c r="DA600" t="s">
        <v>4533</v>
      </c>
      <c r="GN600" t="s">
        <v>252</v>
      </c>
      <c r="GO600" t="s">
        <v>252</v>
      </c>
      <c r="GQ600" t="s">
        <v>8</v>
      </c>
      <c r="GR600" t="s">
        <v>9</v>
      </c>
      <c r="GS600" t="s">
        <v>4734</v>
      </c>
      <c r="GT600" t="s">
        <v>1261</v>
      </c>
      <c r="GV600" t="s">
        <v>4528</v>
      </c>
      <c r="JD600" t="s">
        <v>292</v>
      </c>
      <c r="MZ600" t="s">
        <v>4528</v>
      </c>
      <c r="NA600" t="s">
        <v>4527</v>
      </c>
      <c r="NB600" t="s">
        <v>4527</v>
      </c>
      <c r="NC600" t="s">
        <v>4527</v>
      </c>
      <c r="ND600" t="s">
        <v>4527</v>
      </c>
      <c r="NE600" t="s">
        <v>4527</v>
      </c>
      <c r="NF600" t="s">
        <v>4527</v>
      </c>
      <c r="NG600" t="s">
        <v>4527</v>
      </c>
      <c r="NI600" t="s">
        <v>4528</v>
      </c>
      <c r="NJ600" t="s">
        <v>4527</v>
      </c>
      <c r="NK600" t="s">
        <v>4527</v>
      </c>
      <c r="NL600" t="s">
        <v>4527</v>
      </c>
      <c r="NM600" t="s">
        <v>4527</v>
      </c>
      <c r="NN600" t="s">
        <v>4527</v>
      </c>
      <c r="NO600" t="s">
        <v>4527</v>
      </c>
      <c r="NP600" t="s">
        <v>4527</v>
      </c>
      <c r="NQ600" t="s">
        <v>4527</v>
      </c>
      <c r="NR600" t="s">
        <v>4527</v>
      </c>
      <c r="NS600" t="s">
        <v>4527</v>
      </c>
      <c r="NT600" t="s">
        <v>4527</v>
      </c>
      <c r="NU600" t="s">
        <v>4527</v>
      </c>
      <c r="NV600" t="s">
        <v>4527</v>
      </c>
      <c r="NW600" t="s">
        <v>4527</v>
      </c>
      <c r="NX600" t="s">
        <v>4527</v>
      </c>
    </row>
    <row r="601" spans="1:388" x14ac:dyDescent="0.25">
      <c r="A601">
        <v>600</v>
      </c>
      <c r="B601" t="s">
        <v>4846</v>
      </c>
      <c r="C601" t="s">
        <v>320</v>
      </c>
      <c r="D601" t="s">
        <v>416</v>
      </c>
      <c r="E601" t="s">
        <v>443</v>
      </c>
      <c r="F601" t="s">
        <v>1065</v>
      </c>
      <c r="G601" t="s">
        <v>245</v>
      </c>
      <c r="H601" t="s">
        <v>249</v>
      </c>
      <c r="I601" t="s">
        <v>275</v>
      </c>
      <c r="J601" t="s">
        <v>248</v>
      </c>
      <c r="K601" t="s">
        <v>4534</v>
      </c>
      <c r="L601" t="s">
        <v>4732</v>
      </c>
      <c r="M601" t="s">
        <v>9</v>
      </c>
      <c r="N601" t="s">
        <v>9</v>
      </c>
      <c r="O601" t="s">
        <v>4533</v>
      </c>
      <c r="AL601" t="s">
        <v>249</v>
      </c>
      <c r="AM601" t="s">
        <v>255</v>
      </c>
      <c r="AN601" t="s">
        <v>4541</v>
      </c>
      <c r="AO601" t="s">
        <v>4541</v>
      </c>
      <c r="AP601" t="s">
        <v>9</v>
      </c>
      <c r="AQ601" t="s">
        <v>8</v>
      </c>
      <c r="AR601" t="s">
        <v>4546</v>
      </c>
      <c r="AS601" t="s">
        <v>249</v>
      </c>
      <c r="AT601" t="s">
        <v>255</v>
      </c>
      <c r="AU601" t="s">
        <v>4566</v>
      </c>
      <c r="AV601" t="s">
        <v>4566</v>
      </c>
      <c r="AW601" t="s">
        <v>9</v>
      </c>
      <c r="AX601" t="s">
        <v>9</v>
      </c>
      <c r="AY601" t="s">
        <v>4533</v>
      </c>
      <c r="AZ601" t="s">
        <v>249</v>
      </c>
      <c r="BA601" t="s">
        <v>248</v>
      </c>
      <c r="BB601" t="s">
        <v>4579</v>
      </c>
      <c r="BC601" t="s">
        <v>4897</v>
      </c>
      <c r="BD601" t="s">
        <v>9</v>
      </c>
      <c r="BE601" t="s">
        <v>9</v>
      </c>
      <c r="BF601" t="s">
        <v>4565</v>
      </c>
      <c r="BG601" t="s">
        <v>249</v>
      </c>
      <c r="BH601" t="s">
        <v>251</v>
      </c>
      <c r="BI601" t="s">
        <v>255</v>
      </c>
      <c r="BJ601" t="s">
        <v>4669</v>
      </c>
      <c r="BK601" t="s">
        <v>4669</v>
      </c>
      <c r="BL601" t="s">
        <v>9</v>
      </c>
      <c r="BM601" t="s">
        <v>8</v>
      </c>
      <c r="BN601" t="s">
        <v>4533</v>
      </c>
      <c r="BW601" t="s">
        <v>249</v>
      </c>
      <c r="BX601" t="s">
        <v>284</v>
      </c>
      <c r="BY601" t="s">
        <v>255</v>
      </c>
      <c r="BZ601" t="s">
        <v>4541</v>
      </c>
      <c r="CA601" t="s">
        <v>4541</v>
      </c>
      <c r="CB601" t="s">
        <v>9</v>
      </c>
      <c r="CC601" t="s">
        <v>9</v>
      </c>
      <c r="CD601" t="s">
        <v>4533</v>
      </c>
      <c r="CM601" t="s">
        <v>249</v>
      </c>
      <c r="CN601" t="s">
        <v>4687</v>
      </c>
      <c r="CO601" t="s">
        <v>4550</v>
      </c>
      <c r="CP601" t="s">
        <v>4556</v>
      </c>
      <c r="CQ601" t="s">
        <v>9</v>
      </c>
      <c r="CR601" t="s">
        <v>8</v>
      </c>
      <c r="CS601" t="s">
        <v>4535</v>
      </c>
      <c r="CT601" t="s">
        <v>249</v>
      </c>
      <c r="CU601" t="s">
        <v>314</v>
      </c>
      <c r="CV601" t="s">
        <v>258</v>
      </c>
      <c r="CW601" t="s">
        <v>4532</v>
      </c>
      <c r="CX601" t="s">
        <v>4526</v>
      </c>
      <c r="CY601" t="s">
        <v>9</v>
      </c>
      <c r="CZ601" t="s">
        <v>9</v>
      </c>
      <c r="DA601" t="s">
        <v>4533</v>
      </c>
      <c r="GN601" t="s">
        <v>252</v>
      </c>
      <c r="GO601" t="s">
        <v>252</v>
      </c>
      <c r="GQ601" t="s">
        <v>8</v>
      </c>
      <c r="GR601" t="s">
        <v>9</v>
      </c>
      <c r="GS601" t="s">
        <v>4734</v>
      </c>
      <c r="GT601" t="s">
        <v>1261</v>
      </c>
      <c r="GV601" t="s">
        <v>4528</v>
      </c>
      <c r="JD601" t="s">
        <v>292</v>
      </c>
      <c r="MZ601" t="s">
        <v>4528</v>
      </c>
      <c r="NA601" t="s">
        <v>4527</v>
      </c>
      <c r="NB601" t="s">
        <v>4527</v>
      </c>
      <c r="NC601" t="s">
        <v>4527</v>
      </c>
      <c r="ND601" t="s">
        <v>4527</v>
      </c>
      <c r="NE601" t="s">
        <v>4527</v>
      </c>
      <c r="NF601" t="s">
        <v>4527</v>
      </c>
      <c r="NG601" t="s">
        <v>4527</v>
      </c>
      <c r="NI601" t="s">
        <v>4528</v>
      </c>
      <c r="NJ601" t="s">
        <v>4527</v>
      </c>
      <c r="NK601" t="s">
        <v>4527</v>
      </c>
      <c r="NL601" t="s">
        <v>4527</v>
      </c>
      <c r="NM601" t="s">
        <v>4527</v>
      </c>
      <c r="NN601" t="s">
        <v>4527</v>
      </c>
      <c r="NO601" t="s">
        <v>4527</v>
      </c>
      <c r="NP601" t="s">
        <v>4527</v>
      </c>
      <c r="NQ601" t="s">
        <v>4527</v>
      </c>
      <c r="NR601" t="s">
        <v>4527</v>
      </c>
      <c r="NS601" t="s">
        <v>4527</v>
      </c>
      <c r="NT601" t="s">
        <v>4527</v>
      </c>
      <c r="NU601" t="s">
        <v>4527</v>
      </c>
      <c r="NV601" t="s">
        <v>4527</v>
      </c>
      <c r="NW601" t="s">
        <v>4527</v>
      </c>
      <c r="NX601" t="s">
        <v>4527</v>
      </c>
    </row>
    <row r="602" spans="1:388" x14ac:dyDescent="0.25">
      <c r="A602">
        <v>601</v>
      </c>
      <c r="B602" t="s">
        <v>4846</v>
      </c>
      <c r="C602" t="s">
        <v>320</v>
      </c>
      <c r="D602" t="s">
        <v>416</v>
      </c>
      <c r="E602" t="s">
        <v>443</v>
      </c>
      <c r="F602" t="s">
        <v>1065</v>
      </c>
      <c r="G602" t="s">
        <v>245</v>
      </c>
      <c r="H602" t="s">
        <v>249</v>
      </c>
      <c r="M602" t="s">
        <v>9</v>
      </c>
      <c r="N602" t="s">
        <v>9</v>
      </c>
      <c r="O602" t="s">
        <v>4533</v>
      </c>
      <c r="AL602" t="s">
        <v>249</v>
      </c>
      <c r="AM602" t="s">
        <v>255</v>
      </c>
      <c r="AN602" t="s">
        <v>4541</v>
      </c>
      <c r="AO602" t="s">
        <v>4541</v>
      </c>
      <c r="AP602" t="s">
        <v>9</v>
      </c>
      <c r="AQ602" t="s">
        <v>8</v>
      </c>
      <c r="AR602" t="s">
        <v>4535</v>
      </c>
      <c r="AS602" t="s">
        <v>249</v>
      </c>
      <c r="AT602" t="s">
        <v>255</v>
      </c>
      <c r="AU602" t="s">
        <v>4566</v>
      </c>
      <c r="AV602" t="s">
        <v>4566</v>
      </c>
      <c r="AW602" t="s">
        <v>9</v>
      </c>
      <c r="AX602" t="s">
        <v>9</v>
      </c>
      <c r="AY602" t="s">
        <v>4533</v>
      </c>
      <c r="AZ602" t="s">
        <v>249</v>
      </c>
      <c r="BA602" t="s">
        <v>248</v>
      </c>
      <c r="BB602" t="s">
        <v>4579</v>
      </c>
      <c r="BC602" t="s">
        <v>4897</v>
      </c>
      <c r="BD602" t="s">
        <v>9</v>
      </c>
      <c r="BE602" t="s">
        <v>9</v>
      </c>
      <c r="BF602" t="s">
        <v>4533</v>
      </c>
      <c r="BG602" t="s">
        <v>249</v>
      </c>
      <c r="BH602" t="s">
        <v>251</v>
      </c>
      <c r="BI602" t="s">
        <v>255</v>
      </c>
      <c r="BJ602" t="s">
        <v>4669</v>
      </c>
      <c r="BK602" t="s">
        <v>4669</v>
      </c>
      <c r="BL602" t="s">
        <v>9</v>
      </c>
      <c r="BM602" t="s">
        <v>9</v>
      </c>
      <c r="BN602" t="s">
        <v>4537</v>
      </c>
      <c r="BW602" t="s">
        <v>249</v>
      </c>
      <c r="BX602" t="s">
        <v>284</v>
      </c>
      <c r="BY602" t="s">
        <v>255</v>
      </c>
      <c r="BZ602" t="s">
        <v>4541</v>
      </c>
      <c r="CA602" t="s">
        <v>4541</v>
      </c>
      <c r="CB602" t="s">
        <v>9</v>
      </c>
      <c r="CC602" t="s">
        <v>9</v>
      </c>
      <c r="CD602" t="s">
        <v>4533</v>
      </c>
      <c r="CM602" t="s">
        <v>249</v>
      </c>
      <c r="CN602" t="s">
        <v>4687</v>
      </c>
      <c r="CO602" t="s">
        <v>4550</v>
      </c>
      <c r="CP602" t="s">
        <v>4556</v>
      </c>
      <c r="CQ602" t="s">
        <v>9</v>
      </c>
      <c r="CR602" t="s">
        <v>9</v>
      </c>
      <c r="CS602" t="s">
        <v>4533</v>
      </c>
      <c r="CT602" t="s">
        <v>249</v>
      </c>
      <c r="CU602" t="s">
        <v>314</v>
      </c>
      <c r="CV602" t="s">
        <v>258</v>
      </c>
      <c r="CW602" t="s">
        <v>4532</v>
      </c>
      <c r="CX602" t="s">
        <v>4526</v>
      </c>
      <c r="CY602" t="s">
        <v>9</v>
      </c>
      <c r="CZ602" t="s">
        <v>8</v>
      </c>
      <c r="DA602" t="s">
        <v>4535</v>
      </c>
      <c r="GN602" t="s">
        <v>252</v>
      </c>
      <c r="GO602" t="s">
        <v>252</v>
      </c>
      <c r="GQ602" t="s">
        <v>8</v>
      </c>
      <c r="GR602" t="s">
        <v>276</v>
      </c>
      <c r="GS602" t="s">
        <v>322</v>
      </c>
      <c r="GT602" t="s">
        <v>1261</v>
      </c>
      <c r="GV602" t="s">
        <v>4528</v>
      </c>
      <c r="JD602" t="s">
        <v>292</v>
      </c>
      <c r="MZ602" t="s">
        <v>4528</v>
      </c>
      <c r="NA602" t="s">
        <v>4527</v>
      </c>
      <c r="NB602" t="s">
        <v>4527</v>
      </c>
      <c r="NC602" t="s">
        <v>4527</v>
      </c>
      <c r="ND602" t="s">
        <v>4527</v>
      </c>
      <c r="NE602" t="s">
        <v>4527</v>
      </c>
      <c r="NF602" t="s">
        <v>4527</v>
      </c>
      <c r="NG602" t="s">
        <v>4527</v>
      </c>
      <c r="NI602" t="s">
        <v>4528</v>
      </c>
      <c r="NJ602" t="s">
        <v>4527</v>
      </c>
      <c r="NK602" t="s">
        <v>4527</v>
      </c>
      <c r="NL602" t="s">
        <v>4527</v>
      </c>
      <c r="NM602" t="s">
        <v>4527</v>
      </c>
      <c r="NN602" t="s">
        <v>4527</v>
      </c>
      <c r="NO602" t="s">
        <v>4527</v>
      </c>
      <c r="NP602" t="s">
        <v>4527</v>
      </c>
      <c r="NQ602" t="s">
        <v>4527</v>
      </c>
      <c r="NR602" t="s">
        <v>4527</v>
      </c>
      <c r="NS602" t="s">
        <v>4527</v>
      </c>
      <c r="NT602" t="s">
        <v>4527</v>
      </c>
      <c r="NU602" t="s">
        <v>4527</v>
      </c>
      <c r="NV602" t="s">
        <v>4527</v>
      </c>
      <c r="NW602" t="s">
        <v>4527</v>
      </c>
      <c r="NX602" t="s">
        <v>4527</v>
      </c>
    </row>
    <row r="603" spans="1:388" x14ac:dyDescent="0.25">
      <c r="A603">
        <v>602</v>
      </c>
      <c r="B603" t="s">
        <v>4846</v>
      </c>
      <c r="C603" t="s">
        <v>320</v>
      </c>
      <c r="D603" t="s">
        <v>416</v>
      </c>
      <c r="E603" t="s">
        <v>443</v>
      </c>
      <c r="F603" t="s">
        <v>1065</v>
      </c>
      <c r="G603" t="s">
        <v>245</v>
      </c>
      <c r="DE603" t="s">
        <v>249</v>
      </c>
      <c r="DF603" t="s">
        <v>261</v>
      </c>
      <c r="DG603" t="s">
        <v>4541</v>
      </c>
      <c r="DH603" t="s">
        <v>4632</v>
      </c>
      <c r="DI603" t="s">
        <v>9</v>
      </c>
      <c r="DJ603" t="s">
        <v>9</v>
      </c>
      <c r="DK603" t="s">
        <v>4537</v>
      </c>
      <c r="DL603" t="s">
        <v>249</v>
      </c>
      <c r="DM603" t="s">
        <v>4542</v>
      </c>
      <c r="DN603" t="s">
        <v>4542</v>
      </c>
      <c r="DO603" t="s">
        <v>9</v>
      </c>
      <c r="DP603" t="s">
        <v>9</v>
      </c>
      <c r="DQ603" t="s">
        <v>4533</v>
      </c>
      <c r="DR603" t="s">
        <v>249</v>
      </c>
      <c r="DS603" t="s">
        <v>4526</v>
      </c>
      <c r="DT603" t="s">
        <v>4526</v>
      </c>
      <c r="DU603" t="s">
        <v>9</v>
      </c>
      <c r="DV603" t="s">
        <v>8</v>
      </c>
      <c r="DW603" t="s">
        <v>4546</v>
      </c>
      <c r="DX603" t="s">
        <v>249</v>
      </c>
      <c r="DY603" t="s">
        <v>4547</v>
      </c>
      <c r="DZ603" t="s">
        <v>4547</v>
      </c>
      <c r="EA603" t="s">
        <v>9</v>
      </c>
      <c r="EB603" t="s">
        <v>8</v>
      </c>
      <c r="EC603" t="s">
        <v>4533</v>
      </c>
      <c r="ED603" t="s">
        <v>249</v>
      </c>
      <c r="EE603" t="s">
        <v>4731</v>
      </c>
      <c r="EF603" t="s">
        <v>4731</v>
      </c>
      <c r="EG603" t="s">
        <v>9</v>
      </c>
      <c r="EH603" t="s">
        <v>8</v>
      </c>
      <c r="EI603" t="s">
        <v>4537</v>
      </c>
      <c r="EJ603" t="s">
        <v>249</v>
      </c>
      <c r="EK603" t="s">
        <v>4645</v>
      </c>
      <c r="EL603" t="s">
        <v>4645</v>
      </c>
      <c r="EM603" t="s">
        <v>9</v>
      </c>
      <c r="EN603" t="s">
        <v>8</v>
      </c>
      <c r="EO603" t="s">
        <v>4533</v>
      </c>
      <c r="EP603" t="s">
        <v>249</v>
      </c>
      <c r="EQ603" t="s">
        <v>4731</v>
      </c>
      <c r="ER603" t="s">
        <v>4731</v>
      </c>
      <c r="ES603" t="s">
        <v>9</v>
      </c>
      <c r="ET603" t="s">
        <v>9</v>
      </c>
      <c r="EU603" t="s">
        <v>4537</v>
      </c>
      <c r="GP603" t="s">
        <v>252</v>
      </c>
      <c r="HB603" t="s">
        <v>8</v>
      </c>
      <c r="HC603" t="s">
        <v>4539</v>
      </c>
      <c r="HD603" t="s">
        <v>324</v>
      </c>
      <c r="HE603" t="s">
        <v>1259</v>
      </c>
      <c r="JD603" t="s">
        <v>292</v>
      </c>
      <c r="MZ603" t="s">
        <v>4528</v>
      </c>
      <c r="NA603" t="s">
        <v>4527</v>
      </c>
      <c r="NB603" t="s">
        <v>4527</v>
      </c>
      <c r="NC603" t="s">
        <v>4527</v>
      </c>
      <c r="ND603" t="s">
        <v>4527</v>
      </c>
      <c r="NE603" t="s">
        <v>4527</v>
      </c>
      <c r="NF603" t="s">
        <v>4527</v>
      </c>
      <c r="NG603" t="s">
        <v>4527</v>
      </c>
      <c r="NI603" t="s">
        <v>4528</v>
      </c>
      <c r="NJ603" t="s">
        <v>4527</v>
      </c>
      <c r="NK603" t="s">
        <v>4527</v>
      </c>
      <c r="NL603" t="s">
        <v>4527</v>
      </c>
      <c r="NM603" t="s">
        <v>4527</v>
      </c>
      <c r="NN603" t="s">
        <v>4527</v>
      </c>
      <c r="NO603" t="s">
        <v>4527</v>
      </c>
      <c r="NP603" t="s">
        <v>4527</v>
      </c>
      <c r="NQ603" t="s">
        <v>4527</v>
      </c>
      <c r="NR603" t="s">
        <v>4527</v>
      </c>
      <c r="NS603" t="s">
        <v>4527</v>
      </c>
      <c r="NT603" t="s">
        <v>4527</v>
      </c>
      <c r="NU603" t="s">
        <v>4527</v>
      </c>
      <c r="NV603" t="s">
        <v>4527</v>
      </c>
      <c r="NW603" t="s">
        <v>4527</v>
      </c>
      <c r="NX603" t="s">
        <v>4527</v>
      </c>
    </row>
    <row r="604" spans="1:388" x14ac:dyDescent="0.25">
      <c r="A604">
        <v>603</v>
      </c>
      <c r="B604" t="s">
        <v>4846</v>
      </c>
      <c r="C604" t="s">
        <v>320</v>
      </c>
      <c r="D604" t="s">
        <v>416</v>
      </c>
      <c r="E604" t="s">
        <v>443</v>
      </c>
      <c r="F604" t="s">
        <v>1065</v>
      </c>
      <c r="G604" t="s">
        <v>245</v>
      </c>
      <c r="DE604" t="s">
        <v>249</v>
      </c>
      <c r="DF604" t="s">
        <v>278</v>
      </c>
      <c r="DG604" t="s">
        <v>4547</v>
      </c>
      <c r="DH604" t="s">
        <v>4547</v>
      </c>
      <c r="DI604" t="s">
        <v>9</v>
      </c>
      <c r="DJ604" t="s">
        <v>8</v>
      </c>
      <c r="DK604" t="s">
        <v>4535</v>
      </c>
      <c r="DL604" t="s">
        <v>249</v>
      </c>
      <c r="DM604" t="s">
        <v>4542</v>
      </c>
      <c r="DN604" t="s">
        <v>4542</v>
      </c>
      <c r="DO604" t="s">
        <v>9</v>
      </c>
      <c r="DP604" t="s">
        <v>8</v>
      </c>
      <c r="DQ604" t="s">
        <v>4531</v>
      </c>
      <c r="DR604" t="s">
        <v>249</v>
      </c>
      <c r="DS604" t="s">
        <v>4526</v>
      </c>
      <c r="DT604" t="s">
        <v>4526</v>
      </c>
      <c r="DU604" t="s">
        <v>9</v>
      </c>
      <c r="DV604" t="s">
        <v>8</v>
      </c>
      <c r="DW604" t="s">
        <v>4535</v>
      </c>
      <c r="DX604" t="s">
        <v>249</v>
      </c>
      <c r="DY604" t="s">
        <v>4547</v>
      </c>
      <c r="DZ604" t="s">
        <v>4547</v>
      </c>
      <c r="EA604" t="s">
        <v>9</v>
      </c>
      <c r="EB604" t="s">
        <v>8</v>
      </c>
      <c r="EC604" t="s">
        <v>4537</v>
      </c>
      <c r="ED604" t="s">
        <v>249</v>
      </c>
      <c r="EE604" t="s">
        <v>4731</v>
      </c>
      <c r="EF604" t="s">
        <v>4731</v>
      </c>
      <c r="EG604" t="s">
        <v>9</v>
      </c>
      <c r="EH604" t="s">
        <v>8</v>
      </c>
      <c r="EI604" t="s">
        <v>4533</v>
      </c>
      <c r="EJ604" t="s">
        <v>249</v>
      </c>
      <c r="EK604" t="s">
        <v>4645</v>
      </c>
      <c r="EL604" t="s">
        <v>4645</v>
      </c>
      <c r="EM604" t="s">
        <v>9</v>
      </c>
      <c r="EN604" t="s">
        <v>8</v>
      </c>
      <c r="EO604" t="s">
        <v>4533</v>
      </c>
      <c r="EP604" t="s">
        <v>249</v>
      </c>
      <c r="EQ604" t="s">
        <v>4731</v>
      </c>
      <c r="ER604" t="s">
        <v>4731</v>
      </c>
      <c r="ES604" t="s">
        <v>9</v>
      </c>
      <c r="ET604" t="s">
        <v>8</v>
      </c>
      <c r="EU604" t="s">
        <v>4533</v>
      </c>
      <c r="GP604" t="s">
        <v>252</v>
      </c>
      <c r="HB604" t="s">
        <v>8</v>
      </c>
      <c r="HC604" t="s">
        <v>4539</v>
      </c>
      <c r="HD604" t="s">
        <v>324</v>
      </c>
      <c r="HE604" t="s">
        <v>1259</v>
      </c>
      <c r="JD604" t="s">
        <v>292</v>
      </c>
      <c r="MZ604" t="s">
        <v>4528</v>
      </c>
      <c r="NA604" t="s">
        <v>4527</v>
      </c>
      <c r="NB604" t="s">
        <v>4527</v>
      </c>
      <c r="NC604" t="s">
        <v>4527</v>
      </c>
      <c r="ND604" t="s">
        <v>4527</v>
      </c>
      <c r="NE604" t="s">
        <v>4527</v>
      </c>
      <c r="NF604" t="s">
        <v>4527</v>
      </c>
      <c r="NG604" t="s">
        <v>4527</v>
      </c>
      <c r="NI604" t="s">
        <v>4528</v>
      </c>
      <c r="NJ604" t="s">
        <v>4527</v>
      </c>
      <c r="NK604" t="s">
        <v>4527</v>
      </c>
      <c r="NL604" t="s">
        <v>4527</v>
      </c>
      <c r="NM604" t="s">
        <v>4527</v>
      </c>
      <c r="NN604" t="s">
        <v>4527</v>
      </c>
      <c r="NO604" t="s">
        <v>4527</v>
      </c>
      <c r="NP604" t="s">
        <v>4527</v>
      </c>
      <c r="NQ604" t="s">
        <v>4527</v>
      </c>
      <c r="NR604" t="s">
        <v>4527</v>
      </c>
      <c r="NS604" t="s">
        <v>4527</v>
      </c>
      <c r="NT604" t="s">
        <v>4527</v>
      </c>
      <c r="NU604" t="s">
        <v>4527</v>
      </c>
      <c r="NV604" t="s">
        <v>4527</v>
      </c>
      <c r="NW604" t="s">
        <v>4527</v>
      </c>
      <c r="NX604" t="s">
        <v>4527</v>
      </c>
    </row>
    <row r="605" spans="1:388" x14ac:dyDescent="0.25">
      <c r="A605">
        <v>604</v>
      </c>
      <c r="B605" t="s">
        <v>4846</v>
      </c>
      <c r="C605" t="s">
        <v>320</v>
      </c>
      <c r="D605" t="s">
        <v>416</v>
      </c>
      <c r="E605" t="s">
        <v>443</v>
      </c>
      <c r="F605" t="s">
        <v>1065</v>
      </c>
      <c r="G605" t="s">
        <v>245</v>
      </c>
      <c r="DE605" t="s">
        <v>249</v>
      </c>
      <c r="DF605" t="s">
        <v>261</v>
      </c>
      <c r="DG605" t="s">
        <v>4541</v>
      </c>
      <c r="DH605" t="s">
        <v>4632</v>
      </c>
      <c r="DI605" t="s">
        <v>9</v>
      </c>
      <c r="DJ605" t="s">
        <v>9</v>
      </c>
      <c r="DK605" t="s">
        <v>4533</v>
      </c>
      <c r="DL605" t="s">
        <v>249</v>
      </c>
      <c r="DM605" t="s">
        <v>4656</v>
      </c>
      <c r="DN605" t="s">
        <v>4656</v>
      </c>
      <c r="DO605" t="s">
        <v>9</v>
      </c>
      <c r="DP605" t="s">
        <v>8</v>
      </c>
      <c r="DQ605" t="s">
        <v>4535</v>
      </c>
      <c r="DR605" t="s">
        <v>249</v>
      </c>
      <c r="DS605" t="s">
        <v>4526</v>
      </c>
      <c r="DT605" t="s">
        <v>4526</v>
      </c>
      <c r="DU605" t="s">
        <v>9</v>
      </c>
      <c r="DV605" t="s">
        <v>9</v>
      </c>
      <c r="DW605" t="s">
        <v>4533</v>
      </c>
      <c r="DX605" t="s">
        <v>249</v>
      </c>
      <c r="DY605" t="s">
        <v>4547</v>
      </c>
      <c r="DZ605" t="s">
        <v>4547</v>
      </c>
      <c r="EA605" t="s">
        <v>9</v>
      </c>
      <c r="EB605" t="s">
        <v>8</v>
      </c>
      <c r="EC605" t="s">
        <v>4533</v>
      </c>
      <c r="ED605" t="s">
        <v>249</v>
      </c>
      <c r="EE605" t="s">
        <v>4731</v>
      </c>
      <c r="EF605" t="s">
        <v>4731</v>
      </c>
      <c r="EG605" t="s">
        <v>9</v>
      </c>
      <c r="EH605" t="s">
        <v>8</v>
      </c>
      <c r="EI605" t="s">
        <v>4533</v>
      </c>
      <c r="EJ605" t="s">
        <v>249</v>
      </c>
      <c r="EK605" t="s">
        <v>4677</v>
      </c>
      <c r="EL605" t="s">
        <v>4677</v>
      </c>
      <c r="EM605" t="s">
        <v>9</v>
      </c>
      <c r="EN605" t="s">
        <v>8</v>
      </c>
      <c r="EO605" t="s">
        <v>4533</v>
      </c>
      <c r="EP605" t="s">
        <v>249</v>
      </c>
      <c r="EQ605" t="s">
        <v>4731</v>
      </c>
      <c r="ER605" t="s">
        <v>4731</v>
      </c>
      <c r="ES605" t="s">
        <v>9</v>
      </c>
      <c r="ET605" t="s">
        <v>8</v>
      </c>
      <c r="EU605" t="s">
        <v>4533</v>
      </c>
      <c r="GP605" t="s">
        <v>252</v>
      </c>
      <c r="HB605" t="s">
        <v>8</v>
      </c>
      <c r="HC605" t="s">
        <v>4539</v>
      </c>
      <c r="HD605" t="s">
        <v>324</v>
      </c>
      <c r="HE605" t="s">
        <v>1259</v>
      </c>
      <c r="JD605" t="s">
        <v>292</v>
      </c>
      <c r="MZ605" t="s">
        <v>4528</v>
      </c>
      <c r="NA605" t="s">
        <v>4527</v>
      </c>
      <c r="NB605" t="s">
        <v>4527</v>
      </c>
      <c r="NC605" t="s">
        <v>4527</v>
      </c>
      <c r="ND605" t="s">
        <v>4527</v>
      </c>
      <c r="NE605" t="s">
        <v>4527</v>
      </c>
      <c r="NF605" t="s">
        <v>4527</v>
      </c>
      <c r="NG605" t="s">
        <v>4527</v>
      </c>
      <c r="NI605" t="s">
        <v>4528</v>
      </c>
      <c r="NJ605" t="s">
        <v>4527</v>
      </c>
      <c r="NK605" t="s">
        <v>4527</v>
      </c>
      <c r="NL605" t="s">
        <v>4527</v>
      </c>
      <c r="NM605" t="s">
        <v>4527</v>
      </c>
      <c r="NN605" t="s">
        <v>4527</v>
      </c>
      <c r="NO605" t="s">
        <v>4527</v>
      </c>
      <c r="NP605" t="s">
        <v>4527</v>
      </c>
      <c r="NQ605" t="s">
        <v>4527</v>
      </c>
      <c r="NR605" t="s">
        <v>4527</v>
      </c>
      <c r="NS605" t="s">
        <v>4527</v>
      </c>
      <c r="NT605" t="s">
        <v>4527</v>
      </c>
      <c r="NU605" t="s">
        <v>4527</v>
      </c>
      <c r="NV605" t="s">
        <v>4527</v>
      </c>
      <c r="NW605" t="s">
        <v>4527</v>
      </c>
      <c r="NX605" t="s">
        <v>4527</v>
      </c>
    </row>
    <row r="606" spans="1:388" x14ac:dyDescent="0.25">
      <c r="A606">
        <v>605</v>
      </c>
      <c r="B606" t="s">
        <v>4846</v>
      </c>
      <c r="C606" t="s">
        <v>320</v>
      </c>
      <c r="D606" t="s">
        <v>416</v>
      </c>
      <c r="E606" t="s">
        <v>443</v>
      </c>
      <c r="F606" t="s">
        <v>1065</v>
      </c>
      <c r="G606" t="s">
        <v>245</v>
      </c>
      <c r="DE606" t="s">
        <v>249</v>
      </c>
      <c r="DF606" t="s">
        <v>261</v>
      </c>
      <c r="DG606" t="s">
        <v>4541</v>
      </c>
      <c r="DH606" t="s">
        <v>4632</v>
      </c>
      <c r="DI606" t="s">
        <v>9</v>
      </c>
      <c r="DJ606" t="s">
        <v>8</v>
      </c>
      <c r="DK606" t="s">
        <v>4531</v>
      </c>
      <c r="DL606" t="s">
        <v>249</v>
      </c>
      <c r="DM606" t="s">
        <v>4542</v>
      </c>
      <c r="DN606" t="s">
        <v>4542</v>
      </c>
      <c r="DO606" t="s">
        <v>9</v>
      </c>
      <c r="DP606" t="s">
        <v>8</v>
      </c>
      <c r="DQ606" t="s">
        <v>4535</v>
      </c>
      <c r="DR606" t="s">
        <v>249</v>
      </c>
      <c r="DS606" t="s">
        <v>4526</v>
      </c>
      <c r="DT606" t="s">
        <v>4526</v>
      </c>
      <c r="DU606" t="s">
        <v>9</v>
      </c>
      <c r="DV606" t="s">
        <v>8</v>
      </c>
      <c r="DW606" t="s">
        <v>4531</v>
      </c>
      <c r="DX606" t="s">
        <v>249</v>
      </c>
      <c r="DY606" t="s">
        <v>4547</v>
      </c>
      <c r="DZ606" t="s">
        <v>4547</v>
      </c>
      <c r="EA606" t="s">
        <v>9</v>
      </c>
      <c r="EB606" t="s">
        <v>8</v>
      </c>
      <c r="EC606" t="s">
        <v>4537</v>
      </c>
      <c r="ED606" t="s">
        <v>249</v>
      </c>
      <c r="EE606" t="s">
        <v>4705</v>
      </c>
      <c r="EF606" t="s">
        <v>4705</v>
      </c>
      <c r="EG606" t="s">
        <v>9</v>
      </c>
      <c r="EH606" t="s">
        <v>9</v>
      </c>
      <c r="EI606" t="s">
        <v>4537</v>
      </c>
      <c r="EJ606" t="s">
        <v>249</v>
      </c>
      <c r="EK606" t="s">
        <v>4645</v>
      </c>
      <c r="EL606" t="s">
        <v>4645</v>
      </c>
      <c r="EM606" t="s">
        <v>9</v>
      </c>
      <c r="EN606" t="s">
        <v>8</v>
      </c>
      <c r="EO606" t="s">
        <v>4533</v>
      </c>
      <c r="EP606" t="s">
        <v>249</v>
      </c>
      <c r="EQ606" t="s">
        <v>4731</v>
      </c>
      <c r="ER606" t="s">
        <v>4731</v>
      </c>
      <c r="ES606" t="s">
        <v>9</v>
      </c>
      <c r="ET606" t="s">
        <v>8</v>
      </c>
      <c r="EU606" t="s">
        <v>4533</v>
      </c>
      <c r="GP606" t="s">
        <v>252</v>
      </c>
      <c r="HB606" t="s">
        <v>8</v>
      </c>
      <c r="HC606" t="s">
        <v>4539</v>
      </c>
      <c r="HD606" t="s">
        <v>324</v>
      </c>
      <c r="HE606" t="s">
        <v>1259</v>
      </c>
      <c r="JD606" t="s">
        <v>292</v>
      </c>
      <c r="MZ606" t="s">
        <v>4528</v>
      </c>
      <c r="NA606" t="s">
        <v>4527</v>
      </c>
      <c r="NB606" t="s">
        <v>4527</v>
      </c>
      <c r="NC606" t="s">
        <v>4527</v>
      </c>
      <c r="ND606" t="s">
        <v>4527</v>
      </c>
      <c r="NE606" t="s">
        <v>4527</v>
      </c>
      <c r="NF606" t="s">
        <v>4527</v>
      </c>
      <c r="NG606" t="s">
        <v>4527</v>
      </c>
      <c r="NI606" t="s">
        <v>4528</v>
      </c>
      <c r="NJ606" t="s">
        <v>4527</v>
      </c>
      <c r="NK606" t="s">
        <v>4527</v>
      </c>
      <c r="NL606" t="s">
        <v>4527</v>
      </c>
      <c r="NM606" t="s">
        <v>4527</v>
      </c>
      <c r="NN606" t="s">
        <v>4527</v>
      </c>
      <c r="NO606" t="s">
        <v>4527</v>
      </c>
      <c r="NP606" t="s">
        <v>4527</v>
      </c>
      <c r="NQ606" t="s">
        <v>4527</v>
      </c>
      <c r="NR606" t="s">
        <v>4527</v>
      </c>
      <c r="NS606" t="s">
        <v>4527</v>
      </c>
      <c r="NT606" t="s">
        <v>4527</v>
      </c>
      <c r="NU606" t="s">
        <v>4527</v>
      </c>
      <c r="NV606" t="s">
        <v>4527</v>
      </c>
      <c r="NW606" t="s">
        <v>4527</v>
      </c>
      <c r="NX606" t="s">
        <v>4527</v>
      </c>
    </row>
    <row r="607" spans="1:388" x14ac:dyDescent="0.25">
      <c r="A607">
        <v>606</v>
      </c>
      <c r="B607" t="s">
        <v>4846</v>
      </c>
      <c r="C607" t="s">
        <v>320</v>
      </c>
      <c r="D607" t="s">
        <v>416</v>
      </c>
      <c r="E607" t="s">
        <v>443</v>
      </c>
      <c r="F607" t="s">
        <v>1065</v>
      </c>
      <c r="G607" t="s">
        <v>245</v>
      </c>
      <c r="P607" t="s">
        <v>249</v>
      </c>
      <c r="Q607" t="s">
        <v>275</v>
      </c>
      <c r="R607" t="s">
        <v>4593</v>
      </c>
      <c r="S607" t="s">
        <v>4898</v>
      </c>
      <c r="T607" t="s">
        <v>4899</v>
      </c>
      <c r="U607" t="s">
        <v>9</v>
      </c>
      <c r="V607" t="s">
        <v>8</v>
      </c>
      <c r="W607" t="s">
        <v>4537</v>
      </c>
      <c r="BO607" t="s">
        <v>249</v>
      </c>
      <c r="BP607" t="s">
        <v>251</v>
      </c>
      <c r="BQ607" t="s">
        <v>848</v>
      </c>
      <c r="BR607" t="s">
        <v>4900</v>
      </c>
      <c r="BS607" t="s">
        <v>4900</v>
      </c>
      <c r="BT607" t="s">
        <v>9</v>
      </c>
      <c r="BU607" t="s">
        <v>8</v>
      </c>
      <c r="BV607" t="s">
        <v>4537</v>
      </c>
      <c r="CE607" t="s">
        <v>249</v>
      </c>
      <c r="CF607" t="s">
        <v>284</v>
      </c>
      <c r="CG607" t="s">
        <v>848</v>
      </c>
      <c r="CH607" t="s">
        <v>4674</v>
      </c>
      <c r="CI607" t="s">
        <v>4674</v>
      </c>
      <c r="CJ607" t="s">
        <v>9</v>
      </c>
      <c r="CK607" t="s">
        <v>8</v>
      </c>
      <c r="CL607" t="s">
        <v>4533</v>
      </c>
      <c r="GN607" t="s">
        <v>252</v>
      </c>
      <c r="GO607" t="s">
        <v>252</v>
      </c>
      <c r="GQ607" t="s">
        <v>8</v>
      </c>
      <c r="GR607" t="s">
        <v>276</v>
      </c>
      <c r="GS607" t="s">
        <v>322</v>
      </c>
      <c r="GT607" t="s">
        <v>1261</v>
      </c>
      <c r="GV607" t="s">
        <v>4528</v>
      </c>
      <c r="JD607" t="s">
        <v>292</v>
      </c>
      <c r="MZ607" t="s">
        <v>4528</v>
      </c>
      <c r="NA607" t="s">
        <v>4527</v>
      </c>
      <c r="NB607" t="s">
        <v>4527</v>
      </c>
      <c r="NC607" t="s">
        <v>4527</v>
      </c>
      <c r="ND607" t="s">
        <v>4527</v>
      </c>
      <c r="NE607" t="s">
        <v>4527</v>
      </c>
      <c r="NF607" t="s">
        <v>4527</v>
      </c>
      <c r="NG607" t="s">
        <v>4527</v>
      </c>
      <c r="NI607" t="s">
        <v>4528</v>
      </c>
      <c r="NJ607" t="s">
        <v>4527</v>
      </c>
      <c r="NK607" t="s">
        <v>4527</v>
      </c>
      <c r="NL607" t="s">
        <v>4527</v>
      </c>
      <c r="NM607" t="s">
        <v>4527</v>
      </c>
      <c r="NN607" t="s">
        <v>4527</v>
      </c>
      <c r="NO607" t="s">
        <v>4527</v>
      </c>
      <c r="NP607" t="s">
        <v>4527</v>
      </c>
      <c r="NQ607" t="s">
        <v>4527</v>
      </c>
      <c r="NR607" t="s">
        <v>4527</v>
      </c>
      <c r="NS607" t="s">
        <v>4527</v>
      </c>
      <c r="NT607" t="s">
        <v>4527</v>
      </c>
      <c r="NU607" t="s">
        <v>4527</v>
      </c>
      <c r="NV607" t="s">
        <v>4527</v>
      </c>
      <c r="NW607" t="s">
        <v>4527</v>
      </c>
      <c r="NX607" t="s">
        <v>4527</v>
      </c>
    </row>
    <row r="608" spans="1:388" x14ac:dyDescent="0.25">
      <c r="A608">
        <v>607</v>
      </c>
      <c r="B608" t="s">
        <v>4846</v>
      </c>
      <c r="C608" t="s">
        <v>320</v>
      </c>
      <c r="D608" t="s">
        <v>416</v>
      </c>
      <c r="E608" t="s">
        <v>443</v>
      </c>
      <c r="F608" t="s">
        <v>1065</v>
      </c>
      <c r="G608" t="s">
        <v>245</v>
      </c>
      <c r="P608" t="s">
        <v>249</v>
      </c>
      <c r="Q608" t="s">
        <v>275</v>
      </c>
      <c r="R608" t="s">
        <v>4593</v>
      </c>
      <c r="S608" t="s">
        <v>4898</v>
      </c>
      <c r="T608" t="s">
        <v>4899</v>
      </c>
      <c r="U608" t="s">
        <v>9</v>
      </c>
      <c r="V608" t="s">
        <v>8</v>
      </c>
      <c r="W608" t="s">
        <v>4533</v>
      </c>
      <c r="BO608" t="s">
        <v>246</v>
      </c>
      <c r="BP608" t="s">
        <v>251</v>
      </c>
      <c r="BQ608" t="s">
        <v>848</v>
      </c>
      <c r="BR608" t="s">
        <v>4900</v>
      </c>
      <c r="BS608" t="s">
        <v>4900</v>
      </c>
      <c r="BT608" t="s">
        <v>9</v>
      </c>
      <c r="BU608" t="s">
        <v>8</v>
      </c>
      <c r="BV608" t="s">
        <v>4537</v>
      </c>
      <c r="CE608" t="s">
        <v>249</v>
      </c>
      <c r="CF608" t="s">
        <v>284</v>
      </c>
      <c r="CG608" t="s">
        <v>848</v>
      </c>
      <c r="CH608" t="s">
        <v>4674</v>
      </c>
      <c r="CI608" t="s">
        <v>4674</v>
      </c>
      <c r="CJ608" t="s">
        <v>9</v>
      </c>
      <c r="CK608" t="s">
        <v>8</v>
      </c>
      <c r="CL608" t="s">
        <v>4533</v>
      </c>
      <c r="GN608" t="s">
        <v>252</v>
      </c>
      <c r="GO608" t="s">
        <v>252</v>
      </c>
      <c r="GQ608" t="s">
        <v>8</v>
      </c>
      <c r="GR608" t="s">
        <v>9</v>
      </c>
      <c r="GS608" t="s">
        <v>4734</v>
      </c>
      <c r="GT608" t="s">
        <v>1261</v>
      </c>
      <c r="GV608" t="s">
        <v>4528</v>
      </c>
      <c r="JD608" t="s">
        <v>292</v>
      </c>
      <c r="MZ608" t="s">
        <v>4528</v>
      </c>
      <c r="NA608" t="s">
        <v>4527</v>
      </c>
      <c r="NB608" t="s">
        <v>4527</v>
      </c>
      <c r="NC608" t="s">
        <v>4527</v>
      </c>
      <c r="ND608" t="s">
        <v>4527</v>
      </c>
      <c r="NE608" t="s">
        <v>4527</v>
      </c>
      <c r="NF608" t="s">
        <v>4527</v>
      </c>
      <c r="NG608" t="s">
        <v>4527</v>
      </c>
      <c r="NI608" t="s">
        <v>4528</v>
      </c>
      <c r="NJ608" t="s">
        <v>4527</v>
      </c>
      <c r="NK608" t="s">
        <v>4527</v>
      </c>
      <c r="NL608" t="s">
        <v>4527</v>
      </c>
      <c r="NM608" t="s">
        <v>4527</v>
      </c>
      <c r="NN608" t="s">
        <v>4527</v>
      </c>
      <c r="NO608" t="s">
        <v>4527</v>
      </c>
      <c r="NP608" t="s">
        <v>4527</v>
      </c>
      <c r="NQ608" t="s">
        <v>4527</v>
      </c>
      <c r="NR608" t="s">
        <v>4527</v>
      </c>
      <c r="NS608" t="s">
        <v>4527</v>
      </c>
      <c r="NT608" t="s">
        <v>4527</v>
      </c>
      <c r="NU608" t="s">
        <v>4527</v>
      </c>
      <c r="NV608" t="s">
        <v>4527</v>
      </c>
      <c r="NW608" t="s">
        <v>4527</v>
      </c>
      <c r="NX608" t="s">
        <v>4527</v>
      </c>
    </row>
    <row r="609" spans="1:388" x14ac:dyDescent="0.25">
      <c r="A609">
        <v>608</v>
      </c>
      <c r="B609" t="s">
        <v>4846</v>
      </c>
      <c r="C609" t="s">
        <v>332</v>
      </c>
      <c r="D609" t="s">
        <v>336</v>
      </c>
      <c r="E609" t="s">
        <v>448</v>
      </c>
      <c r="F609" t="s">
        <v>4901</v>
      </c>
      <c r="G609" t="s">
        <v>245</v>
      </c>
      <c r="H609" t="s">
        <v>246</v>
      </c>
      <c r="I609" t="s">
        <v>316</v>
      </c>
      <c r="J609" t="s">
        <v>248</v>
      </c>
      <c r="K609" t="s">
        <v>4532</v>
      </c>
      <c r="L609" t="s">
        <v>4806</v>
      </c>
      <c r="M609" t="s">
        <v>8</v>
      </c>
      <c r="N609" t="s">
        <v>8</v>
      </c>
      <c r="O609" t="s">
        <v>4531</v>
      </c>
      <c r="AL609" t="s">
        <v>246</v>
      </c>
      <c r="AM609" t="s">
        <v>255</v>
      </c>
      <c r="AN609" t="s">
        <v>4534</v>
      </c>
      <c r="AO609" t="s">
        <v>4534</v>
      </c>
      <c r="AP609" t="s">
        <v>8</v>
      </c>
      <c r="AQ609" t="s">
        <v>8</v>
      </c>
      <c r="AR609" t="s">
        <v>4535</v>
      </c>
      <c r="AS609" t="s">
        <v>246</v>
      </c>
      <c r="AT609" t="s">
        <v>255</v>
      </c>
      <c r="AU609" t="s">
        <v>4534</v>
      </c>
      <c r="AV609" t="s">
        <v>4534</v>
      </c>
      <c r="AW609" t="s">
        <v>8</v>
      </c>
      <c r="AX609" t="s">
        <v>8</v>
      </c>
      <c r="AY609" t="s">
        <v>4565</v>
      </c>
      <c r="BW609" t="s">
        <v>246</v>
      </c>
      <c r="BX609" t="s">
        <v>284</v>
      </c>
      <c r="BY609" t="s">
        <v>255</v>
      </c>
      <c r="BZ609" t="s">
        <v>4534</v>
      </c>
      <c r="CA609" t="s">
        <v>4534</v>
      </c>
      <c r="CB609" t="s">
        <v>8</v>
      </c>
      <c r="CC609" t="s">
        <v>8</v>
      </c>
      <c r="CD609" t="s">
        <v>4565</v>
      </c>
      <c r="CM609" t="s">
        <v>246</v>
      </c>
      <c r="CN609" t="s">
        <v>279</v>
      </c>
      <c r="CO609" t="s">
        <v>4550</v>
      </c>
      <c r="CP609" t="s">
        <v>4701</v>
      </c>
      <c r="CQ609" t="s">
        <v>8</v>
      </c>
      <c r="CR609" t="s">
        <v>8</v>
      </c>
      <c r="CS609" t="s">
        <v>4533</v>
      </c>
      <c r="CT609" t="s">
        <v>246</v>
      </c>
      <c r="CU609" t="s">
        <v>271</v>
      </c>
      <c r="CV609" t="s">
        <v>293</v>
      </c>
      <c r="CW609" t="s">
        <v>4579</v>
      </c>
      <c r="CX609" t="s">
        <v>4554</v>
      </c>
      <c r="CY609" t="s">
        <v>8</v>
      </c>
      <c r="CZ609" t="s">
        <v>8</v>
      </c>
      <c r="DA609" t="s">
        <v>4531</v>
      </c>
      <c r="DE609" t="s">
        <v>246</v>
      </c>
      <c r="DF609" t="s">
        <v>261</v>
      </c>
      <c r="DG609" t="s">
        <v>4542</v>
      </c>
      <c r="DH609" t="s">
        <v>4622</v>
      </c>
      <c r="DI609" t="s">
        <v>8</v>
      </c>
      <c r="DJ609" t="s">
        <v>8</v>
      </c>
      <c r="DK609" t="s">
        <v>4565</v>
      </c>
      <c r="GN609" t="s">
        <v>262</v>
      </c>
      <c r="GO609" t="s">
        <v>252</v>
      </c>
      <c r="GP609" t="s">
        <v>262</v>
      </c>
      <c r="GW609" t="s">
        <v>8</v>
      </c>
      <c r="GX609" t="s">
        <v>434</v>
      </c>
      <c r="GY609" t="s">
        <v>1261</v>
      </c>
      <c r="HA609" t="s">
        <v>4528</v>
      </c>
      <c r="HB609" t="s">
        <v>8</v>
      </c>
      <c r="HC609" t="s">
        <v>434</v>
      </c>
      <c r="HD609" t="s">
        <v>434</v>
      </c>
      <c r="HE609" t="s">
        <v>1261</v>
      </c>
      <c r="HG609" t="s">
        <v>4528</v>
      </c>
      <c r="MI609" t="s">
        <v>254</v>
      </c>
      <c r="MZ609" t="s">
        <v>4528</v>
      </c>
      <c r="NA609" t="s">
        <v>4527</v>
      </c>
      <c r="NB609" t="s">
        <v>4527</v>
      </c>
      <c r="NC609" t="s">
        <v>4527</v>
      </c>
      <c r="ND609" t="s">
        <v>4527</v>
      </c>
      <c r="NE609" t="s">
        <v>4527</v>
      </c>
      <c r="NF609" t="s">
        <v>4527</v>
      </c>
      <c r="NG609" t="s">
        <v>4527</v>
      </c>
      <c r="NI609" t="s">
        <v>4528</v>
      </c>
      <c r="NJ609" t="s">
        <v>4527</v>
      </c>
      <c r="NK609" t="s">
        <v>4527</v>
      </c>
      <c r="NL609" t="s">
        <v>4527</v>
      </c>
      <c r="NM609" t="s">
        <v>4527</v>
      </c>
      <c r="NN609" t="s">
        <v>4527</v>
      </c>
      <c r="NO609" t="s">
        <v>4527</v>
      </c>
      <c r="NP609" t="s">
        <v>4527</v>
      </c>
      <c r="NQ609" t="s">
        <v>4527</v>
      </c>
      <c r="NR609" t="s">
        <v>4527</v>
      </c>
      <c r="NS609" t="s">
        <v>4527</v>
      </c>
      <c r="NT609" t="s">
        <v>4527</v>
      </c>
      <c r="NU609" t="s">
        <v>4527</v>
      </c>
      <c r="NV609" t="s">
        <v>4527</v>
      </c>
      <c r="NW609" t="s">
        <v>4527</v>
      </c>
      <c r="NX609" t="s">
        <v>4527</v>
      </c>
    </row>
    <row r="610" spans="1:388" x14ac:dyDescent="0.25">
      <c r="A610">
        <v>609</v>
      </c>
      <c r="B610" t="s">
        <v>4846</v>
      </c>
      <c r="C610" t="s">
        <v>332</v>
      </c>
      <c r="D610" t="s">
        <v>336</v>
      </c>
      <c r="E610" t="s">
        <v>448</v>
      </c>
      <c r="F610" t="s">
        <v>4901</v>
      </c>
      <c r="G610" t="s">
        <v>245</v>
      </c>
      <c r="H610" t="s">
        <v>246</v>
      </c>
      <c r="I610" t="s">
        <v>275</v>
      </c>
      <c r="J610" t="s">
        <v>248</v>
      </c>
      <c r="K610" t="s">
        <v>4532</v>
      </c>
      <c r="L610" t="s">
        <v>4580</v>
      </c>
      <c r="M610" t="s">
        <v>8</v>
      </c>
      <c r="N610" t="s">
        <v>8</v>
      </c>
      <c r="O610" t="s">
        <v>4535</v>
      </c>
      <c r="AL610" t="s">
        <v>246</v>
      </c>
      <c r="AM610" t="s">
        <v>255</v>
      </c>
      <c r="AN610" t="s">
        <v>4534</v>
      </c>
      <c r="AO610" t="s">
        <v>4534</v>
      </c>
      <c r="AP610" t="s">
        <v>8</v>
      </c>
      <c r="AQ610" t="s">
        <v>8</v>
      </c>
      <c r="AR610" t="s">
        <v>4565</v>
      </c>
      <c r="AS610" t="s">
        <v>246</v>
      </c>
      <c r="AT610" t="s">
        <v>255</v>
      </c>
      <c r="AU610" t="s">
        <v>4534</v>
      </c>
      <c r="AV610" t="s">
        <v>4534</v>
      </c>
      <c r="AW610" t="s">
        <v>8</v>
      </c>
      <c r="AX610" t="s">
        <v>8</v>
      </c>
      <c r="AY610" t="s">
        <v>4565</v>
      </c>
      <c r="BW610" t="s">
        <v>246</v>
      </c>
      <c r="BX610" t="s">
        <v>284</v>
      </c>
      <c r="BY610" t="s">
        <v>255</v>
      </c>
      <c r="BZ610" t="s">
        <v>4534</v>
      </c>
      <c r="CA610" t="s">
        <v>4534</v>
      </c>
      <c r="CB610" t="s">
        <v>8</v>
      </c>
      <c r="CC610" t="s">
        <v>8</v>
      </c>
      <c r="CD610" t="s">
        <v>4533</v>
      </c>
      <c r="CM610" t="s">
        <v>246</v>
      </c>
      <c r="CN610" t="s">
        <v>279</v>
      </c>
      <c r="CO610" t="s">
        <v>4550</v>
      </c>
      <c r="CP610" t="s">
        <v>4701</v>
      </c>
      <c r="CQ610" t="s">
        <v>8</v>
      </c>
      <c r="CR610" t="s">
        <v>8</v>
      </c>
      <c r="CS610" t="s">
        <v>4533</v>
      </c>
      <c r="CT610" t="s">
        <v>246</v>
      </c>
      <c r="CU610" t="s">
        <v>271</v>
      </c>
      <c r="CV610" t="s">
        <v>293</v>
      </c>
      <c r="CW610" t="s">
        <v>4579</v>
      </c>
      <c r="CX610" t="s">
        <v>4554</v>
      </c>
      <c r="CY610" t="s">
        <v>8</v>
      </c>
      <c r="CZ610" t="s">
        <v>8</v>
      </c>
      <c r="DA610" t="s">
        <v>4531</v>
      </c>
      <c r="DE610" t="s">
        <v>246</v>
      </c>
      <c r="DF610" t="s">
        <v>261</v>
      </c>
      <c r="DG610" t="s">
        <v>4542</v>
      </c>
      <c r="DH610" t="s">
        <v>4622</v>
      </c>
      <c r="DI610" t="s">
        <v>8</v>
      </c>
      <c r="DJ610" t="s">
        <v>8</v>
      </c>
      <c r="DK610" t="s">
        <v>4565</v>
      </c>
      <c r="EP610" t="s">
        <v>246</v>
      </c>
      <c r="EQ610" t="s">
        <v>4709</v>
      </c>
      <c r="ER610" t="s">
        <v>4709</v>
      </c>
      <c r="ES610" t="s">
        <v>8</v>
      </c>
      <c r="ET610" t="s">
        <v>8</v>
      </c>
      <c r="EU610" t="s">
        <v>4531</v>
      </c>
      <c r="EV610" t="s">
        <v>246</v>
      </c>
      <c r="EW610" t="s">
        <v>4669</v>
      </c>
      <c r="EX610" t="s">
        <v>4669</v>
      </c>
      <c r="FC610" t="s">
        <v>246</v>
      </c>
      <c r="FD610" t="s">
        <v>479</v>
      </c>
      <c r="FE610" t="s">
        <v>4669</v>
      </c>
      <c r="FF610" t="s">
        <v>4854</v>
      </c>
      <c r="GN610" t="s">
        <v>252</v>
      </c>
      <c r="GO610" t="s">
        <v>252</v>
      </c>
      <c r="GP610" t="s">
        <v>252</v>
      </c>
      <c r="GW610" t="s">
        <v>8</v>
      </c>
      <c r="GX610" t="s">
        <v>434</v>
      </c>
      <c r="GY610" t="s">
        <v>1261</v>
      </c>
      <c r="HA610" t="s">
        <v>4528</v>
      </c>
      <c r="HB610" t="s">
        <v>8</v>
      </c>
      <c r="HC610" t="s">
        <v>434</v>
      </c>
      <c r="HD610" t="s">
        <v>434</v>
      </c>
      <c r="HE610" t="s">
        <v>1261</v>
      </c>
      <c r="HG610" t="s">
        <v>4528</v>
      </c>
      <c r="MI610" t="s">
        <v>254</v>
      </c>
      <c r="MZ610" t="s">
        <v>4528</v>
      </c>
      <c r="NA610" t="s">
        <v>4527</v>
      </c>
      <c r="NB610" t="s">
        <v>4527</v>
      </c>
      <c r="NC610" t="s">
        <v>4527</v>
      </c>
      <c r="ND610" t="s">
        <v>4527</v>
      </c>
      <c r="NE610" t="s">
        <v>4527</v>
      </c>
      <c r="NF610" t="s">
        <v>4527</v>
      </c>
      <c r="NG610" t="s">
        <v>4527</v>
      </c>
      <c r="NI610" t="s">
        <v>4527</v>
      </c>
      <c r="NJ610" t="s">
        <v>4527</v>
      </c>
      <c r="NK610" t="s">
        <v>4527</v>
      </c>
      <c r="NL610" t="s">
        <v>4527</v>
      </c>
      <c r="NM610" t="s">
        <v>4527</v>
      </c>
      <c r="NN610" t="s">
        <v>4527</v>
      </c>
      <c r="NO610" t="s">
        <v>4528</v>
      </c>
      <c r="NP610" t="s">
        <v>4527</v>
      </c>
      <c r="NQ610" t="s">
        <v>4527</v>
      </c>
      <c r="NR610" t="s">
        <v>4528</v>
      </c>
      <c r="NS610" t="s">
        <v>4527</v>
      </c>
      <c r="NT610" t="s">
        <v>4527</v>
      </c>
      <c r="NU610" t="s">
        <v>4527</v>
      </c>
      <c r="NV610" t="s">
        <v>4527</v>
      </c>
      <c r="NW610" t="s">
        <v>4527</v>
      </c>
      <c r="NX610" t="s">
        <v>4527</v>
      </c>
    </row>
    <row r="611" spans="1:388" x14ac:dyDescent="0.25">
      <c r="A611">
        <v>610</v>
      </c>
      <c r="B611" t="s">
        <v>4846</v>
      </c>
      <c r="C611" t="s">
        <v>332</v>
      </c>
      <c r="D611" t="s">
        <v>336</v>
      </c>
      <c r="E611" t="s">
        <v>448</v>
      </c>
      <c r="F611" t="s">
        <v>4901</v>
      </c>
      <c r="G611" t="s">
        <v>245</v>
      </c>
      <c r="H611" t="s">
        <v>246</v>
      </c>
      <c r="I611" t="s">
        <v>316</v>
      </c>
      <c r="J611" t="s">
        <v>248</v>
      </c>
      <c r="K611" t="s">
        <v>4532</v>
      </c>
      <c r="L611" t="s">
        <v>4806</v>
      </c>
      <c r="M611" t="s">
        <v>8</v>
      </c>
      <c r="N611" t="s">
        <v>8</v>
      </c>
      <c r="O611" t="s">
        <v>4535</v>
      </c>
      <c r="AS611" t="s">
        <v>246</v>
      </c>
      <c r="AT611" t="s">
        <v>255</v>
      </c>
      <c r="AU611" t="s">
        <v>4534</v>
      </c>
      <c r="AV611" t="s">
        <v>4534</v>
      </c>
      <c r="AW611" t="s">
        <v>8</v>
      </c>
      <c r="AX611" t="s">
        <v>8</v>
      </c>
      <c r="AY611" t="s">
        <v>4565</v>
      </c>
      <c r="BG611" t="s">
        <v>246</v>
      </c>
      <c r="BH611" t="s">
        <v>251</v>
      </c>
      <c r="BI611" t="s">
        <v>255</v>
      </c>
      <c r="BJ611" t="s">
        <v>4566</v>
      </c>
      <c r="BK611" t="s">
        <v>4566</v>
      </c>
      <c r="BL611" t="s">
        <v>8</v>
      </c>
      <c r="BM611" t="s">
        <v>8</v>
      </c>
      <c r="BN611" t="s">
        <v>4531</v>
      </c>
      <c r="BW611" t="s">
        <v>246</v>
      </c>
      <c r="BX611" t="s">
        <v>284</v>
      </c>
      <c r="BY611" t="s">
        <v>255</v>
      </c>
      <c r="BZ611" t="s">
        <v>4534</v>
      </c>
      <c r="CA611" t="s">
        <v>4534</v>
      </c>
      <c r="CB611" t="s">
        <v>8</v>
      </c>
      <c r="CC611" t="s">
        <v>8</v>
      </c>
      <c r="CD611" t="s">
        <v>4565</v>
      </c>
      <c r="CT611" t="s">
        <v>246</v>
      </c>
      <c r="CU611" t="s">
        <v>271</v>
      </c>
      <c r="CV611" t="s">
        <v>293</v>
      </c>
      <c r="CW611" t="s">
        <v>4579</v>
      </c>
      <c r="CX611" t="s">
        <v>4554</v>
      </c>
      <c r="CY611" t="s">
        <v>8</v>
      </c>
      <c r="CZ611" t="s">
        <v>8</v>
      </c>
      <c r="DA611" t="s">
        <v>4565</v>
      </c>
      <c r="GN611" t="s">
        <v>252</v>
      </c>
      <c r="GO611" t="s">
        <v>252</v>
      </c>
      <c r="GW611" t="s">
        <v>8</v>
      </c>
      <c r="GX611" t="s">
        <v>334</v>
      </c>
      <c r="GY611" t="s">
        <v>1261</v>
      </c>
      <c r="HA611" t="s">
        <v>4528</v>
      </c>
      <c r="HU611" t="s">
        <v>286</v>
      </c>
      <c r="HV611" t="s">
        <v>286</v>
      </c>
      <c r="MI611" t="s">
        <v>254</v>
      </c>
      <c r="MZ611" t="s">
        <v>4528</v>
      </c>
      <c r="NA611" t="s">
        <v>4527</v>
      </c>
      <c r="NB611" t="s">
        <v>4527</v>
      </c>
      <c r="NC611" t="s">
        <v>4527</v>
      </c>
      <c r="ND611" t="s">
        <v>4527</v>
      </c>
      <c r="NE611" t="s">
        <v>4527</v>
      </c>
      <c r="NF611" t="s">
        <v>4527</v>
      </c>
      <c r="NG611" t="s">
        <v>4527</v>
      </c>
      <c r="NI611" t="s">
        <v>4527</v>
      </c>
      <c r="NJ611" t="s">
        <v>4527</v>
      </c>
      <c r="NK611" t="s">
        <v>4527</v>
      </c>
      <c r="NL611" t="s">
        <v>4527</v>
      </c>
      <c r="NM611" t="s">
        <v>4527</v>
      </c>
      <c r="NN611" t="s">
        <v>4527</v>
      </c>
      <c r="NO611" t="s">
        <v>4528</v>
      </c>
      <c r="NP611" t="s">
        <v>4527</v>
      </c>
      <c r="NQ611" t="s">
        <v>4528</v>
      </c>
      <c r="NR611" t="s">
        <v>4528</v>
      </c>
      <c r="NS611" t="s">
        <v>4527</v>
      </c>
      <c r="NT611" t="s">
        <v>4527</v>
      </c>
      <c r="NU611" t="s">
        <v>4527</v>
      </c>
      <c r="NV611" t="s">
        <v>4527</v>
      </c>
      <c r="NW611" t="s">
        <v>4527</v>
      </c>
      <c r="NX611" t="s">
        <v>4527</v>
      </c>
    </row>
    <row r="612" spans="1:388" x14ac:dyDescent="0.25">
      <c r="A612">
        <v>611</v>
      </c>
      <c r="B612" t="s">
        <v>4846</v>
      </c>
      <c r="C612" t="s">
        <v>332</v>
      </c>
      <c r="D612" t="s">
        <v>336</v>
      </c>
      <c r="E612" t="s">
        <v>448</v>
      </c>
      <c r="F612" t="s">
        <v>4901</v>
      </c>
      <c r="G612" t="s">
        <v>245</v>
      </c>
      <c r="AL612" t="s">
        <v>246</v>
      </c>
      <c r="AM612" t="s">
        <v>255</v>
      </c>
      <c r="AN612" t="s">
        <v>4534</v>
      </c>
      <c r="AO612" t="s">
        <v>4534</v>
      </c>
      <c r="AP612" t="s">
        <v>8</v>
      </c>
      <c r="AQ612" t="s">
        <v>8</v>
      </c>
      <c r="AR612" t="s">
        <v>4565</v>
      </c>
      <c r="AS612" t="s">
        <v>246</v>
      </c>
      <c r="AT612" t="s">
        <v>255</v>
      </c>
      <c r="AU612" t="s">
        <v>4534</v>
      </c>
      <c r="AV612" t="s">
        <v>4534</v>
      </c>
      <c r="AW612" t="s">
        <v>8</v>
      </c>
      <c r="AX612" t="s">
        <v>8</v>
      </c>
      <c r="AY612" t="s">
        <v>4531</v>
      </c>
      <c r="BW612" t="s">
        <v>246</v>
      </c>
      <c r="BX612" t="s">
        <v>284</v>
      </c>
      <c r="BY612" t="s">
        <v>255</v>
      </c>
      <c r="BZ612" t="s">
        <v>4534</v>
      </c>
      <c r="CA612" t="s">
        <v>4534</v>
      </c>
      <c r="CB612" t="s">
        <v>8</v>
      </c>
      <c r="CC612" t="s">
        <v>8</v>
      </c>
      <c r="CD612" t="s">
        <v>4533</v>
      </c>
      <c r="CT612" t="s">
        <v>246</v>
      </c>
      <c r="CU612" t="s">
        <v>271</v>
      </c>
      <c r="CV612" t="s">
        <v>293</v>
      </c>
      <c r="CW612" t="s">
        <v>4579</v>
      </c>
      <c r="CX612" t="s">
        <v>4554</v>
      </c>
      <c r="CY612" t="s">
        <v>8</v>
      </c>
      <c r="CZ612" t="s">
        <v>8</v>
      </c>
      <c r="DA612" t="s">
        <v>4565</v>
      </c>
      <c r="GO612" t="s">
        <v>252</v>
      </c>
      <c r="GW612" t="s">
        <v>8</v>
      </c>
      <c r="GX612" t="s">
        <v>334</v>
      </c>
      <c r="GY612" t="s">
        <v>1261</v>
      </c>
      <c r="HA612" t="s">
        <v>4528</v>
      </c>
      <c r="HU612" t="s">
        <v>286</v>
      </c>
      <c r="HV612" t="s">
        <v>286</v>
      </c>
      <c r="MI612" t="s">
        <v>254</v>
      </c>
      <c r="MZ612" t="s">
        <v>4528</v>
      </c>
      <c r="NA612" t="s">
        <v>4527</v>
      </c>
      <c r="NB612" t="s">
        <v>4527</v>
      </c>
      <c r="NC612" t="s">
        <v>4527</v>
      </c>
      <c r="ND612" t="s">
        <v>4527</v>
      </c>
      <c r="NE612" t="s">
        <v>4527</v>
      </c>
      <c r="NF612" t="s">
        <v>4527</v>
      </c>
      <c r="NG612" t="s">
        <v>4527</v>
      </c>
      <c r="NI612" t="s">
        <v>4527</v>
      </c>
      <c r="NJ612" t="s">
        <v>4527</v>
      </c>
      <c r="NK612" t="s">
        <v>4527</v>
      </c>
      <c r="NL612" t="s">
        <v>4527</v>
      </c>
      <c r="NM612" t="s">
        <v>4527</v>
      </c>
      <c r="NN612" t="s">
        <v>4527</v>
      </c>
      <c r="NO612" t="s">
        <v>4528</v>
      </c>
      <c r="NP612" t="s">
        <v>4528</v>
      </c>
      <c r="NQ612" t="s">
        <v>4527</v>
      </c>
      <c r="NR612" t="s">
        <v>4528</v>
      </c>
      <c r="NS612" t="s">
        <v>4527</v>
      </c>
      <c r="NT612" t="s">
        <v>4527</v>
      </c>
      <c r="NU612" t="s">
        <v>4527</v>
      </c>
      <c r="NV612" t="s">
        <v>4527</v>
      </c>
      <c r="NW612" t="s">
        <v>4527</v>
      </c>
      <c r="NX612" t="s">
        <v>4527</v>
      </c>
    </row>
    <row r="613" spans="1:388" x14ac:dyDescent="0.25">
      <c r="A613">
        <v>612</v>
      </c>
      <c r="B613" t="s">
        <v>4846</v>
      </c>
      <c r="C613" t="s">
        <v>332</v>
      </c>
      <c r="D613" t="s">
        <v>336</v>
      </c>
      <c r="E613" t="s">
        <v>448</v>
      </c>
      <c r="F613" t="s">
        <v>4901</v>
      </c>
      <c r="G613" t="s">
        <v>245</v>
      </c>
      <c r="GH613" t="s">
        <v>248</v>
      </c>
      <c r="GI613" t="s">
        <v>4556</v>
      </c>
      <c r="GJ613" t="s">
        <v>4717</v>
      </c>
      <c r="GM613" t="s">
        <v>4717</v>
      </c>
    </row>
    <row r="614" spans="1:388" x14ac:dyDescent="0.25">
      <c r="A614">
        <v>613</v>
      </c>
      <c r="B614" t="s">
        <v>4846</v>
      </c>
      <c r="C614" t="s">
        <v>332</v>
      </c>
      <c r="D614" t="s">
        <v>336</v>
      </c>
      <c r="E614" t="s">
        <v>448</v>
      </c>
      <c r="F614" t="s">
        <v>4901</v>
      </c>
      <c r="G614" t="s">
        <v>245</v>
      </c>
      <c r="GH614" t="s">
        <v>248</v>
      </c>
      <c r="GI614" t="s">
        <v>4556</v>
      </c>
      <c r="GJ614" t="s">
        <v>4717</v>
      </c>
      <c r="GM614" t="s">
        <v>4717</v>
      </c>
    </row>
    <row r="615" spans="1:388" x14ac:dyDescent="0.25">
      <c r="A615">
        <v>614</v>
      </c>
      <c r="B615" t="s">
        <v>4846</v>
      </c>
      <c r="C615" t="s">
        <v>332</v>
      </c>
      <c r="D615" t="s">
        <v>336</v>
      </c>
      <c r="E615" t="s">
        <v>448</v>
      </c>
      <c r="F615" t="s">
        <v>4901</v>
      </c>
      <c r="G615" t="s">
        <v>245</v>
      </c>
      <c r="FG615" t="s">
        <v>246</v>
      </c>
      <c r="FH615" t="s">
        <v>4791</v>
      </c>
      <c r="FI615" t="s">
        <v>4791</v>
      </c>
      <c r="FJ615" t="s">
        <v>246</v>
      </c>
      <c r="FK615" t="s">
        <v>4669</v>
      </c>
      <c r="FL615" t="s">
        <v>4669</v>
      </c>
      <c r="MZ615" t="s">
        <v>4528</v>
      </c>
      <c r="NA615" t="s">
        <v>4527</v>
      </c>
      <c r="NB615" t="s">
        <v>4527</v>
      </c>
      <c r="NC615" t="s">
        <v>4527</v>
      </c>
      <c r="ND615" t="s">
        <v>4527</v>
      </c>
      <c r="NE615" t="s">
        <v>4527</v>
      </c>
      <c r="NF615" t="s">
        <v>4527</v>
      </c>
      <c r="NG615" t="s">
        <v>4527</v>
      </c>
      <c r="NI615" t="s">
        <v>4527</v>
      </c>
      <c r="NJ615" t="s">
        <v>4527</v>
      </c>
      <c r="NK615" t="s">
        <v>4527</v>
      </c>
      <c r="NL615" t="s">
        <v>4527</v>
      </c>
      <c r="NM615" t="s">
        <v>4527</v>
      </c>
      <c r="NN615" t="s">
        <v>4527</v>
      </c>
      <c r="NO615" t="s">
        <v>4528</v>
      </c>
      <c r="NP615" t="s">
        <v>4527</v>
      </c>
      <c r="NQ615" t="s">
        <v>4527</v>
      </c>
      <c r="NR615" t="s">
        <v>4527</v>
      </c>
      <c r="NS615" t="s">
        <v>4527</v>
      </c>
      <c r="NT615" t="s">
        <v>4527</v>
      </c>
      <c r="NU615" t="s">
        <v>4527</v>
      </c>
      <c r="NV615" t="s">
        <v>4527</v>
      </c>
      <c r="NW615" t="s">
        <v>4527</v>
      </c>
      <c r="NX615" t="s">
        <v>4527</v>
      </c>
    </row>
    <row r="616" spans="1:388" x14ac:dyDescent="0.25">
      <c r="A616">
        <v>615</v>
      </c>
      <c r="B616" t="s">
        <v>4846</v>
      </c>
      <c r="C616" t="s">
        <v>332</v>
      </c>
      <c r="D616" t="s">
        <v>336</v>
      </c>
      <c r="E616" t="s">
        <v>448</v>
      </c>
      <c r="F616" t="s">
        <v>4901</v>
      </c>
      <c r="G616" t="s">
        <v>245</v>
      </c>
      <c r="FG616" t="s">
        <v>246</v>
      </c>
      <c r="FH616" t="s">
        <v>4898</v>
      </c>
      <c r="FI616" t="s">
        <v>4898</v>
      </c>
      <c r="FJ616" t="s">
        <v>246</v>
      </c>
      <c r="FK616" t="s">
        <v>4669</v>
      </c>
      <c r="FL616" t="s">
        <v>4669</v>
      </c>
      <c r="MZ616" t="s">
        <v>4528</v>
      </c>
      <c r="NA616" t="s">
        <v>4527</v>
      </c>
      <c r="NB616" t="s">
        <v>4527</v>
      </c>
      <c r="NC616" t="s">
        <v>4527</v>
      </c>
      <c r="ND616" t="s">
        <v>4527</v>
      </c>
      <c r="NE616" t="s">
        <v>4527</v>
      </c>
      <c r="NF616" t="s">
        <v>4527</v>
      </c>
      <c r="NG616" t="s">
        <v>4527</v>
      </c>
      <c r="NI616" t="s">
        <v>4527</v>
      </c>
      <c r="NJ616" t="s">
        <v>4527</v>
      </c>
      <c r="NK616" t="s">
        <v>4527</v>
      </c>
      <c r="NL616" t="s">
        <v>4527</v>
      </c>
      <c r="NM616" t="s">
        <v>4527</v>
      </c>
      <c r="NN616" t="s">
        <v>4527</v>
      </c>
      <c r="NO616" t="s">
        <v>4528</v>
      </c>
      <c r="NP616" t="s">
        <v>4527</v>
      </c>
      <c r="NQ616" t="s">
        <v>4527</v>
      </c>
      <c r="NR616" t="s">
        <v>4527</v>
      </c>
      <c r="NS616" t="s">
        <v>4527</v>
      </c>
      <c r="NT616" t="s">
        <v>4527</v>
      </c>
      <c r="NU616" t="s">
        <v>4527</v>
      </c>
      <c r="NV616" t="s">
        <v>4527</v>
      </c>
      <c r="NW616" t="s">
        <v>4527</v>
      </c>
      <c r="NX616" t="s">
        <v>4527</v>
      </c>
    </row>
    <row r="617" spans="1:388" x14ac:dyDescent="0.25">
      <c r="A617">
        <v>616</v>
      </c>
      <c r="B617" t="s">
        <v>4846</v>
      </c>
      <c r="C617" t="s">
        <v>272</v>
      </c>
      <c r="D617" t="s">
        <v>408</v>
      </c>
      <c r="E617" t="s">
        <v>429</v>
      </c>
      <c r="F617" t="s">
        <v>4866</v>
      </c>
      <c r="G617" t="s">
        <v>245</v>
      </c>
      <c r="H617" t="s">
        <v>246</v>
      </c>
      <c r="I617" t="s">
        <v>275</v>
      </c>
      <c r="J617" t="s">
        <v>248</v>
      </c>
      <c r="K617" t="s">
        <v>4532</v>
      </c>
      <c r="L617" t="s">
        <v>4580</v>
      </c>
      <c r="M617" t="s">
        <v>276</v>
      </c>
      <c r="N617" t="s">
        <v>8</v>
      </c>
      <c r="O617" t="s">
        <v>4634</v>
      </c>
      <c r="X617" t="s">
        <v>246</v>
      </c>
      <c r="Y617" t="s">
        <v>248</v>
      </c>
      <c r="Z617" t="s">
        <v>4579</v>
      </c>
      <c r="AA617" t="s">
        <v>4902</v>
      </c>
      <c r="AB617" t="s">
        <v>9</v>
      </c>
      <c r="AC617" t="s">
        <v>9</v>
      </c>
      <c r="AD617" t="s">
        <v>4540</v>
      </c>
      <c r="AL617" t="s">
        <v>246</v>
      </c>
      <c r="AM617" t="s">
        <v>279</v>
      </c>
      <c r="AN617" t="s">
        <v>4542</v>
      </c>
      <c r="AO617" t="s">
        <v>4877</v>
      </c>
      <c r="AP617" t="s">
        <v>9</v>
      </c>
      <c r="AQ617" t="s">
        <v>8</v>
      </c>
      <c r="AR617" t="s">
        <v>4531</v>
      </c>
      <c r="AS617" t="s">
        <v>246</v>
      </c>
      <c r="AT617" t="s">
        <v>279</v>
      </c>
      <c r="AU617" t="s">
        <v>4554</v>
      </c>
      <c r="AV617" t="s">
        <v>4903</v>
      </c>
      <c r="AW617" t="s">
        <v>276</v>
      </c>
      <c r="AX617" t="s">
        <v>8</v>
      </c>
      <c r="AY617" t="s">
        <v>4531</v>
      </c>
      <c r="BG617" t="s">
        <v>246</v>
      </c>
      <c r="BH617" t="s">
        <v>251</v>
      </c>
      <c r="BI617" t="s">
        <v>248</v>
      </c>
      <c r="BJ617" t="s">
        <v>4534</v>
      </c>
      <c r="BK617" t="s">
        <v>4633</v>
      </c>
      <c r="BL617" t="s">
        <v>9</v>
      </c>
      <c r="BM617" t="s">
        <v>8</v>
      </c>
      <c r="BN617" t="s">
        <v>4540</v>
      </c>
      <c r="BW617" t="s">
        <v>246</v>
      </c>
      <c r="BX617" t="s">
        <v>284</v>
      </c>
      <c r="BY617" t="s">
        <v>248</v>
      </c>
      <c r="BZ617" t="s">
        <v>4708</v>
      </c>
      <c r="CA617" t="s">
        <v>4904</v>
      </c>
      <c r="CB617" t="s">
        <v>8</v>
      </c>
      <c r="CC617" t="s">
        <v>8</v>
      </c>
      <c r="CD617" t="s">
        <v>4565</v>
      </c>
      <c r="CM617" t="s">
        <v>246</v>
      </c>
      <c r="CN617" t="s">
        <v>248</v>
      </c>
      <c r="CO617" t="s">
        <v>4716</v>
      </c>
      <c r="CP617" t="s">
        <v>4905</v>
      </c>
      <c r="CQ617" t="s">
        <v>8</v>
      </c>
      <c r="CR617" t="s">
        <v>8</v>
      </c>
      <c r="CS617" t="s">
        <v>4565</v>
      </c>
      <c r="CT617" t="s">
        <v>246</v>
      </c>
      <c r="CU617" t="s">
        <v>271</v>
      </c>
      <c r="CV617" t="s">
        <v>293</v>
      </c>
      <c r="CW617" t="s">
        <v>4623</v>
      </c>
      <c r="CX617" t="s">
        <v>4906</v>
      </c>
      <c r="CY617" t="s">
        <v>9</v>
      </c>
      <c r="CZ617" t="s">
        <v>9</v>
      </c>
      <c r="DA617" t="s">
        <v>4535</v>
      </c>
      <c r="DE617" t="s">
        <v>246</v>
      </c>
      <c r="DF617" t="s">
        <v>261</v>
      </c>
      <c r="DG617" t="s">
        <v>4579</v>
      </c>
      <c r="DH617" t="s">
        <v>4547</v>
      </c>
      <c r="DI617" t="s">
        <v>9</v>
      </c>
      <c r="DJ617" t="s">
        <v>9</v>
      </c>
      <c r="DK617" t="s">
        <v>4565</v>
      </c>
      <c r="DR617" t="s">
        <v>246</v>
      </c>
      <c r="DS617" t="s">
        <v>4669</v>
      </c>
      <c r="DT617" t="s">
        <v>4669</v>
      </c>
      <c r="DU617" t="s">
        <v>9</v>
      </c>
      <c r="DV617" t="s">
        <v>9</v>
      </c>
      <c r="DW617" t="s">
        <v>4565</v>
      </c>
      <c r="EJ617" t="s">
        <v>246</v>
      </c>
      <c r="EK617" t="s">
        <v>4677</v>
      </c>
      <c r="EL617" t="s">
        <v>4677</v>
      </c>
      <c r="EM617" t="s">
        <v>8</v>
      </c>
      <c r="EN617" t="s">
        <v>9</v>
      </c>
      <c r="EO617" t="s">
        <v>4531</v>
      </c>
      <c r="EP617" t="s">
        <v>246</v>
      </c>
      <c r="EQ617" t="s">
        <v>4705</v>
      </c>
      <c r="ER617" t="s">
        <v>4705</v>
      </c>
      <c r="ES617" t="s">
        <v>276</v>
      </c>
      <c r="ET617" t="s">
        <v>9</v>
      </c>
      <c r="EU617" t="s">
        <v>4540</v>
      </c>
      <c r="GN617" t="s">
        <v>262</v>
      </c>
      <c r="GO617" t="s">
        <v>262</v>
      </c>
      <c r="GP617" t="s">
        <v>262</v>
      </c>
      <c r="GQ617" t="s">
        <v>9</v>
      </c>
      <c r="GR617" t="s">
        <v>9</v>
      </c>
      <c r="GS617" t="s">
        <v>4683</v>
      </c>
      <c r="GT617" t="s">
        <v>268</v>
      </c>
      <c r="GW617" t="s">
        <v>8</v>
      </c>
      <c r="GX617" t="s">
        <v>263</v>
      </c>
      <c r="GY617" t="s">
        <v>268</v>
      </c>
      <c r="HA617" t="s">
        <v>4624</v>
      </c>
      <c r="HB617" t="s">
        <v>8</v>
      </c>
      <c r="HC617" t="s">
        <v>263</v>
      </c>
      <c r="HD617" t="s">
        <v>263</v>
      </c>
      <c r="HE617" t="s">
        <v>268</v>
      </c>
      <c r="HG617" t="s">
        <v>4617</v>
      </c>
      <c r="MZ617" t="s">
        <v>4528</v>
      </c>
      <c r="NA617" t="s">
        <v>4527</v>
      </c>
      <c r="NB617" t="s">
        <v>4527</v>
      </c>
      <c r="NC617" t="s">
        <v>4527</v>
      </c>
      <c r="ND617" t="s">
        <v>4527</v>
      </c>
      <c r="NE617" t="s">
        <v>4527</v>
      </c>
      <c r="NF617" t="s">
        <v>4527</v>
      </c>
      <c r="NG617" t="s">
        <v>4527</v>
      </c>
      <c r="NI617" t="s">
        <v>4528</v>
      </c>
      <c r="NJ617" t="s">
        <v>4527</v>
      </c>
      <c r="NK617" t="s">
        <v>4527</v>
      </c>
      <c r="NL617" t="s">
        <v>4527</v>
      </c>
      <c r="NM617" t="s">
        <v>4527</v>
      </c>
      <c r="NN617" t="s">
        <v>4527</v>
      </c>
      <c r="NO617" t="s">
        <v>4527</v>
      </c>
      <c r="NP617" t="s">
        <v>4527</v>
      </c>
      <c r="NQ617" t="s">
        <v>4527</v>
      </c>
      <c r="NR617" t="s">
        <v>4527</v>
      </c>
      <c r="NS617" t="s">
        <v>4527</v>
      </c>
      <c r="NT617" t="s">
        <v>4527</v>
      </c>
      <c r="NU617" t="s">
        <v>4527</v>
      </c>
      <c r="NV617" t="s">
        <v>4527</v>
      </c>
      <c r="NW617" t="s">
        <v>4527</v>
      </c>
      <c r="NX617" t="s">
        <v>4527</v>
      </c>
    </row>
    <row r="618" spans="1:388" x14ac:dyDescent="0.25">
      <c r="A618">
        <v>617</v>
      </c>
      <c r="B618" t="s">
        <v>4846</v>
      </c>
      <c r="C618" t="s">
        <v>272</v>
      </c>
      <c r="D618" t="s">
        <v>408</v>
      </c>
      <c r="E618" t="s">
        <v>429</v>
      </c>
      <c r="F618" t="s">
        <v>4866</v>
      </c>
      <c r="G618" t="s">
        <v>245</v>
      </c>
      <c r="H618" t="s">
        <v>246</v>
      </c>
      <c r="I618" t="s">
        <v>316</v>
      </c>
      <c r="J618" t="s">
        <v>248</v>
      </c>
      <c r="K618" t="s">
        <v>4566</v>
      </c>
      <c r="L618" t="s">
        <v>4907</v>
      </c>
      <c r="M618" t="s">
        <v>8</v>
      </c>
      <c r="N618" t="s">
        <v>9</v>
      </c>
      <c r="O618" t="s">
        <v>4531</v>
      </c>
      <c r="X618" t="s">
        <v>246</v>
      </c>
      <c r="Y618" t="s">
        <v>248</v>
      </c>
      <c r="Z618" t="s">
        <v>4583</v>
      </c>
      <c r="AA618" t="s">
        <v>4908</v>
      </c>
      <c r="AB618" t="s">
        <v>8</v>
      </c>
      <c r="AC618" t="s">
        <v>9</v>
      </c>
      <c r="AD618" t="s">
        <v>4531</v>
      </c>
      <c r="AL618" t="s">
        <v>246</v>
      </c>
      <c r="AP618" t="s">
        <v>9</v>
      </c>
      <c r="AQ618" t="s">
        <v>9</v>
      </c>
      <c r="AR618" t="s">
        <v>4565</v>
      </c>
      <c r="AS618" t="s">
        <v>246</v>
      </c>
      <c r="AT618" t="s">
        <v>279</v>
      </c>
      <c r="AU618" t="s">
        <v>4554</v>
      </c>
      <c r="AV618" t="s">
        <v>4903</v>
      </c>
      <c r="AW618" t="s">
        <v>9</v>
      </c>
      <c r="AX618" t="s">
        <v>9</v>
      </c>
      <c r="AY618" t="s">
        <v>4565</v>
      </c>
      <c r="BG618" t="s">
        <v>246</v>
      </c>
      <c r="BH618" t="s">
        <v>251</v>
      </c>
      <c r="BI618" t="s">
        <v>248</v>
      </c>
      <c r="BJ618" t="s">
        <v>4567</v>
      </c>
      <c r="BK618" t="s">
        <v>4909</v>
      </c>
      <c r="BL618" t="s">
        <v>9</v>
      </c>
      <c r="BM618" t="s">
        <v>9</v>
      </c>
      <c r="BN618" t="s">
        <v>4535</v>
      </c>
      <c r="BW618" t="s">
        <v>246</v>
      </c>
      <c r="BX618" t="s">
        <v>284</v>
      </c>
      <c r="BY618" t="s">
        <v>248</v>
      </c>
      <c r="BZ618" t="s">
        <v>4910</v>
      </c>
      <c r="CA618" t="s">
        <v>4911</v>
      </c>
      <c r="CB618" t="s">
        <v>9</v>
      </c>
      <c r="CC618" t="s">
        <v>9</v>
      </c>
      <c r="CD618" t="s">
        <v>4531</v>
      </c>
      <c r="CM618" t="s">
        <v>246</v>
      </c>
      <c r="CN618" t="s">
        <v>248</v>
      </c>
      <c r="CO618" t="s">
        <v>4857</v>
      </c>
      <c r="CP618" t="s">
        <v>4714</v>
      </c>
      <c r="CQ618" t="s">
        <v>9</v>
      </c>
      <c r="CR618" t="s">
        <v>9</v>
      </c>
      <c r="CS618" t="s">
        <v>4565</v>
      </c>
      <c r="CT618" t="s">
        <v>246</v>
      </c>
      <c r="CU618" t="s">
        <v>271</v>
      </c>
      <c r="CV618" t="s">
        <v>258</v>
      </c>
      <c r="CW618" t="s">
        <v>4669</v>
      </c>
      <c r="CX618" t="s">
        <v>4536</v>
      </c>
      <c r="CY618" t="s">
        <v>9</v>
      </c>
      <c r="CZ618" t="s">
        <v>9</v>
      </c>
      <c r="DA618" t="s">
        <v>4535</v>
      </c>
      <c r="DE618" t="s">
        <v>246</v>
      </c>
      <c r="DF618" t="s">
        <v>261</v>
      </c>
      <c r="DG618" t="s">
        <v>4583</v>
      </c>
      <c r="DH618" t="s">
        <v>4912</v>
      </c>
      <c r="DI618" t="s">
        <v>9</v>
      </c>
      <c r="DJ618" t="s">
        <v>8</v>
      </c>
      <c r="DK618" t="s">
        <v>4565</v>
      </c>
      <c r="DR618" t="s">
        <v>246</v>
      </c>
      <c r="DS618" t="s">
        <v>4577</v>
      </c>
      <c r="DT618" t="s">
        <v>4577</v>
      </c>
      <c r="DU618" t="s">
        <v>9</v>
      </c>
      <c r="DV618" t="s">
        <v>9</v>
      </c>
      <c r="DW618" t="s">
        <v>4617</v>
      </c>
      <c r="EJ618" t="s">
        <v>246</v>
      </c>
      <c r="EK618" t="s">
        <v>4716</v>
      </c>
      <c r="EL618" t="s">
        <v>4716</v>
      </c>
      <c r="EM618" t="s">
        <v>9</v>
      </c>
      <c r="EN618" t="s">
        <v>9</v>
      </c>
      <c r="EO618" t="s">
        <v>4555</v>
      </c>
      <c r="EP618" t="s">
        <v>246</v>
      </c>
      <c r="EQ618" t="s">
        <v>4705</v>
      </c>
      <c r="ER618" t="s">
        <v>4705</v>
      </c>
      <c r="ES618" t="s">
        <v>9</v>
      </c>
      <c r="ET618" t="s">
        <v>9</v>
      </c>
      <c r="EU618" t="s">
        <v>4535</v>
      </c>
      <c r="GN618" t="s">
        <v>262</v>
      </c>
      <c r="GO618" t="s">
        <v>262</v>
      </c>
      <c r="GP618" t="s">
        <v>262</v>
      </c>
      <c r="GQ618" t="s">
        <v>9</v>
      </c>
      <c r="GR618" t="s">
        <v>9</v>
      </c>
      <c r="GS618" t="s">
        <v>4683</v>
      </c>
      <c r="GT618" t="s">
        <v>268</v>
      </c>
      <c r="GW618" t="s">
        <v>9</v>
      </c>
      <c r="GX618" t="s">
        <v>263</v>
      </c>
      <c r="GY618" t="s">
        <v>268</v>
      </c>
      <c r="HB618" t="s">
        <v>8</v>
      </c>
      <c r="HC618" t="s">
        <v>263</v>
      </c>
      <c r="HD618" t="s">
        <v>263</v>
      </c>
      <c r="HE618" t="s">
        <v>268</v>
      </c>
      <c r="HG618" t="s">
        <v>4637</v>
      </c>
      <c r="MZ618" t="s">
        <v>4528</v>
      </c>
      <c r="NA618" t="s">
        <v>4527</v>
      </c>
      <c r="NB618" t="s">
        <v>4527</v>
      </c>
      <c r="NC618" t="s">
        <v>4527</v>
      </c>
      <c r="ND618" t="s">
        <v>4527</v>
      </c>
      <c r="NE618" t="s">
        <v>4527</v>
      </c>
      <c r="NF618" t="s">
        <v>4527</v>
      </c>
      <c r="NG618" t="s">
        <v>4527</v>
      </c>
      <c r="NI618" t="s">
        <v>4527</v>
      </c>
      <c r="NJ618" t="s">
        <v>4528</v>
      </c>
      <c r="NK618" t="s">
        <v>4527</v>
      </c>
      <c r="NL618" t="s">
        <v>4528</v>
      </c>
      <c r="NM618" t="s">
        <v>4527</v>
      </c>
      <c r="NN618" t="s">
        <v>4527</v>
      </c>
      <c r="NO618" t="s">
        <v>4527</v>
      </c>
      <c r="NP618" t="s">
        <v>4527</v>
      </c>
      <c r="NQ618" t="s">
        <v>4527</v>
      </c>
      <c r="NR618" t="s">
        <v>4527</v>
      </c>
      <c r="NS618" t="s">
        <v>4527</v>
      </c>
      <c r="NT618" t="s">
        <v>4527</v>
      </c>
      <c r="NU618" t="s">
        <v>4527</v>
      </c>
      <c r="NV618" t="s">
        <v>4527</v>
      </c>
      <c r="NW618" t="s">
        <v>4527</v>
      </c>
      <c r="NX618" t="s">
        <v>4527</v>
      </c>
    </row>
    <row r="619" spans="1:388" x14ac:dyDescent="0.25">
      <c r="A619">
        <v>618</v>
      </c>
      <c r="B619" t="s">
        <v>4846</v>
      </c>
      <c r="C619" t="s">
        <v>272</v>
      </c>
      <c r="D619" t="s">
        <v>408</v>
      </c>
      <c r="E619" t="s">
        <v>429</v>
      </c>
      <c r="F619" t="s">
        <v>4866</v>
      </c>
      <c r="G619" t="s">
        <v>245</v>
      </c>
      <c r="H619" t="s">
        <v>246</v>
      </c>
      <c r="I619" t="s">
        <v>247</v>
      </c>
      <c r="J619" t="s">
        <v>248</v>
      </c>
      <c r="K619" t="s">
        <v>4577</v>
      </c>
      <c r="L619" t="s">
        <v>4913</v>
      </c>
      <c r="M619" t="s">
        <v>9</v>
      </c>
      <c r="N619" t="s">
        <v>9</v>
      </c>
      <c r="O619" t="s">
        <v>4533</v>
      </c>
      <c r="X619" t="s">
        <v>246</v>
      </c>
      <c r="Y619" t="s">
        <v>248</v>
      </c>
      <c r="Z619" t="s">
        <v>4532</v>
      </c>
      <c r="AA619" t="s">
        <v>4810</v>
      </c>
      <c r="AB619" t="s">
        <v>8</v>
      </c>
      <c r="AC619" t="s">
        <v>9</v>
      </c>
      <c r="AD619" t="s">
        <v>4531</v>
      </c>
      <c r="AL619" t="s">
        <v>246</v>
      </c>
      <c r="AP619" t="s">
        <v>9</v>
      </c>
      <c r="AQ619" t="s">
        <v>8</v>
      </c>
      <c r="AR619" t="s">
        <v>4531</v>
      </c>
      <c r="AS619" t="s">
        <v>246</v>
      </c>
      <c r="AW619" t="s">
        <v>9</v>
      </c>
      <c r="AX619" t="s">
        <v>9</v>
      </c>
      <c r="AY619" t="s">
        <v>4535</v>
      </c>
      <c r="BG619" t="s">
        <v>246</v>
      </c>
      <c r="BH619" t="s">
        <v>251</v>
      </c>
      <c r="BI619" t="s">
        <v>248</v>
      </c>
      <c r="BJ619" t="s">
        <v>4541</v>
      </c>
      <c r="BK619" t="s">
        <v>4592</v>
      </c>
      <c r="BL619" t="s">
        <v>8</v>
      </c>
      <c r="BM619" t="s">
        <v>8</v>
      </c>
      <c r="BN619" t="s">
        <v>4540</v>
      </c>
      <c r="BW619" t="s">
        <v>246</v>
      </c>
      <c r="BX619" t="s">
        <v>284</v>
      </c>
      <c r="BY619" t="s">
        <v>248</v>
      </c>
      <c r="BZ619" t="s">
        <v>4910</v>
      </c>
      <c r="CA619" t="s">
        <v>4911</v>
      </c>
      <c r="CB619" t="s">
        <v>8</v>
      </c>
      <c r="CC619" t="s">
        <v>8</v>
      </c>
      <c r="CD619" t="s">
        <v>4565</v>
      </c>
      <c r="CM619" t="s">
        <v>246</v>
      </c>
      <c r="CN619" t="s">
        <v>248</v>
      </c>
      <c r="CO619" t="s">
        <v>4747</v>
      </c>
      <c r="CP619" t="s">
        <v>4914</v>
      </c>
      <c r="CQ619" t="s">
        <v>9</v>
      </c>
      <c r="CR619" t="s">
        <v>9</v>
      </c>
      <c r="CS619" t="s">
        <v>4535</v>
      </c>
      <c r="CT619" t="s">
        <v>246</v>
      </c>
      <c r="CU619" t="s">
        <v>271</v>
      </c>
      <c r="CV619" t="s">
        <v>293</v>
      </c>
      <c r="CW619" t="s">
        <v>4625</v>
      </c>
      <c r="CX619" t="s">
        <v>4915</v>
      </c>
      <c r="CY619" t="s">
        <v>9</v>
      </c>
      <c r="CZ619" t="s">
        <v>9</v>
      </c>
      <c r="DA619" t="s">
        <v>4533</v>
      </c>
      <c r="DE619" t="s">
        <v>246</v>
      </c>
      <c r="DF619" t="s">
        <v>261</v>
      </c>
      <c r="DG619" t="s">
        <v>4579</v>
      </c>
      <c r="DH619" t="s">
        <v>4547</v>
      </c>
      <c r="DI619" t="s">
        <v>9</v>
      </c>
      <c r="DJ619" t="s">
        <v>9</v>
      </c>
      <c r="DK619" t="s">
        <v>4531</v>
      </c>
      <c r="DR619" t="s">
        <v>246</v>
      </c>
      <c r="DS619" t="s">
        <v>4612</v>
      </c>
      <c r="DT619" t="s">
        <v>4612</v>
      </c>
      <c r="DU619" t="s">
        <v>8</v>
      </c>
      <c r="DV619" t="s">
        <v>8</v>
      </c>
      <c r="DW619" t="s">
        <v>4565</v>
      </c>
      <c r="EJ619" t="s">
        <v>246</v>
      </c>
      <c r="EK619" t="s">
        <v>4747</v>
      </c>
      <c r="EL619" t="s">
        <v>4747</v>
      </c>
      <c r="EM619" t="s">
        <v>9</v>
      </c>
      <c r="EN619" t="s">
        <v>9</v>
      </c>
      <c r="EO619" t="s">
        <v>4533</v>
      </c>
      <c r="EP619" t="s">
        <v>246</v>
      </c>
      <c r="EQ619" t="s">
        <v>4770</v>
      </c>
      <c r="ER619" t="s">
        <v>4770</v>
      </c>
      <c r="ES619" t="s">
        <v>8</v>
      </c>
      <c r="ET619" t="s">
        <v>276</v>
      </c>
      <c r="EU619" t="s">
        <v>4535</v>
      </c>
      <c r="GN619" t="s">
        <v>262</v>
      </c>
      <c r="GO619" t="s">
        <v>262</v>
      </c>
      <c r="GP619" t="s">
        <v>262</v>
      </c>
      <c r="GQ619" t="s">
        <v>9</v>
      </c>
      <c r="GR619" t="s">
        <v>9</v>
      </c>
      <c r="GS619" t="s">
        <v>4683</v>
      </c>
      <c r="GT619" t="s">
        <v>268</v>
      </c>
      <c r="GW619" t="s">
        <v>9</v>
      </c>
      <c r="GX619" t="s">
        <v>263</v>
      </c>
      <c r="GY619" t="s">
        <v>268</v>
      </c>
      <c r="HB619" t="s">
        <v>8</v>
      </c>
      <c r="HC619" t="s">
        <v>263</v>
      </c>
      <c r="HD619" t="s">
        <v>263</v>
      </c>
      <c r="HE619" t="s">
        <v>268</v>
      </c>
      <c r="HG619" t="s">
        <v>4624</v>
      </c>
      <c r="MZ619" t="s">
        <v>4528</v>
      </c>
      <c r="NA619" t="s">
        <v>4528</v>
      </c>
      <c r="NB619" t="s">
        <v>4527</v>
      </c>
      <c r="NC619" t="s">
        <v>4527</v>
      </c>
      <c r="ND619" t="s">
        <v>4527</v>
      </c>
      <c r="NE619" t="s">
        <v>4527</v>
      </c>
      <c r="NF619" t="s">
        <v>4527</v>
      </c>
      <c r="NG619" t="s">
        <v>4527</v>
      </c>
      <c r="NI619" t="s">
        <v>4527</v>
      </c>
      <c r="NJ619" t="s">
        <v>4528</v>
      </c>
      <c r="NK619" t="s">
        <v>4528</v>
      </c>
      <c r="NL619" t="s">
        <v>4527</v>
      </c>
      <c r="NM619" t="s">
        <v>4527</v>
      </c>
      <c r="NN619" t="s">
        <v>4528</v>
      </c>
      <c r="NO619" t="s">
        <v>4527</v>
      </c>
      <c r="NP619" t="s">
        <v>4527</v>
      </c>
      <c r="NQ619" t="s">
        <v>4527</v>
      </c>
      <c r="NR619" t="s">
        <v>4527</v>
      </c>
      <c r="NS619" t="s">
        <v>4527</v>
      </c>
      <c r="NT619" t="s">
        <v>4527</v>
      </c>
      <c r="NU619" t="s">
        <v>4527</v>
      </c>
      <c r="NV619" t="s">
        <v>4527</v>
      </c>
      <c r="NW619" t="s">
        <v>4527</v>
      </c>
      <c r="NX619" t="s">
        <v>4527</v>
      </c>
    </row>
    <row r="620" spans="1:388" x14ac:dyDescent="0.25">
      <c r="A620">
        <v>619</v>
      </c>
      <c r="B620" t="s">
        <v>4846</v>
      </c>
      <c r="C620" t="s">
        <v>272</v>
      </c>
      <c r="D620" t="s">
        <v>408</v>
      </c>
      <c r="E620" t="s">
        <v>429</v>
      </c>
      <c r="F620" t="s">
        <v>4866</v>
      </c>
      <c r="G620" t="s">
        <v>245</v>
      </c>
      <c r="H620" t="s">
        <v>246</v>
      </c>
      <c r="I620" t="s">
        <v>247</v>
      </c>
      <c r="J620" t="s">
        <v>248</v>
      </c>
      <c r="K620" t="s">
        <v>4532</v>
      </c>
      <c r="L620" t="s">
        <v>4897</v>
      </c>
      <c r="M620" t="s">
        <v>9</v>
      </c>
      <c r="N620" t="s">
        <v>9</v>
      </c>
      <c r="O620" t="s">
        <v>4535</v>
      </c>
      <c r="X620" t="s">
        <v>246</v>
      </c>
      <c r="Y620" t="s">
        <v>248</v>
      </c>
      <c r="Z620" t="s">
        <v>4579</v>
      </c>
      <c r="AA620" t="s">
        <v>4902</v>
      </c>
      <c r="AB620" t="s">
        <v>9</v>
      </c>
      <c r="AC620" t="s">
        <v>9</v>
      </c>
      <c r="AD620" t="s">
        <v>4535</v>
      </c>
      <c r="AL620" t="s">
        <v>246</v>
      </c>
      <c r="AP620" t="s">
        <v>8</v>
      </c>
      <c r="AQ620" t="s">
        <v>9</v>
      </c>
      <c r="AR620" t="s">
        <v>4565</v>
      </c>
      <c r="AS620" t="s">
        <v>246</v>
      </c>
      <c r="AW620" t="s">
        <v>8</v>
      </c>
      <c r="AX620" t="s">
        <v>9</v>
      </c>
      <c r="AY620" t="s">
        <v>4565</v>
      </c>
      <c r="BG620" t="s">
        <v>246</v>
      </c>
      <c r="BH620" t="s">
        <v>251</v>
      </c>
      <c r="BI620" t="s">
        <v>248</v>
      </c>
      <c r="BJ620" t="s">
        <v>4534</v>
      </c>
      <c r="BK620" t="s">
        <v>4633</v>
      </c>
      <c r="BL620" t="s">
        <v>8</v>
      </c>
      <c r="BM620" t="s">
        <v>9</v>
      </c>
      <c r="BN620" t="s">
        <v>4565</v>
      </c>
      <c r="BW620" t="s">
        <v>246</v>
      </c>
      <c r="BX620" t="s">
        <v>256</v>
      </c>
      <c r="BY620" t="s">
        <v>248</v>
      </c>
      <c r="BZ620" t="s">
        <v>4708</v>
      </c>
      <c r="CA620" t="s">
        <v>4916</v>
      </c>
      <c r="CB620" t="s">
        <v>9</v>
      </c>
      <c r="CC620" t="s">
        <v>9</v>
      </c>
      <c r="CD620" t="s">
        <v>4535</v>
      </c>
      <c r="CM620" t="s">
        <v>246</v>
      </c>
      <c r="CN620" t="s">
        <v>248</v>
      </c>
      <c r="CO620" t="s">
        <v>4679</v>
      </c>
      <c r="CP620" t="s">
        <v>4917</v>
      </c>
      <c r="CQ620" t="s">
        <v>8</v>
      </c>
      <c r="CR620" t="s">
        <v>8</v>
      </c>
      <c r="CS620" t="s">
        <v>4565</v>
      </c>
      <c r="CT620" t="s">
        <v>246</v>
      </c>
      <c r="CU620" t="s">
        <v>271</v>
      </c>
      <c r="CV620" t="s">
        <v>293</v>
      </c>
      <c r="CW620" t="s">
        <v>4702</v>
      </c>
      <c r="CX620" t="s">
        <v>4608</v>
      </c>
      <c r="CY620" t="s">
        <v>9</v>
      </c>
      <c r="CZ620" t="s">
        <v>9</v>
      </c>
      <c r="DA620" t="s">
        <v>4535</v>
      </c>
      <c r="DE620" t="s">
        <v>246</v>
      </c>
      <c r="DF620" t="s">
        <v>261</v>
      </c>
      <c r="DG620" t="s">
        <v>4583</v>
      </c>
      <c r="DH620" t="s">
        <v>4912</v>
      </c>
      <c r="DI620" t="s">
        <v>9</v>
      </c>
      <c r="DJ620" t="s">
        <v>9</v>
      </c>
      <c r="DK620" t="s">
        <v>4535</v>
      </c>
      <c r="DR620" t="s">
        <v>246</v>
      </c>
      <c r="DS620" t="s">
        <v>4612</v>
      </c>
      <c r="DT620" t="s">
        <v>4612</v>
      </c>
      <c r="DU620" t="s">
        <v>9</v>
      </c>
      <c r="DV620" t="s">
        <v>9</v>
      </c>
      <c r="DW620" t="s">
        <v>4565</v>
      </c>
      <c r="EJ620" t="s">
        <v>246</v>
      </c>
      <c r="EK620" t="s">
        <v>4709</v>
      </c>
      <c r="EL620" t="s">
        <v>4709</v>
      </c>
      <c r="EM620" t="s">
        <v>9</v>
      </c>
      <c r="EN620" t="s">
        <v>9</v>
      </c>
      <c r="EO620" t="s">
        <v>4565</v>
      </c>
      <c r="EP620" t="s">
        <v>246</v>
      </c>
      <c r="EQ620" t="s">
        <v>4918</v>
      </c>
      <c r="ER620" t="s">
        <v>4918</v>
      </c>
      <c r="ES620" t="s">
        <v>9</v>
      </c>
      <c r="ET620" t="s">
        <v>9</v>
      </c>
      <c r="EU620" t="s">
        <v>4531</v>
      </c>
      <c r="GN620" t="s">
        <v>262</v>
      </c>
      <c r="GO620" t="s">
        <v>262</v>
      </c>
      <c r="GP620" t="s">
        <v>262</v>
      </c>
      <c r="GW620" t="s">
        <v>8</v>
      </c>
      <c r="GX620" t="s">
        <v>263</v>
      </c>
      <c r="GY620" t="s">
        <v>268</v>
      </c>
      <c r="HA620" t="s">
        <v>4624</v>
      </c>
      <c r="HB620" t="s">
        <v>8</v>
      </c>
      <c r="HC620" t="s">
        <v>263</v>
      </c>
      <c r="HD620" t="s">
        <v>263</v>
      </c>
      <c r="HE620" t="s">
        <v>268</v>
      </c>
      <c r="HG620" t="s">
        <v>4637</v>
      </c>
      <c r="MZ620" t="s">
        <v>4528</v>
      </c>
      <c r="NA620" t="s">
        <v>4527</v>
      </c>
      <c r="NB620" t="s">
        <v>4527</v>
      </c>
      <c r="NC620" t="s">
        <v>4527</v>
      </c>
      <c r="ND620" t="s">
        <v>4527</v>
      </c>
      <c r="NE620" t="s">
        <v>4527</v>
      </c>
      <c r="NF620" t="s">
        <v>4527</v>
      </c>
      <c r="NG620" t="s">
        <v>4527</v>
      </c>
      <c r="NI620" t="s">
        <v>4527</v>
      </c>
      <c r="NJ620" t="s">
        <v>4528</v>
      </c>
      <c r="NK620" t="s">
        <v>4528</v>
      </c>
      <c r="NL620" t="s">
        <v>4527</v>
      </c>
      <c r="NM620" t="s">
        <v>4528</v>
      </c>
      <c r="NN620" t="s">
        <v>4527</v>
      </c>
      <c r="NO620" t="s">
        <v>4527</v>
      </c>
      <c r="NP620" t="s">
        <v>4527</v>
      </c>
      <c r="NQ620" t="s">
        <v>4527</v>
      </c>
      <c r="NR620" t="s">
        <v>4527</v>
      </c>
      <c r="NS620" t="s">
        <v>4527</v>
      </c>
      <c r="NT620" t="s">
        <v>4527</v>
      </c>
      <c r="NU620" t="s">
        <v>4527</v>
      </c>
      <c r="NV620" t="s">
        <v>4527</v>
      </c>
      <c r="NW620" t="s">
        <v>4527</v>
      </c>
      <c r="NX620" t="s">
        <v>4527</v>
      </c>
    </row>
    <row r="621" spans="1:388" x14ac:dyDescent="0.25">
      <c r="A621">
        <v>620</v>
      </c>
      <c r="B621" t="s">
        <v>4846</v>
      </c>
      <c r="C621" t="s">
        <v>242</v>
      </c>
      <c r="D621" t="s">
        <v>311</v>
      </c>
      <c r="E621" t="s">
        <v>2069</v>
      </c>
      <c r="F621" t="s">
        <v>4919</v>
      </c>
      <c r="G621" t="s">
        <v>245</v>
      </c>
      <c r="H621" t="s">
        <v>249</v>
      </c>
      <c r="I621" t="s">
        <v>275</v>
      </c>
      <c r="J621" t="s">
        <v>248</v>
      </c>
      <c r="K621" t="s">
        <v>4669</v>
      </c>
      <c r="L621" t="s">
        <v>4920</v>
      </c>
      <c r="M621" t="s">
        <v>9</v>
      </c>
      <c r="N621" t="s">
        <v>9</v>
      </c>
      <c r="O621" t="s">
        <v>4533</v>
      </c>
      <c r="AL621" t="s">
        <v>249</v>
      </c>
      <c r="AM621" t="s">
        <v>4921</v>
      </c>
      <c r="AN621" t="s">
        <v>4550</v>
      </c>
      <c r="AO621" t="s">
        <v>4542</v>
      </c>
      <c r="AP621" t="s">
        <v>9</v>
      </c>
      <c r="AQ621" t="s">
        <v>9</v>
      </c>
      <c r="AR621" t="s">
        <v>4565</v>
      </c>
      <c r="AS621" t="s">
        <v>249</v>
      </c>
      <c r="AT621" t="s">
        <v>4921</v>
      </c>
      <c r="AU621" t="s">
        <v>4550</v>
      </c>
      <c r="AV621" t="s">
        <v>4542</v>
      </c>
      <c r="AW621" t="s">
        <v>9</v>
      </c>
      <c r="AX621" t="s">
        <v>9</v>
      </c>
      <c r="AY621" t="s">
        <v>4565</v>
      </c>
      <c r="BG621" t="s">
        <v>249</v>
      </c>
      <c r="BH621" t="s">
        <v>251</v>
      </c>
      <c r="BI621" t="s">
        <v>4687</v>
      </c>
      <c r="BJ621" t="s">
        <v>4552</v>
      </c>
      <c r="BK621" t="s">
        <v>4547</v>
      </c>
      <c r="BL621" t="s">
        <v>9</v>
      </c>
      <c r="BM621" t="s">
        <v>9</v>
      </c>
      <c r="BN621" t="s">
        <v>4533</v>
      </c>
      <c r="BW621" t="s">
        <v>249</v>
      </c>
      <c r="BX621" t="s">
        <v>256</v>
      </c>
      <c r="BY621" t="s">
        <v>248</v>
      </c>
      <c r="BZ621" t="s">
        <v>4716</v>
      </c>
      <c r="CA621" t="s">
        <v>4922</v>
      </c>
      <c r="CB621" t="s">
        <v>9</v>
      </c>
      <c r="CC621" t="s">
        <v>9</v>
      </c>
      <c r="CD621" t="s">
        <v>4565</v>
      </c>
      <c r="CM621" t="s">
        <v>249</v>
      </c>
      <c r="CN621" t="s">
        <v>255</v>
      </c>
      <c r="CO621" t="s">
        <v>4675</v>
      </c>
      <c r="CP621" t="s">
        <v>4675</v>
      </c>
      <c r="CQ621" t="s">
        <v>9</v>
      </c>
      <c r="CR621" t="s">
        <v>9</v>
      </c>
      <c r="CS621" t="s">
        <v>4565</v>
      </c>
      <c r="CT621" t="s">
        <v>249</v>
      </c>
      <c r="CU621" t="s">
        <v>271</v>
      </c>
      <c r="CV621" t="s">
        <v>258</v>
      </c>
      <c r="CW621" t="s">
        <v>4554</v>
      </c>
      <c r="CX621" t="s">
        <v>4566</v>
      </c>
      <c r="CY621" t="s">
        <v>9</v>
      </c>
      <c r="CZ621" t="s">
        <v>9</v>
      </c>
      <c r="DA621" t="s">
        <v>4535</v>
      </c>
      <c r="DE621" t="s">
        <v>249</v>
      </c>
      <c r="DF621" t="s">
        <v>261</v>
      </c>
      <c r="DG621" t="s">
        <v>4554</v>
      </c>
      <c r="DH621" t="s">
        <v>4556</v>
      </c>
      <c r="DI621" t="s">
        <v>9</v>
      </c>
      <c r="DJ621" t="s">
        <v>9</v>
      </c>
      <c r="DK621" t="s">
        <v>4533</v>
      </c>
      <c r="EJ621" t="s">
        <v>249</v>
      </c>
      <c r="EK621" t="s">
        <v>4677</v>
      </c>
      <c r="EL621" t="s">
        <v>4677</v>
      </c>
      <c r="EM621" t="s">
        <v>9</v>
      </c>
      <c r="EN621" t="s">
        <v>8</v>
      </c>
      <c r="EO621" t="s">
        <v>4533</v>
      </c>
      <c r="GN621" t="s">
        <v>252</v>
      </c>
      <c r="GO621" t="s">
        <v>252</v>
      </c>
      <c r="GP621" t="s">
        <v>262</v>
      </c>
      <c r="GW621" t="s">
        <v>8</v>
      </c>
      <c r="GX621" t="s">
        <v>263</v>
      </c>
      <c r="GY621" t="s">
        <v>1262</v>
      </c>
      <c r="HA621" t="s">
        <v>4531</v>
      </c>
      <c r="HB621" t="s">
        <v>8</v>
      </c>
      <c r="HC621" t="s">
        <v>263</v>
      </c>
      <c r="HD621" t="s">
        <v>263</v>
      </c>
      <c r="HE621" t="s">
        <v>1262</v>
      </c>
      <c r="HG621" t="s">
        <v>4531</v>
      </c>
      <c r="MZ621" t="s">
        <v>4528</v>
      </c>
      <c r="NA621" t="s">
        <v>4528</v>
      </c>
      <c r="NB621" t="s">
        <v>4527</v>
      </c>
      <c r="NC621" t="s">
        <v>4527</v>
      </c>
      <c r="ND621" t="s">
        <v>4527</v>
      </c>
      <c r="NE621" t="s">
        <v>4527</v>
      </c>
      <c r="NF621" t="s">
        <v>4527</v>
      </c>
      <c r="NG621" t="s">
        <v>4527</v>
      </c>
      <c r="NI621" t="s">
        <v>4527</v>
      </c>
      <c r="NJ621" t="s">
        <v>4527</v>
      </c>
      <c r="NK621" t="s">
        <v>4528</v>
      </c>
      <c r="NL621" t="s">
        <v>4527</v>
      </c>
      <c r="NM621" t="s">
        <v>4527</v>
      </c>
      <c r="NN621" t="s">
        <v>4527</v>
      </c>
      <c r="NO621" t="s">
        <v>4527</v>
      </c>
      <c r="NP621" t="s">
        <v>4527</v>
      </c>
      <c r="NQ621" t="s">
        <v>4527</v>
      </c>
      <c r="NR621" t="s">
        <v>4527</v>
      </c>
      <c r="NS621" t="s">
        <v>4528</v>
      </c>
      <c r="NT621" t="s">
        <v>4528</v>
      </c>
      <c r="NU621" t="s">
        <v>4527</v>
      </c>
      <c r="NV621" t="s">
        <v>4527</v>
      </c>
      <c r="NW621" t="s">
        <v>4527</v>
      </c>
      <c r="NX621" t="s">
        <v>4527</v>
      </c>
    </row>
    <row r="622" spans="1:388" x14ac:dyDescent="0.25">
      <c r="A622">
        <v>621</v>
      </c>
      <c r="B622" t="s">
        <v>4846</v>
      </c>
      <c r="C622" t="s">
        <v>242</v>
      </c>
      <c r="D622" t="s">
        <v>311</v>
      </c>
      <c r="E622" t="s">
        <v>312</v>
      </c>
      <c r="F622" t="s">
        <v>315</v>
      </c>
      <c r="G622" t="s">
        <v>245</v>
      </c>
      <c r="DE622" t="s">
        <v>249</v>
      </c>
      <c r="DF622" t="s">
        <v>261</v>
      </c>
      <c r="DG622" t="s">
        <v>4567</v>
      </c>
      <c r="DH622" t="s">
        <v>4808</v>
      </c>
      <c r="DI622" t="s">
        <v>9</v>
      </c>
      <c r="DJ622" t="s">
        <v>9</v>
      </c>
      <c r="DK622" t="s">
        <v>4565</v>
      </c>
      <c r="DL622" t="s">
        <v>249</v>
      </c>
      <c r="DM622" t="s">
        <v>4542</v>
      </c>
      <c r="DN622" t="s">
        <v>4542</v>
      </c>
      <c r="DO622" t="s">
        <v>9</v>
      </c>
      <c r="DP622" t="s">
        <v>8</v>
      </c>
      <c r="DQ622" t="s">
        <v>4533</v>
      </c>
      <c r="DR622" t="s">
        <v>249</v>
      </c>
      <c r="DS622" t="s">
        <v>4623</v>
      </c>
      <c r="DT622" t="s">
        <v>4623</v>
      </c>
      <c r="DU622" t="s">
        <v>9</v>
      </c>
      <c r="DV622" t="s">
        <v>9</v>
      </c>
      <c r="DW622" t="s">
        <v>4533</v>
      </c>
      <c r="ED622" t="s">
        <v>249</v>
      </c>
      <c r="EE622" t="s">
        <v>4677</v>
      </c>
      <c r="EF622" t="s">
        <v>4677</v>
      </c>
      <c r="EG622" t="s">
        <v>9</v>
      </c>
      <c r="EH622" t="s">
        <v>8</v>
      </c>
      <c r="EI622" t="s">
        <v>4533</v>
      </c>
      <c r="EJ622" t="s">
        <v>249</v>
      </c>
      <c r="EK622" t="s">
        <v>4709</v>
      </c>
      <c r="EL622" t="s">
        <v>4709</v>
      </c>
      <c r="EM622" t="s">
        <v>9</v>
      </c>
      <c r="EN622" t="s">
        <v>9</v>
      </c>
      <c r="EO622" t="s">
        <v>4533</v>
      </c>
      <c r="GP622" t="s">
        <v>262</v>
      </c>
      <c r="HB622" t="s">
        <v>8</v>
      </c>
      <c r="HC622" t="s">
        <v>263</v>
      </c>
      <c r="HD622" t="s">
        <v>263</v>
      </c>
      <c r="HE622" t="s">
        <v>1262</v>
      </c>
      <c r="HG622" t="s">
        <v>4637</v>
      </c>
      <c r="MZ622" t="s">
        <v>4528</v>
      </c>
      <c r="NA622" t="s">
        <v>4527</v>
      </c>
      <c r="NB622" t="s">
        <v>4527</v>
      </c>
      <c r="NC622" t="s">
        <v>4527</v>
      </c>
      <c r="ND622" t="s">
        <v>4527</v>
      </c>
      <c r="NE622" t="s">
        <v>4527</v>
      </c>
      <c r="NF622" t="s">
        <v>4527</v>
      </c>
      <c r="NG622" t="s">
        <v>4527</v>
      </c>
      <c r="NI622" t="s">
        <v>4527</v>
      </c>
      <c r="NJ622" t="s">
        <v>4527</v>
      </c>
      <c r="NK622" t="s">
        <v>4527</v>
      </c>
      <c r="NL622" t="s">
        <v>4527</v>
      </c>
      <c r="NM622" t="s">
        <v>4528</v>
      </c>
      <c r="NN622" t="s">
        <v>4527</v>
      </c>
      <c r="NO622" t="s">
        <v>4527</v>
      </c>
      <c r="NP622" t="s">
        <v>4527</v>
      </c>
      <c r="NQ622" t="s">
        <v>4527</v>
      </c>
      <c r="NR622" t="s">
        <v>4527</v>
      </c>
      <c r="NS622" t="s">
        <v>4528</v>
      </c>
      <c r="NT622" t="s">
        <v>4528</v>
      </c>
      <c r="NU622" t="s">
        <v>4527</v>
      </c>
      <c r="NV622" t="s">
        <v>4527</v>
      </c>
      <c r="NW622" t="s">
        <v>4527</v>
      </c>
      <c r="NX622" t="s">
        <v>4527</v>
      </c>
    </row>
    <row r="623" spans="1:388" x14ac:dyDescent="0.25">
      <c r="A623">
        <v>622</v>
      </c>
      <c r="B623" t="s">
        <v>4737</v>
      </c>
      <c r="C623" t="s">
        <v>305</v>
      </c>
      <c r="D623" t="s">
        <v>1974</v>
      </c>
      <c r="E623" t="s">
        <v>2051</v>
      </c>
      <c r="F623" t="s">
        <v>4923</v>
      </c>
      <c r="G623" t="s">
        <v>245</v>
      </c>
      <c r="H623" t="s">
        <v>246</v>
      </c>
      <c r="I623" t="s">
        <v>275</v>
      </c>
      <c r="J623" t="s">
        <v>255</v>
      </c>
      <c r="K623" t="s">
        <v>4556</v>
      </c>
      <c r="L623" t="s">
        <v>4556</v>
      </c>
      <c r="M623" t="s">
        <v>9</v>
      </c>
      <c r="N623" t="s">
        <v>8</v>
      </c>
      <c r="O623" t="s">
        <v>4565</v>
      </c>
      <c r="X623" t="s">
        <v>246</v>
      </c>
      <c r="Y623" t="s">
        <v>255</v>
      </c>
      <c r="Z623" t="s">
        <v>4556</v>
      </c>
      <c r="AA623" t="s">
        <v>4556</v>
      </c>
      <c r="AB623" t="s">
        <v>8</v>
      </c>
      <c r="AC623" t="s">
        <v>8</v>
      </c>
      <c r="AD623" t="s">
        <v>4565</v>
      </c>
      <c r="AL623" t="s">
        <v>246</v>
      </c>
      <c r="AM623" t="s">
        <v>255</v>
      </c>
      <c r="AN623" t="s">
        <v>4542</v>
      </c>
      <c r="AO623" t="s">
        <v>4542</v>
      </c>
      <c r="AP623" t="s">
        <v>8</v>
      </c>
      <c r="AQ623" t="s">
        <v>276</v>
      </c>
      <c r="AR623" t="s">
        <v>4565</v>
      </c>
      <c r="AS623" t="s">
        <v>246</v>
      </c>
      <c r="AT623" t="s">
        <v>255</v>
      </c>
      <c r="AU623" t="s">
        <v>4566</v>
      </c>
      <c r="AV623" t="s">
        <v>4566</v>
      </c>
      <c r="AW623" t="s">
        <v>8</v>
      </c>
      <c r="AX623" t="s">
        <v>276</v>
      </c>
      <c r="AY623" t="s">
        <v>4565</v>
      </c>
      <c r="AZ623" t="s">
        <v>246</v>
      </c>
      <c r="BA623" t="s">
        <v>255</v>
      </c>
      <c r="BB623" t="s">
        <v>4547</v>
      </c>
      <c r="BC623" t="s">
        <v>4547</v>
      </c>
      <c r="BD623" t="s">
        <v>8</v>
      </c>
      <c r="BE623" t="s">
        <v>8</v>
      </c>
      <c r="BF623" t="s">
        <v>4565</v>
      </c>
      <c r="BG623" t="s">
        <v>246</v>
      </c>
      <c r="BH623" t="s">
        <v>251</v>
      </c>
      <c r="BI623" t="s">
        <v>255</v>
      </c>
      <c r="BJ623" t="s">
        <v>4526</v>
      </c>
      <c r="BK623" t="s">
        <v>4526</v>
      </c>
      <c r="BL623" t="s">
        <v>8</v>
      </c>
      <c r="BM623" t="s">
        <v>8</v>
      </c>
      <c r="BN623" t="s">
        <v>4565</v>
      </c>
      <c r="BW623" t="s">
        <v>246</v>
      </c>
      <c r="BX623" t="s">
        <v>256</v>
      </c>
      <c r="BY623" t="s">
        <v>255</v>
      </c>
      <c r="BZ623" t="s">
        <v>4554</v>
      </c>
      <c r="CA623" t="s">
        <v>4554</v>
      </c>
      <c r="CB623" t="s">
        <v>8</v>
      </c>
      <c r="CC623" t="s">
        <v>276</v>
      </c>
      <c r="CD623" t="s">
        <v>4565</v>
      </c>
      <c r="CM623" t="s">
        <v>246</v>
      </c>
      <c r="CN623" t="s">
        <v>255</v>
      </c>
      <c r="CO623" t="s">
        <v>4547</v>
      </c>
      <c r="CP623" t="s">
        <v>4547</v>
      </c>
      <c r="CQ623" t="s">
        <v>8</v>
      </c>
      <c r="CR623" t="s">
        <v>8</v>
      </c>
      <c r="CS623" t="s">
        <v>4565</v>
      </c>
      <c r="CT623" t="s">
        <v>246</v>
      </c>
      <c r="CU623" t="s">
        <v>303</v>
      </c>
      <c r="CV623" t="s">
        <v>258</v>
      </c>
      <c r="CW623" t="s">
        <v>4543</v>
      </c>
      <c r="CX623" t="s">
        <v>4541</v>
      </c>
      <c r="CY623" t="s">
        <v>8</v>
      </c>
      <c r="CZ623" t="s">
        <v>8</v>
      </c>
      <c r="DA623" t="s">
        <v>4565</v>
      </c>
      <c r="DE623" t="s">
        <v>246</v>
      </c>
      <c r="DF623" t="s">
        <v>261</v>
      </c>
      <c r="DG623" t="s">
        <v>4543</v>
      </c>
      <c r="DH623" t="s">
        <v>4544</v>
      </c>
      <c r="DI623" t="s">
        <v>8</v>
      </c>
      <c r="DJ623" t="s">
        <v>8</v>
      </c>
      <c r="DK623" t="s">
        <v>4565</v>
      </c>
      <c r="DL623" t="s">
        <v>246</v>
      </c>
      <c r="DM623" t="s">
        <v>4669</v>
      </c>
      <c r="DN623" t="s">
        <v>4669</v>
      </c>
      <c r="DO623" t="s">
        <v>8</v>
      </c>
      <c r="DP623" t="s">
        <v>8</v>
      </c>
      <c r="DQ623" t="s">
        <v>4565</v>
      </c>
      <c r="DR623" t="s">
        <v>246</v>
      </c>
      <c r="DS623" t="s">
        <v>4716</v>
      </c>
      <c r="DT623" t="s">
        <v>4716</v>
      </c>
      <c r="DU623" t="s">
        <v>276</v>
      </c>
      <c r="DV623" t="s">
        <v>8</v>
      </c>
      <c r="DX623" t="s">
        <v>246</v>
      </c>
      <c r="DY623" t="s">
        <v>4532</v>
      </c>
      <c r="DZ623" t="s">
        <v>4532</v>
      </c>
      <c r="EA623" t="s">
        <v>8</v>
      </c>
      <c r="EB623" t="s">
        <v>8</v>
      </c>
      <c r="EC623" t="s">
        <v>4565</v>
      </c>
      <c r="ED623" t="s">
        <v>246</v>
      </c>
      <c r="EE623" t="s">
        <v>4645</v>
      </c>
      <c r="EF623" t="s">
        <v>4645</v>
      </c>
      <c r="EG623" t="s">
        <v>8</v>
      </c>
      <c r="EH623" t="s">
        <v>8</v>
      </c>
      <c r="EI623" t="s">
        <v>4565</v>
      </c>
      <c r="EJ623" t="s">
        <v>249</v>
      </c>
      <c r="EK623" t="s">
        <v>4708</v>
      </c>
      <c r="EL623" t="s">
        <v>4708</v>
      </c>
      <c r="EM623" t="s">
        <v>8</v>
      </c>
      <c r="EN623" t="s">
        <v>8</v>
      </c>
      <c r="EO623" t="s">
        <v>4565</v>
      </c>
      <c r="EP623" t="s">
        <v>249</v>
      </c>
      <c r="EQ623" t="s">
        <v>4770</v>
      </c>
      <c r="ER623" t="s">
        <v>4770</v>
      </c>
      <c r="ES623" t="s">
        <v>8</v>
      </c>
      <c r="ET623" t="s">
        <v>8</v>
      </c>
      <c r="EU623" t="s">
        <v>4565</v>
      </c>
      <c r="EV623" t="s">
        <v>249</v>
      </c>
      <c r="EW623" t="s">
        <v>4566</v>
      </c>
      <c r="EX623" t="s">
        <v>4566</v>
      </c>
      <c r="EY623" t="s">
        <v>249</v>
      </c>
      <c r="EZ623" t="s">
        <v>4555</v>
      </c>
      <c r="FA623" t="s">
        <v>4542</v>
      </c>
      <c r="FB623" t="s">
        <v>4542</v>
      </c>
      <c r="FC623" t="s">
        <v>249</v>
      </c>
      <c r="FD623" t="s">
        <v>479</v>
      </c>
      <c r="FE623" t="s">
        <v>4623</v>
      </c>
      <c r="FF623" t="s">
        <v>4718</v>
      </c>
      <c r="GN623" t="s">
        <v>250</v>
      </c>
      <c r="GO623" t="s">
        <v>250</v>
      </c>
      <c r="GP623" t="s">
        <v>250</v>
      </c>
      <c r="GW623" t="s">
        <v>8</v>
      </c>
      <c r="GX623" t="s">
        <v>4924</v>
      </c>
      <c r="GY623" t="s">
        <v>1261</v>
      </c>
      <c r="HA623" t="s">
        <v>4528</v>
      </c>
      <c r="HB623" t="s">
        <v>8</v>
      </c>
      <c r="HC623" t="s">
        <v>263</v>
      </c>
      <c r="HD623" t="s">
        <v>263</v>
      </c>
      <c r="HE623" t="s">
        <v>1259</v>
      </c>
      <c r="HG623" t="s">
        <v>4528</v>
      </c>
      <c r="HQ623" t="s">
        <v>276</v>
      </c>
      <c r="MZ623" t="s">
        <v>4528</v>
      </c>
      <c r="NA623" t="s">
        <v>4528</v>
      </c>
      <c r="NB623" t="s">
        <v>4527</v>
      </c>
      <c r="NC623" t="s">
        <v>4527</v>
      </c>
      <c r="ND623" t="s">
        <v>4527</v>
      </c>
      <c r="NE623" t="s">
        <v>4527</v>
      </c>
      <c r="NF623" t="s">
        <v>4527</v>
      </c>
      <c r="NG623" t="s">
        <v>4527</v>
      </c>
      <c r="NI623" t="s">
        <v>4528</v>
      </c>
      <c r="NJ623" t="s">
        <v>4527</v>
      </c>
      <c r="NK623" t="s">
        <v>4527</v>
      </c>
      <c r="NL623" t="s">
        <v>4527</v>
      </c>
      <c r="NM623" t="s">
        <v>4527</v>
      </c>
      <c r="NN623" t="s">
        <v>4527</v>
      </c>
      <c r="NO623" t="s">
        <v>4527</v>
      </c>
      <c r="NP623" t="s">
        <v>4527</v>
      </c>
      <c r="NQ623" t="s">
        <v>4527</v>
      </c>
      <c r="NR623" t="s">
        <v>4527</v>
      </c>
      <c r="NS623" t="s">
        <v>4527</v>
      </c>
      <c r="NT623" t="s">
        <v>4527</v>
      </c>
      <c r="NU623" t="s">
        <v>4527</v>
      </c>
      <c r="NV623" t="s">
        <v>4527</v>
      </c>
      <c r="NW623" t="s">
        <v>4527</v>
      </c>
      <c r="NX623" t="s">
        <v>4527</v>
      </c>
    </row>
    <row r="624" spans="1:388" x14ac:dyDescent="0.25">
      <c r="A624">
        <v>623</v>
      </c>
      <c r="B624" t="s">
        <v>4846</v>
      </c>
      <c r="C624" t="s">
        <v>305</v>
      </c>
      <c r="D624" t="s">
        <v>1974</v>
      </c>
      <c r="E624" t="s">
        <v>2051</v>
      </c>
      <c r="F624" t="s">
        <v>4923</v>
      </c>
      <c r="G624" t="s">
        <v>245</v>
      </c>
      <c r="H624" t="s">
        <v>249</v>
      </c>
      <c r="I624" t="s">
        <v>275</v>
      </c>
      <c r="J624" t="s">
        <v>255</v>
      </c>
      <c r="K624" t="s">
        <v>4547</v>
      </c>
      <c r="L624" t="s">
        <v>4547</v>
      </c>
      <c r="M624" t="s">
        <v>9</v>
      </c>
      <c r="N624" t="s">
        <v>9</v>
      </c>
      <c r="O624" t="s">
        <v>4565</v>
      </c>
      <c r="X624" t="s">
        <v>246</v>
      </c>
      <c r="Y624" t="s">
        <v>255</v>
      </c>
      <c r="Z624" t="s">
        <v>4547</v>
      </c>
      <c r="AA624" t="s">
        <v>4547</v>
      </c>
      <c r="AB624" t="s">
        <v>8</v>
      </c>
      <c r="AC624" t="s">
        <v>8</v>
      </c>
      <c r="AD624" t="s">
        <v>4565</v>
      </c>
      <c r="AS624" t="s">
        <v>246</v>
      </c>
      <c r="AT624" t="s">
        <v>255</v>
      </c>
      <c r="AU624" t="s">
        <v>4566</v>
      </c>
      <c r="AV624" t="s">
        <v>4566</v>
      </c>
      <c r="AW624" t="s">
        <v>8</v>
      </c>
      <c r="AX624" t="s">
        <v>8</v>
      </c>
      <c r="AY624" t="s">
        <v>4565</v>
      </c>
      <c r="AZ624" t="s">
        <v>246</v>
      </c>
      <c r="BA624" t="s">
        <v>255</v>
      </c>
      <c r="BB624" t="s">
        <v>4556</v>
      </c>
      <c r="BC624" t="s">
        <v>4556</v>
      </c>
      <c r="BD624" t="s">
        <v>8</v>
      </c>
      <c r="BE624" t="s">
        <v>276</v>
      </c>
      <c r="BF624" t="s">
        <v>4565</v>
      </c>
      <c r="BG624" t="s">
        <v>246</v>
      </c>
      <c r="BH624" t="s">
        <v>251</v>
      </c>
      <c r="BI624" t="s">
        <v>255</v>
      </c>
      <c r="BJ624" t="s">
        <v>4566</v>
      </c>
      <c r="BK624" t="s">
        <v>4566</v>
      </c>
      <c r="BL624" t="s">
        <v>8</v>
      </c>
      <c r="BM624" t="s">
        <v>276</v>
      </c>
      <c r="BN624" t="s">
        <v>4565</v>
      </c>
      <c r="BW624" t="s">
        <v>249</v>
      </c>
      <c r="BX624" t="s">
        <v>256</v>
      </c>
      <c r="BY624" t="s">
        <v>255</v>
      </c>
      <c r="BZ624" t="s">
        <v>4542</v>
      </c>
      <c r="CA624" t="s">
        <v>4542</v>
      </c>
      <c r="CB624" t="s">
        <v>8</v>
      </c>
      <c r="CC624" t="s">
        <v>8</v>
      </c>
      <c r="CD624" t="s">
        <v>4565</v>
      </c>
      <c r="CM624" t="s">
        <v>249</v>
      </c>
      <c r="CN624" t="s">
        <v>255</v>
      </c>
      <c r="CO624" t="s">
        <v>4556</v>
      </c>
      <c r="CP624" t="s">
        <v>4556</v>
      </c>
      <c r="CQ624" t="s">
        <v>9</v>
      </c>
      <c r="CR624" t="s">
        <v>8</v>
      </c>
      <c r="CS624" t="s">
        <v>4533</v>
      </c>
      <c r="CT624" t="s">
        <v>246</v>
      </c>
      <c r="CU624" t="s">
        <v>314</v>
      </c>
      <c r="CV624" t="s">
        <v>258</v>
      </c>
      <c r="CW624" t="s">
        <v>4554</v>
      </c>
      <c r="CX624" t="s">
        <v>4566</v>
      </c>
      <c r="CY624" t="s">
        <v>276</v>
      </c>
      <c r="CZ624" t="s">
        <v>276</v>
      </c>
      <c r="DA624" t="s">
        <v>4565</v>
      </c>
      <c r="DE624" t="s">
        <v>246</v>
      </c>
      <c r="DF624" t="s">
        <v>261</v>
      </c>
      <c r="DG624" t="s">
        <v>4542</v>
      </c>
      <c r="DH624" t="s">
        <v>4622</v>
      </c>
      <c r="DI624" t="s">
        <v>276</v>
      </c>
      <c r="DJ624" t="s">
        <v>8</v>
      </c>
      <c r="DK624" t="s">
        <v>4565</v>
      </c>
      <c r="DL624" t="s">
        <v>246</v>
      </c>
      <c r="DM624" t="s">
        <v>4669</v>
      </c>
      <c r="DN624" t="s">
        <v>4669</v>
      </c>
      <c r="DO624" t="s">
        <v>276</v>
      </c>
      <c r="DP624" t="s">
        <v>276</v>
      </c>
      <c r="DQ624" t="s">
        <v>4533</v>
      </c>
      <c r="DR624" t="s">
        <v>246</v>
      </c>
      <c r="DS624" t="s">
        <v>4645</v>
      </c>
      <c r="DT624" t="s">
        <v>4645</v>
      </c>
      <c r="DU624" t="s">
        <v>276</v>
      </c>
      <c r="DV624" t="s">
        <v>276</v>
      </c>
      <c r="DW624" t="s">
        <v>4565</v>
      </c>
      <c r="DX624" t="s">
        <v>246</v>
      </c>
      <c r="DY624" t="s">
        <v>4532</v>
      </c>
      <c r="DZ624" t="s">
        <v>4532</v>
      </c>
      <c r="EA624" t="s">
        <v>276</v>
      </c>
      <c r="EB624" t="s">
        <v>8</v>
      </c>
      <c r="EC624" t="s">
        <v>4537</v>
      </c>
      <c r="ED624" t="s">
        <v>246</v>
      </c>
      <c r="EE624" t="s">
        <v>4708</v>
      </c>
      <c r="EF624" t="s">
        <v>4708</v>
      </c>
      <c r="EG624" t="s">
        <v>9</v>
      </c>
      <c r="EH624" t="s">
        <v>8</v>
      </c>
      <c r="EI624" t="s">
        <v>4565</v>
      </c>
      <c r="EJ624" t="s">
        <v>249</v>
      </c>
      <c r="EK624" t="s">
        <v>4677</v>
      </c>
      <c r="EL624" t="s">
        <v>4677</v>
      </c>
      <c r="EM624" t="s">
        <v>276</v>
      </c>
      <c r="EN624" t="s">
        <v>276</v>
      </c>
      <c r="EP624" t="s">
        <v>246</v>
      </c>
      <c r="EQ624" t="s">
        <v>4770</v>
      </c>
      <c r="ER624" t="s">
        <v>4770</v>
      </c>
      <c r="ES624" t="s">
        <v>276</v>
      </c>
      <c r="ET624" t="s">
        <v>276</v>
      </c>
      <c r="EV624" t="s">
        <v>246</v>
      </c>
      <c r="EW624" t="s">
        <v>4566</v>
      </c>
      <c r="EX624" t="s">
        <v>4566</v>
      </c>
      <c r="EY624" t="s">
        <v>246</v>
      </c>
      <c r="EZ624" t="s">
        <v>4555</v>
      </c>
      <c r="FA624" t="s">
        <v>4554</v>
      </c>
      <c r="FB624" t="s">
        <v>4554</v>
      </c>
      <c r="FC624" t="s">
        <v>249</v>
      </c>
      <c r="FD624" t="s">
        <v>479</v>
      </c>
      <c r="FE624" t="s">
        <v>4623</v>
      </c>
      <c r="FF624" t="s">
        <v>4718</v>
      </c>
      <c r="GN624" t="s">
        <v>276</v>
      </c>
      <c r="GO624" t="s">
        <v>276</v>
      </c>
      <c r="GP624" t="s">
        <v>276</v>
      </c>
      <c r="GQ624" t="s">
        <v>9</v>
      </c>
      <c r="GR624" t="s">
        <v>8</v>
      </c>
      <c r="GS624" t="s">
        <v>4925</v>
      </c>
      <c r="GT624" t="s">
        <v>1261</v>
      </c>
      <c r="GW624" t="s">
        <v>8</v>
      </c>
      <c r="GX624" t="s">
        <v>4925</v>
      </c>
      <c r="GY624" t="s">
        <v>1261</v>
      </c>
      <c r="HA624" t="s">
        <v>4528</v>
      </c>
      <c r="HB624" t="s">
        <v>8</v>
      </c>
      <c r="HC624" t="s">
        <v>263</v>
      </c>
      <c r="HD624" t="s">
        <v>263</v>
      </c>
      <c r="HE624" t="s">
        <v>1259</v>
      </c>
      <c r="HG624" t="s">
        <v>4636</v>
      </c>
      <c r="HQ624" t="s">
        <v>300</v>
      </c>
      <c r="MZ624" t="s">
        <v>4528</v>
      </c>
      <c r="NA624" t="s">
        <v>4528</v>
      </c>
      <c r="NB624" t="s">
        <v>4527</v>
      </c>
      <c r="NC624" t="s">
        <v>4527</v>
      </c>
      <c r="ND624" t="s">
        <v>4527</v>
      </c>
      <c r="NE624" t="s">
        <v>4527</v>
      </c>
      <c r="NF624" t="s">
        <v>4527</v>
      </c>
      <c r="NG624" t="s">
        <v>4527</v>
      </c>
      <c r="NI624" t="s">
        <v>4528</v>
      </c>
      <c r="NJ624" t="s">
        <v>4527</v>
      </c>
      <c r="NK624" t="s">
        <v>4527</v>
      </c>
      <c r="NL624" t="s">
        <v>4527</v>
      </c>
      <c r="NM624" t="s">
        <v>4527</v>
      </c>
      <c r="NN624" t="s">
        <v>4527</v>
      </c>
      <c r="NO624" t="s">
        <v>4527</v>
      </c>
      <c r="NP624" t="s">
        <v>4527</v>
      </c>
      <c r="NQ624" t="s">
        <v>4527</v>
      </c>
      <c r="NR624" t="s">
        <v>4527</v>
      </c>
      <c r="NS624" t="s">
        <v>4527</v>
      </c>
      <c r="NT624" t="s">
        <v>4527</v>
      </c>
      <c r="NU624" t="s">
        <v>4527</v>
      </c>
      <c r="NV624" t="s">
        <v>4527</v>
      </c>
      <c r="NW624" t="s">
        <v>4527</v>
      </c>
      <c r="NX624" t="s">
        <v>4527</v>
      </c>
    </row>
    <row r="625" spans="1:389" x14ac:dyDescent="0.25">
      <c r="A625">
        <v>624</v>
      </c>
      <c r="B625" t="s">
        <v>4846</v>
      </c>
      <c r="C625" t="s">
        <v>305</v>
      </c>
      <c r="D625" t="s">
        <v>1974</v>
      </c>
      <c r="E625" t="s">
        <v>2051</v>
      </c>
      <c r="F625" t="s">
        <v>4923</v>
      </c>
      <c r="G625" t="s">
        <v>245</v>
      </c>
      <c r="H625" t="s">
        <v>246</v>
      </c>
      <c r="I625" t="s">
        <v>275</v>
      </c>
      <c r="J625" t="s">
        <v>255</v>
      </c>
      <c r="K625" t="s">
        <v>4547</v>
      </c>
      <c r="L625" t="s">
        <v>4547</v>
      </c>
      <c r="M625" t="s">
        <v>276</v>
      </c>
      <c r="N625" t="s">
        <v>276</v>
      </c>
      <c r="O625" t="s">
        <v>4533</v>
      </c>
      <c r="X625" t="s">
        <v>246</v>
      </c>
      <c r="Y625" t="s">
        <v>255</v>
      </c>
      <c r="Z625" t="s">
        <v>4547</v>
      </c>
      <c r="AA625" t="s">
        <v>4547</v>
      </c>
      <c r="AB625" t="s">
        <v>276</v>
      </c>
      <c r="AC625" t="s">
        <v>276</v>
      </c>
      <c r="AS625" t="s">
        <v>246</v>
      </c>
      <c r="AT625" t="s">
        <v>255</v>
      </c>
      <c r="AU625" t="s">
        <v>4566</v>
      </c>
      <c r="AV625" t="s">
        <v>4566</v>
      </c>
      <c r="AW625" t="s">
        <v>276</v>
      </c>
      <c r="AX625" t="s">
        <v>276</v>
      </c>
      <c r="AY625" t="s">
        <v>4565</v>
      </c>
      <c r="AZ625" t="s">
        <v>246</v>
      </c>
      <c r="BA625" t="s">
        <v>255</v>
      </c>
      <c r="BB625" t="s">
        <v>4556</v>
      </c>
      <c r="BC625" t="s">
        <v>4556</v>
      </c>
      <c r="BD625" t="s">
        <v>8</v>
      </c>
      <c r="BE625" t="s">
        <v>8</v>
      </c>
      <c r="BF625" t="s">
        <v>4565</v>
      </c>
      <c r="BG625" t="s">
        <v>246</v>
      </c>
      <c r="BH625" t="s">
        <v>251</v>
      </c>
      <c r="BI625" t="s">
        <v>255</v>
      </c>
      <c r="BJ625" t="s">
        <v>4681</v>
      </c>
      <c r="BK625" t="s">
        <v>4681</v>
      </c>
      <c r="BL625" t="s">
        <v>8</v>
      </c>
      <c r="BM625" t="s">
        <v>276</v>
      </c>
      <c r="BN625" t="s">
        <v>4565</v>
      </c>
      <c r="BW625" t="s">
        <v>246</v>
      </c>
      <c r="BX625" t="s">
        <v>256</v>
      </c>
      <c r="BY625" t="s">
        <v>255</v>
      </c>
      <c r="BZ625" t="s">
        <v>4554</v>
      </c>
      <c r="CA625" t="s">
        <v>4554</v>
      </c>
      <c r="CB625" t="s">
        <v>276</v>
      </c>
      <c r="CC625" t="s">
        <v>276</v>
      </c>
      <c r="CD625" t="s">
        <v>4533</v>
      </c>
      <c r="CM625" t="s">
        <v>246</v>
      </c>
      <c r="CN625" t="s">
        <v>255</v>
      </c>
      <c r="CO625" t="s">
        <v>4570</v>
      </c>
      <c r="CP625" t="s">
        <v>4570</v>
      </c>
      <c r="CQ625" t="s">
        <v>276</v>
      </c>
      <c r="CR625" t="s">
        <v>276</v>
      </c>
      <c r="CT625" t="s">
        <v>246</v>
      </c>
      <c r="CU625" t="s">
        <v>314</v>
      </c>
      <c r="CV625" t="s">
        <v>258</v>
      </c>
      <c r="CW625" t="s">
        <v>4675</v>
      </c>
      <c r="CX625" t="s">
        <v>4534</v>
      </c>
      <c r="CY625" t="s">
        <v>8</v>
      </c>
      <c r="CZ625" t="s">
        <v>276</v>
      </c>
      <c r="DA625" t="s">
        <v>4533</v>
      </c>
      <c r="DE625" t="s">
        <v>249</v>
      </c>
      <c r="DF625" t="s">
        <v>261</v>
      </c>
      <c r="DG625" t="s">
        <v>4543</v>
      </c>
      <c r="DH625" t="s">
        <v>4544</v>
      </c>
      <c r="DI625" t="s">
        <v>276</v>
      </c>
      <c r="DJ625" t="s">
        <v>276</v>
      </c>
      <c r="DK625" t="s">
        <v>4565</v>
      </c>
      <c r="DL625" t="s">
        <v>246</v>
      </c>
      <c r="DM625" t="s">
        <v>4526</v>
      </c>
      <c r="DN625" t="s">
        <v>4526</v>
      </c>
      <c r="DO625" t="s">
        <v>276</v>
      </c>
      <c r="DP625" t="s">
        <v>276</v>
      </c>
      <c r="DQ625" t="s">
        <v>4565</v>
      </c>
      <c r="DR625" t="s">
        <v>246</v>
      </c>
      <c r="DS625" t="s">
        <v>4716</v>
      </c>
      <c r="DT625" t="s">
        <v>4716</v>
      </c>
      <c r="DU625" t="s">
        <v>276</v>
      </c>
      <c r="DV625" t="s">
        <v>276</v>
      </c>
      <c r="DX625" t="s">
        <v>15</v>
      </c>
      <c r="EA625" t="s">
        <v>276</v>
      </c>
      <c r="EB625" t="s">
        <v>276</v>
      </c>
      <c r="ED625" t="s">
        <v>246</v>
      </c>
      <c r="EE625" t="s">
        <v>4645</v>
      </c>
      <c r="EF625" t="s">
        <v>4645</v>
      </c>
      <c r="EG625" t="s">
        <v>276</v>
      </c>
      <c r="EH625" t="s">
        <v>276</v>
      </c>
      <c r="EJ625" t="s">
        <v>246</v>
      </c>
      <c r="EK625" t="s">
        <v>4770</v>
      </c>
      <c r="EL625" t="s">
        <v>4770</v>
      </c>
      <c r="EM625" t="s">
        <v>8</v>
      </c>
      <c r="EN625" t="s">
        <v>276</v>
      </c>
      <c r="EO625" t="s">
        <v>4565</v>
      </c>
      <c r="EP625" t="s">
        <v>246</v>
      </c>
      <c r="EQ625" t="s">
        <v>4538</v>
      </c>
      <c r="ER625" t="s">
        <v>4538</v>
      </c>
      <c r="ES625" t="s">
        <v>8</v>
      </c>
      <c r="ET625" t="s">
        <v>276</v>
      </c>
      <c r="EU625" t="s">
        <v>4565</v>
      </c>
      <c r="EV625" t="s">
        <v>249</v>
      </c>
      <c r="EW625" t="s">
        <v>4532</v>
      </c>
      <c r="EX625" t="s">
        <v>4532</v>
      </c>
      <c r="EY625" t="s">
        <v>246</v>
      </c>
      <c r="EZ625" t="s">
        <v>4555</v>
      </c>
      <c r="FA625" t="s">
        <v>4554</v>
      </c>
      <c r="FB625" t="s">
        <v>4554</v>
      </c>
      <c r="FC625" t="s">
        <v>246</v>
      </c>
      <c r="FD625" t="s">
        <v>479</v>
      </c>
      <c r="FE625" t="s">
        <v>4623</v>
      </c>
      <c r="FF625" t="s">
        <v>4718</v>
      </c>
      <c r="GN625" t="s">
        <v>276</v>
      </c>
      <c r="GO625" t="s">
        <v>276</v>
      </c>
      <c r="GP625" t="s">
        <v>276</v>
      </c>
      <c r="GW625" t="s">
        <v>8</v>
      </c>
      <c r="GX625" t="s">
        <v>263</v>
      </c>
      <c r="GY625" t="s">
        <v>1259</v>
      </c>
      <c r="HA625" t="s">
        <v>4644</v>
      </c>
      <c r="HB625" t="s">
        <v>8</v>
      </c>
      <c r="HC625" t="s">
        <v>263</v>
      </c>
      <c r="HD625" t="s">
        <v>263</v>
      </c>
      <c r="HE625" t="s">
        <v>1261</v>
      </c>
      <c r="HG625" t="s">
        <v>4629</v>
      </c>
      <c r="HQ625" t="s">
        <v>300</v>
      </c>
      <c r="MZ625" t="s">
        <v>4528</v>
      </c>
      <c r="NA625" t="s">
        <v>4528</v>
      </c>
      <c r="NB625" t="s">
        <v>4527</v>
      </c>
      <c r="NC625" t="s">
        <v>4527</v>
      </c>
      <c r="ND625" t="s">
        <v>4527</v>
      </c>
      <c r="NE625" t="s">
        <v>4527</v>
      </c>
      <c r="NF625" t="s">
        <v>4527</v>
      </c>
      <c r="NG625" t="s">
        <v>4527</v>
      </c>
      <c r="NI625" t="s">
        <v>4527</v>
      </c>
      <c r="NJ625" t="s">
        <v>4527</v>
      </c>
      <c r="NK625" t="s">
        <v>4527</v>
      </c>
      <c r="NL625" t="s">
        <v>4527</v>
      </c>
      <c r="NM625" t="s">
        <v>4528</v>
      </c>
      <c r="NN625" t="s">
        <v>4528</v>
      </c>
      <c r="NO625" t="s">
        <v>4527</v>
      </c>
      <c r="NP625" t="s">
        <v>4527</v>
      </c>
      <c r="NQ625" t="s">
        <v>4527</v>
      </c>
      <c r="NR625" t="s">
        <v>4527</v>
      </c>
      <c r="NS625" t="s">
        <v>4527</v>
      </c>
      <c r="NT625" t="s">
        <v>4527</v>
      </c>
      <c r="NU625" t="s">
        <v>4527</v>
      </c>
      <c r="NV625" t="s">
        <v>4527</v>
      </c>
      <c r="NW625" t="s">
        <v>4527</v>
      </c>
      <c r="NX625" t="s">
        <v>4527</v>
      </c>
    </row>
    <row r="626" spans="1:389" x14ac:dyDescent="0.25">
      <c r="A626">
        <v>625</v>
      </c>
      <c r="B626" t="s">
        <v>4846</v>
      </c>
      <c r="C626" t="s">
        <v>305</v>
      </c>
      <c r="D626" t="s">
        <v>1974</v>
      </c>
      <c r="E626" t="s">
        <v>2051</v>
      </c>
      <c r="F626" t="s">
        <v>4923</v>
      </c>
      <c r="G626" t="s">
        <v>245</v>
      </c>
      <c r="FG626" t="s">
        <v>249</v>
      </c>
      <c r="FH626" t="s">
        <v>4721</v>
      </c>
      <c r="FI626" t="s">
        <v>4721</v>
      </c>
      <c r="FJ626" t="s">
        <v>249</v>
      </c>
      <c r="FK626" t="s">
        <v>4645</v>
      </c>
      <c r="FL626" t="s">
        <v>4645</v>
      </c>
      <c r="MZ626" t="s">
        <v>4528</v>
      </c>
      <c r="NA626" t="s">
        <v>4528</v>
      </c>
      <c r="NB626" t="s">
        <v>4527</v>
      </c>
      <c r="NC626" t="s">
        <v>4527</v>
      </c>
      <c r="ND626" t="s">
        <v>4527</v>
      </c>
      <c r="NE626" t="s">
        <v>4527</v>
      </c>
      <c r="NF626" t="s">
        <v>4527</v>
      </c>
      <c r="NG626" t="s">
        <v>4527</v>
      </c>
      <c r="NI626" t="s">
        <v>4527</v>
      </c>
      <c r="NJ626" t="s">
        <v>4527</v>
      </c>
      <c r="NK626" t="s">
        <v>4527</v>
      </c>
      <c r="NL626" t="s">
        <v>4527</v>
      </c>
      <c r="NM626" t="s">
        <v>4527</v>
      </c>
      <c r="NN626" t="s">
        <v>4528</v>
      </c>
      <c r="NO626" t="s">
        <v>4528</v>
      </c>
      <c r="NP626" t="s">
        <v>4527</v>
      </c>
      <c r="NQ626" t="s">
        <v>4527</v>
      </c>
      <c r="NR626" t="s">
        <v>4527</v>
      </c>
      <c r="NS626" t="s">
        <v>4527</v>
      </c>
      <c r="NT626" t="s">
        <v>4527</v>
      </c>
      <c r="NU626" t="s">
        <v>4527</v>
      </c>
      <c r="NV626" t="s">
        <v>4527</v>
      </c>
      <c r="NW626" t="s">
        <v>4527</v>
      </c>
      <c r="NX626" t="s">
        <v>4527</v>
      </c>
    </row>
    <row r="627" spans="1:389" x14ac:dyDescent="0.25">
      <c r="A627">
        <v>626</v>
      </c>
      <c r="B627" t="s">
        <v>4846</v>
      </c>
      <c r="C627" t="s">
        <v>305</v>
      </c>
      <c r="D627" t="s">
        <v>1974</v>
      </c>
      <c r="E627" t="s">
        <v>2051</v>
      </c>
      <c r="F627" t="s">
        <v>4923</v>
      </c>
      <c r="G627" t="s">
        <v>245</v>
      </c>
      <c r="FG627" t="s">
        <v>249</v>
      </c>
      <c r="FH627" t="s">
        <v>4691</v>
      </c>
      <c r="FI627" t="s">
        <v>4691</v>
      </c>
      <c r="FJ627" t="s">
        <v>249</v>
      </c>
      <c r="FK627" t="s">
        <v>4623</v>
      </c>
      <c r="FL627" t="s">
        <v>4623</v>
      </c>
      <c r="MZ627" t="s">
        <v>4528</v>
      </c>
      <c r="NA627" t="s">
        <v>4528</v>
      </c>
      <c r="NB627" t="s">
        <v>4527</v>
      </c>
      <c r="NC627" t="s">
        <v>4527</v>
      </c>
      <c r="ND627" t="s">
        <v>4527</v>
      </c>
      <c r="NE627" t="s">
        <v>4527</v>
      </c>
      <c r="NF627" t="s">
        <v>4527</v>
      </c>
      <c r="NG627" t="s">
        <v>4527</v>
      </c>
      <c r="NI627" t="s">
        <v>4527</v>
      </c>
      <c r="NJ627" t="s">
        <v>4527</v>
      </c>
      <c r="NK627" t="s">
        <v>4527</v>
      </c>
      <c r="NL627" t="s">
        <v>4527</v>
      </c>
      <c r="NM627" t="s">
        <v>4528</v>
      </c>
      <c r="NN627" t="s">
        <v>4528</v>
      </c>
      <c r="NO627" t="s">
        <v>4527</v>
      </c>
      <c r="NP627" t="s">
        <v>4527</v>
      </c>
      <c r="NQ627" t="s">
        <v>4527</v>
      </c>
      <c r="NR627" t="s">
        <v>4527</v>
      </c>
      <c r="NS627" t="s">
        <v>4527</v>
      </c>
      <c r="NT627" t="s">
        <v>4527</v>
      </c>
      <c r="NU627" t="s">
        <v>4527</v>
      </c>
      <c r="NV627" t="s">
        <v>4527</v>
      </c>
      <c r="NW627" t="s">
        <v>4527</v>
      </c>
      <c r="NX627" t="s">
        <v>4527</v>
      </c>
    </row>
    <row r="628" spans="1:389" x14ac:dyDescent="0.25">
      <c r="A628">
        <v>627</v>
      </c>
      <c r="B628" t="s">
        <v>4846</v>
      </c>
      <c r="C628" t="s">
        <v>272</v>
      </c>
      <c r="D628" t="s">
        <v>407</v>
      </c>
      <c r="E628" t="s">
        <v>428</v>
      </c>
      <c r="F628" t="s">
        <v>4926</v>
      </c>
      <c r="G628" t="s">
        <v>245</v>
      </c>
      <c r="H628" t="s">
        <v>246</v>
      </c>
      <c r="I628" t="s">
        <v>275</v>
      </c>
      <c r="J628" t="s">
        <v>248</v>
      </c>
      <c r="K628" t="s">
        <v>4526</v>
      </c>
      <c r="L628" t="s">
        <v>4872</v>
      </c>
      <c r="M628" t="s">
        <v>9</v>
      </c>
      <c r="N628" t="s">
        <v>8</v>
      </c>
      <c r="O628" t="s">
        <v>4540</v>
      </c>
      <c r="X628" t="s">
        <v>246</v>
      </c>
      <c r="Y628" t="s">
        <v>279</v>
      </c>
      <c r="Z628" t="s">
        <v>4547</v>
      </c>
      <c r="AA628" t="s">
        <v>4778</v>
      </c>
      <c r="AB628" t="s">
        <v>9</v>
      </c>
      <c r="AC628" t="s">
        <v>8</v>
      </c>
      <c r="AD628" t="s">
        <v>4636</v>
      </c>
      <c r="AL628" t="s">
        <v>249</v>
      </c>
      <c r="AM628" t="s">
        <v>279</v>
      </c>
      <c r="AN628" t="s">
        <v>4547</v>
      </c>
      <c r="AO628" t="s">
        <v>4659</v>
      </c>
      <c r="AP628" t="s">
        <v>9</v>
      </c>
      <c r="AQ628" t="s">
        <v>8</v>
      </c>
      <c r="AR628" t="s">
        <v>4535</v>
      </c>
      <c r="AS628" t="s">
        <v>246</v>
      </c>
      <c r="AT628" t="s">
        <v>279</v>
      </c>
      <c r="AU628" t="s">
        <v>4675</v>
      </c>
      <c r="AV628" t="s">
        <v>4875</v>
      </c>
      <c r="AW628" t="s">
        <v>8</v>
      </c>
      <c r="AX628" t="s">
        <v>8</v>
      </c>
      <c r="AY628" t="s">
        <v>4531</v>
      </c>
      <c r="BW628" t="s">
        <v>249</v>
      </c>
      <c r="BX628" t="s">
        <v>256</v>
      </c>
      <c r="BY628" t="s">
        <v>279</v>
      </c>
      <c r="BZ628" t="s">
        <v>4675</v>
      </c>
      <c r="CA628" t="s">
        <v>4876</v>
      </c>
      <c r="CB628" t="s">
        <v>9</v>
      </c>
      <c r="CC628" t="s">
        <v>9</v>
      </c>
      <c r="CD628" t="s">
        <v>4565</v>
      </c>
      <c r="CM628" t="s">
        <v>249</v>
      </c>
      <c r="CN628" t="s">
        <v>279</v>
      </c>
      <c r="CO628" t="s">
        <v>4556</v>
      </c>
      <c r="CP628" t="s">
        <v>4699</v>
      </c>
      <c r="CQ628" t="s">
        <v>9</v>
      </c>
      <c r="CR628" t="s">
        <v>9</v>
      </c>
      <c r="CS628" t="s">
        <v>4565</v>
      </c>
      <c r="CT628" t="s">
        <v>249</v>
      </c>
      <c r="CU628" t="s">
        <v>271</v>
      </c>
      <c r="CV628" t="s">
        <v>258</v>
      </c>
      <c r="CW628" t="s">
        <v>4669</v>
      </c>
      <c r="CX628" t="s">
        <v>4536</v>
      </c>
      <c r="CY628" t="s">
        <v>9</v>
      </c>
      <c r="CZ628" t="s">
        <v>8</v>
      </c>
      <c r="DA628" t="s">
        <v>4531</v>
      </c>
      <c r="DE628" t="s">
        <v>249</v>
      </c>
      <c r="DF628" t="s">
        <v>261</v>
      </c>
      <c r="DG628" t="s">
        <v>4534</v>
      </c>
      <c r="DH628" t="s">
        <v>4927</v>
      </c>
      <c r="DI628" t="s">
        <v>9</v>
      </c>
      <c r="DJ628" t="s">
        <v>8</v>
      </c>
      <c r="DK628" t="s">
        <v>4535</v>
      </c>
      <c r="FC628" t="s">
        <v>249</v>
      </c>
      <c r="FD628" t="s">
        <v>248</v>
      </c>
      <c r="FE628" t="s">
        <v>4556</v>
      </c>
      <c r="FF628" t="s">
        <v>4668</v>
      </c>
      <c r="GN628" t="s">
        <v>252</v>
      </c>
      <c r="GO628" t="s">
        <v>252</v>
      </c>
      <c r="GP628" t="s">
        <v>252</v>
      </c>
      <c r="GW628" t="s">
        <v>8</v>
      </c>
      <c r="GX628" t="s">
        <v>263</v>
      </c>
      <c r="GY628" t="s">
        <v>1262</v>
      </c>
      <c r="HA628" t="s">
        <v>4624</v>
      </c>
      <c r="HB628" t="s">
        <v>8</v>
      </c>
      <c r="HC628" t="s">
        <v>263</v>
      </c>
      <c r="HD628" t="s">
        <v>263</v>
      </c>
      <c r="HE628" t="s">
        <v>1262</v>
      </c>
      <c r="HG628" t="s">
        <v>4624</v>
      </c>
      <c r="LQ628" t="s">
        <v>292</v>
      </c>
      <c r="MZ628" t="s">
        <v>4528</v>
      </c>
      <c r="NA628" t="s">
        <v>4527</v>
      </c>
      <c r="NB628" t="s">
        <v>4527</v>
      </c>
      <c r="NC628" t="s">
        <v>4527</v>
      </c>
      <c r="ND628" t="s">
        <v>4527</v>
      </c>
      <c r="NE628" t="s">
        <v>4527</v>
      </c>
      <c r="NF628" t="s">
        <v>4527</v>
      </c>
      <c r="NG628" t="s">
        <v>4527</v>
      </c>
      <c r="NI628" t="s">
        <v>4527</v>
      </c>
      <c r="NJ628" t="s">
        <v>4527</v>
      </c>
      <c r="NK628" t="s">
        <v>4527</v>
      </c>
      <c r="NL628" t="s">
        <v>4527</v>
      </c>
      <c r="NM628" t="s">
        <v>4527</v>
      </c>
      <c r="NN628" t="s">
        <v>4527</v>
      </c>
      <c r="NO628" t="s">
        <v>4527</v>
      </c>
      <c r="NP628" t="s">
        <v>4528</v>
      </c>
      <c r="NQ628" t="s">
        <v>4527</v>
      </c>
      <c r="NR628" t="s">
        <v>4528</v>
      </c>
      <c r="NS628" t="s">
        <v>4527</v>
      </c>
      <c r="NT628" t="s">
        <v>4528</v>
      </c>
      <c r="NU628" t="s">
        <v>4527</v>
      </c>
      <c r="NV628" t="s">
        <v>4527</v>
      </c>
      <c r="NW628" t="s">
        <v>4527</v>
      </c>
      <c r="NX628" t="s">
        <v>4527</v>
      </c>
    </row>
    <row r="629" spans="1:389" x14ac:dyDescent="0.25">
      <c r="A629">
        <v>628</v>
      </c>
      <c r="B629" t="s">
        <v>4846</v>
      </c>
      <c r="C629" t="s">
        <v>272</v>
      </c>
      <c r="D629" t="s">
        <v>407</v>
      </c>
      <c r="E629" t="s">
        <v>428</v>
      </c>
      <c r="F629" t="s">
        <v>4926</v>
      </c>
      <c r="G629" t="s">
        <v>245</v>
      </c>
      <c r="H629" t="s">
        <v>246</v>
      </c>
      <c r="I629" t="s">
        <v>275</v>
      </c>
      <c r="J629" t="s">
        <v>279</v>
      </c>
      <c r="K629" t="s">
        <v>4547</v>
      </c>
      <c r="L629" t="s">
        <v>4928</v>
      </c>
      <c r="M629" t="s">
        <v>9</v>
      </c>
      <c r="N629" t="s">
        <v>9</v>
      </c>
      <c r="O629" t="s">
        <v>4574</v>
      </c>
      <c r="X629" t="s">
        <v>249</v>
      </c>
      <c r="Y629" t="s">
        <v>279</v>
      </c>
      <c r="Z629" t="s">
        <v>4547</v>
      </c>
      <c r="AA629" t="s">
        <v>4778</v>
      </c>
      <c r="AB629" t="s">
        <v>9</v>
      </c>
      <c r="AC629" t="s">
        <v>8</v>
      </c>
      <c r="AD629" t="s">
        <v>4531</v>
      </c>
      <c r="AL629" t="s">
        <v>249</v>
      </c>
      <c r="AM629" t="s">
        <v>279</v>
      </c>
      <c r="AN629" t="s">
        <v>4547</v>
      </c>
      <c r="AO629" t="s">
        <v>4659</v>
      </c>
      <c r="AP629" t="s">
        <v>8</v>
      </c>
      <c r="AQ629" t="s">
        <v>9</v>
      </c>
      <c r="AR629" t="s">
        <v>4565</v>
      </c>
      <c r="AS629" t="s">
        <v>246</v>
      </c>
      <c r="AT629" t="s">
        <v>279</v>
      </c>
      <c r="AU629" t="s">
        <v>4547</v>
      </c>
      <c r="AV629" t="s">
        <v>4697</v>
      </c>
      <c r="AW629" t="s">
        <v>8</v>
      </c>
      <c r="AX629" t="s">
        <v>8</v>
      </c>
      <c r="AY629" t="s">
        <v>4531</v>
      </c>
      <c r="BW629" t="s">
        <v>246</v>
      </c>
      <c r="BX629" t="s">
        <v>284</v>
      </c>
      <c r="BY629" t="s">
        <v>279</v>
      </c>
      <c r="BZ629" t="s">
        <v>4675</v>
      </c>
      <c r="CA629" t="s">
        <v>4929</v>
      </c>
      <c r="CB629" t="s">
        <v>9</v>
      </c>
      <c r="CC629" t="s">
        <v>8</v>
      </c>
      <c r="CD629" t="s">
        <v>4531</v>
      </c>
      <c r="CM629" t="s">
        <v>249</v>
      </c>
      <c r="CN629" t="s">
        <v>279</v>
      </c>
      <c r="CO629" t="s">
        <v>4556</v>
      </c>
      <c r="CP629" t="s">
        <v>4699</v>
      </c>
      <c r="CQ629" t="s">
        <v>9</v>
      </c>
      <c r="CR629" t="s">
        <v>9</v>
      </c>
      <c r="CS629" t="s">
        <v>4531</v>
      </c>
      <c r="CT629" t="s">
        <v>246</v>
      </c>
      <c r="CU629" t="s">
        <v>271</v>
      </c>
      <c r="CV629" t="s">
        <v>258</v>
      </c>
      <c r="CW629" t="s">
        <v>4669</v>
      </c>
      <c r="CX629" t="s">
        <v>4536</v>
      </c>
      <c r="CY629" t="s">
        <v>9</v>
      </c>
      <c r="CZ629" t="s">
        <v>9</v>
      </c>
      <c r="DA629" t="s">
        <v>4531</v>
      </c>
      <c r="DE629" t="s">
        <v>249</v>
      </c>
      <c r="DF629" t="s">
        <v>261</v>
      </c>
      <c r="DG629" t="s">
        <v>4534</v>
      </c>
      <c r="DH629" t="s">
        <v>4927</v>
      </c>
      <c r="DI629" t="s">
        <v>9</v>
      </c>
      <c r="DJ629" t="s">
        <v>9</v>
      </c>
      <c r="DK629" t="s">
        <v>4565</v>
      </c>
      <c r="FC629" t="s">
        <v>249</v>
      </c>
      <c r="FD629" t="s">
        <v>248</v>
      </c>
      <c r="FE629" t="s">
        <v>4556</v>
      </c>
      <c r="FF629" t="s">
        <v>4668</v>
      </c>
      <c r="GN629" t="s">
        <v>262</v>
      </c>
      <c r="GO629" t="s">
        <v>252</v>
      </c>
      <c r="GP629" t="s">
        <v>276</v>
      </c>
      <c r="GQ629" t="s">
        <v>8</v>
      </c>
      <c r="GR629" t="s">
        <v>9</v>
      </c>
      <c r="GS629" t="s">
        <v>4683</v>
      </c>
      <c r="GT629" t="s">
        <v>1262</v>
      </c>
      <c r="GV629" t="s">
        <v>4636</v>
      </c>
      <c r="GW629" t="s">
        <v>8</v>
      </c>
      <c r="GX629" t="s">
        <v>263</v>
      </c>
      <c r="GY629" t="s">
        <v>1262</v>
      </c>
      <c r="HA629" t="s">
        <v>4540</v>
      </c>
      <c r="HB629" t="s">
        <v>8</v>
      </c>
      <c r="HC629" t="s">
        <v>263</v>
      </c>
      <c r="HD629" t="s">
        <v>263</v>
      </c>
      <c r="HE629" t="s">
        <v>1262</v>
      </c>
      <c r="HG629" t="s">
        <v>4664</v>
      </c>
      <c r="LQ629" t="s">
        <v>292</v>
      </c>
      <c r="MZ629" t="s">
        <v>4528</v>
      </c>
      <c r="NA629" t="s">
        <v>4527</v>
      </c>
      <c r="NB629" t="s">
        <v>4527</v>
      </c>
      <c r="NC629" t="s">
        <v>4527</v>
      </c>
      <c r="ND629" t="s">
        <v>4527</v>
      </c>
      <c r="NE629" t="s">
        <v>4527</v>
      </c>
      <c r="NF629" t="s">
        <v>4527</v>
      </c>
      <c r="NG629" t="s">
        <v>4527</v>
      </c>
      <c r="NI629" t="s">
        <v>4527</v>
      </c>
      <c r="NJ629" t="s">
        <v>4527</v>
      </c>
      <c r="NK629" t="s">
        <v>4527</v>
      </c>
      <c r="NL629" t="s">
        <v>4527</v>
      </c>
      <c r="NM629" t="s">
        <v>4527</v>
      </c>
      <c r="NN629" t="s">
        <v>4527</v>
      </c>
      <c r="NO629" t="s">
        <v>4528</v>
      </c>
      <c r="NP629" t="s">
        <v>4527</v>
      </c>
      <c r="NQ629" t="s">
        <v>4528</v>
      </c>
      <c r="NR629" t="s">
        <v>4528</v>
      </c>
      <c r="NS629" t="s">
        <v>4528</v>
      </c>
      <c r="NT629" t="s">
        <v>4528</v>
      </c>
      <c r="NU629" t="s">
        <v>4527</v>
      </c>
      <c r="NV629" t="s">
        <v>4528</v>
      </c>
      <c r="NW629" t="s">
        <v>4527</v>
      </c>
      <c r="NX629" t="s">
        <v>4527</v>
      </c>
    </row>
    <row r="630" spans="1:389" x14ac:dyDescent="0.25">
      <c r="A630">
        <v>629</v>
      </c>
      <c r="B630" t="s">
        <v>4846</v>
      </c>
      <c r="C630" t="s">
        <v>272</v>
      </c>
      <c r="D630" t="s">
        <v>407</v>
      </c>
      <c r="E630" t="s">
        <v>428</v>
      </c>
      <c r="F630" t="s">
        <v>4926</v>
      </c>
      <c r="G630" t="s">
        <v>245</v>
      </c>
      <c r="P630" t="s">
        <v>249</v>
      </c>
      <c r="Q630" t="s">
        <v>275</v>
      </c>
      <c r="R630" t="s">
        <v>848</v>
      </c>
      <c r="S630" t="s">
        <v>4930</v>
      </c>
      <c r="T630" t="s">
        <v>4930</v>
      </c>
      <c r="U630" t="s">
        <v>9</v>
      </c>
      <c r="V630" t="s">
        <v>9</v>
      </c>
      <c r="W630" t="s">
        <v>4535</v>
      </c>
      <c r="AE630" t="s">
        <v>246</v>
      </c>
      <c r="AF630" t="s">
        <v>848</v>
      </c>
      <c r="AG630" t="s">
        <v>4639</v>
      </c>
      <c r="AH630" t="s">
        <v>4639</v>
      </c>
      <c r="AI630" t="s">
        <v>9</v>
      </c>
      <c r="AJ630" t="s">
        <v>8</v>
      </c>
      <c r="AK630" t="s">
        <v>4531</v>
      </c>
      <c r="CE630" t="s">
        <v>249</v>
      </c>
      <c r="CF630" t="s">
        <v>284</v>
      </c>
      <c r="CG630" t="s">
        <v>848</v>
      </c>
      <c r="CH630" t="s">
        <v>4750</v>
      </c>
      <c r="CI630" t="s">
        <v>4750</v>
      </c>
      <c r="CJ630" t="s">
        <v>9</v>
      </c>
      <c r="CK630" t="s">
        <v>9</v>
      </c>
      <c r="CL630" t="s">
        <v>4531</v>
      </c>
      <c r="GN630" t="s">
        <v>252</v>
      </c>
      <c r="GO630" t="s">
        <v>252</v>
      </c>
      <c r="GW630" t="s">
        <v>8</v>
      </c>
      <c r="GX630" t="s">
        <v>263</v>
      </c>
      <c r="GY630" t="s">
        <v>1262</v>
      </c>
      <c r="HA630" t="s">
        <v>4629</v>
      </c>
      <c r="LQ630" t="s">
        <v>292</v>
      </c>
      <c r="MZ630" t="s">
        <v>4528</v>
      </c>
      <c r="NA630" t="s">
        <v>4527</v>
      </c>
      <c r="NB630" t="s">
        <v>4527</v>
      </c>
      <c r="NC630" t="s">
        <v>4527</v>
      </c>
      <c r="ND630" t="s">
        <v>4527</v>
      </c>
      <c r="NE630" t="s">
        <v>4527</v>
      </c>
      <c r="NF630" t="s">
        <v>4527</v>
      </c>
      <c r="NG630" t="s">
        <v>4527</v>
      </c>
      <c r="NI630" t="s">
        <v>4527</v>
      </c>
      <c r="NJ630" t="s">
        <v>4527</v>
      </c>
      <c r="NK630" t="s">
        <v>4527</v>
      </c>
      <c r="NL630" t="s">
        <v>4527</v>
      </c>
      <c r="NM630" t="s">
        <v>4527</v>
      </c>
      <c r="NN630" t="s">
        <v>4527</v>
      </c>
      <c r="NO630" t="s">
        <v>4527</v>
      </c>
      <c r="NP630" t="s">
        <v>4527</v>
      </c>
      <c r="NQ630" t="s">
        <v>4527</v>
      </c>
      <c r="NR630" t="s">
        <v>4528</v>
      </c>
      <c r="NS630" t="s">
        <v>4528</v>
      </c>
      <c r="NT630" t="s">
        <v>4528</v>
      </c>
      <c r="NU630" t="s">
        <v>4527</v>
      </c>
      <c r="NV630" t="s">
        <v>4527</v>
      </c>
      <c r="NW630" t="s">
        <v>4527</v>
      </c>
      <c r="NX630" t="s">
        <v>4527</v>
      </c>
    </row>
    <row r="631" spans="1:389" x14ac:dyDescent="0.25">
      <c r="A631">
        <v>630</v>
      </c>
      <c r="B631" t="s">
        <v>4846</v>
      </c>
      <c r="C631" t="s">
        <v>272</v>
      </c>
      <c r="D631" t="s">
        <v>407</v>
      </c>
      <c r="E631" t="s">
        <v>428</v>
      </c>
      <c r="F631" t="s">
        <v>4926</v>
      </c>
      <c r="G631" t="s">
        <v>245</v>
      </c>
      <c r="H631" t="s">
        <v>249</v>
      </c>
      <c r="I631" t="s">
        <v>275</v>
      </c>
      <c r="J631" t="s">
        <v>248</v>
      </c>
      <c r="K631" t="s">
        <v>4526</v>
      </c>
      <c r="L631" t="s">
        <v>4872</v>
      </c>
      <c r="M631" t="s">
        <v>9</v>
      </c>
      <c r="N631" t="s">
        <v>9</v>
      </c>
      <c r="O631" t="s">
        <v>4565</v>
      </c>
      <c r="X631" t="s">
        <v>249</v>
      </c>
      <c r="Y631" t="s">
        <v>248</v>
      </c>
      <c r="Z631" t="s">
        <v>4526</v>
      </c>
      <c r="AA631" t="s">
        <v>4931</v>
      </c>
      <c r="AB631" t="s">
        <v>9</v>
      </c>
      <c r="AC631" t="s">
        <v>9</v>
      </c>
      <c r="AD631" t="s">
        <v>4531</v>
      </c>
      <c r="AL631" t="s">
        <v>246</v>
      </c>
      <c r="AM631" t="s">
        <v>279</v>
      </c>
      <c r="AN631" t="s">
        <v>4547</v>
      </c>
      <c r="AO631" t="s">
        <v>4659</v>
      </c>
      <c r="AP631" t="s">
        <v>9</v>
      </c>
      <c r="AQ631" t="s">
        <v>8</v>
      </c>
      <c r="AR631" t="s">
        <v>4531</v>
      </c>
      <c r="AS631" t="s">
        <v>246</v>
      </c>
      <c r="AT631" t="s">
        <v>279</v>
      </c>
      <c r="AU631" t="s">
        <v>4675</v>
      </c>
      <c r="AV631" t="s">
        <v>4875</v>
      </c>
      <c r="AW631" t="s">
        <v>9</v>
      </c>
      <c r="AX631" t="s">
        <v>8</v>
      </c>
      <c r="AY631" t="s">
        <v>4535</v>
      </c>
      <c r="BW631" t="s">
        <v>246</v>
      </c>
      <c r="BX631" t="s">
        <v>284</v>
      </c>
      <c r="BY631" t="s">
        <v>279</v>
      </c>
      <c r="BZ631" t="s">
        <v>4547</v>
      </c>
      <c r="CA631" t="s">
        <v>4932</v>
      </c>
      <c r="CB631" t="s">
        <v>9</v>
      </c>
      <c r="CC631" t="s">
        <v>8</v>
      </c>
      <c r="CD631" t="s">
        <v>4531</v>
      </c>
      <c r="CM631" t="s">
        <v>249</v>
      </c>
      <c r="CN631" t="s">
        <v>279</v>
      </c>
      <c r="CO631" t="s">
        <v>4570</v>
      </c>
      <c r="CP631" t="s">
        <v>4790</v>
      </c>
      <c r="CQ631" t="s">
        <v>9</v>
      </c>
      <c r="CR631" t="s">
        <v>9</v>
      </c>
      <c r="CS631" t="s">
        <v>4575</v>
      </c>
      <c r="CT631" t="s">
        <v>249</v>
      </c>
      <c r="CU631" t="s">
        <v>271</v>
      </c>
      <c r="CV631" t="s">
        <v>258</v>
      </c>
      <c r="CW631" t="s">
        <v>4669</v>
      </c>
      <c r="CX631" t="s">
        <v>4536</v>
      </c>
      <c r="CY631" t="s">
        <v>9</v>
      </c>
      <c r="CZ631" t="s">
        <v>9</v>
      </c>
      <c r="DA631" t="s">
        <v>4531</v>
      </c>
      <c r="DE631" t="s">
        <v>249</v>
      </c>
      <c r="DF631" t="s">
        <v>261</v>
      </c>
      <c r="DG631" t="s">
        <v>4534</v>
      </c>
      <c r="DH631" t="s">
        <v>4927</v>
      </c>
      <c r="DI631" t="s">
        <v>9</v>
      </c>
      <c r="DJ631" t="s">
        <v>9</v>
      </c>
      <c r="DK631" t="s">
        <v>4565</v>
      </c>
      <c r="EV631" t="s">
        <v>249</v>
      </c>
      <c r="EW631" t="s">
        <v>4543</v>
      </c>
      <c r="EX631" t="s">
        <v>4543</v>
      </c>
      <c r="GN631" t="s">
        <v>276</v>
      </c>
      <c r="GO631" t="s">
        <v>276</v>
      </c>
      <c r="GP631" t="s">
        <v>276</v>
      </c>
      <c r="GW631" t="s">
        <v>8</v>
      </c>
      <c r="GX631" t="s">
        <v>263</v>
      </c>
      <c r="GY631" t="s">
        <v>1262</v>
      </c>
      <c r="HA631" t="s">
        <v>4664</v>
      </c>
      <c r="HB631" t="s">
        <v>8</v>
      </c>
      <c r="HC631" t="s">
        <v>263</v>
      </c>
      <c r="HD631" t="s">
        <v>263</v>
      </c>
      <c r="HE631" t="s">
        <v>1262</v>
      </c>
      <c r="HG631" t="s">
        <v>4555</v>
      </c>
      <c r="LQ631" t="s">
        <v>292</v>
      </c>
      <c r="MZ631" t="s">
        <v>4528</v>
      </c>
      <c r="NA631" t="s">
        <v>4527</v>
      </c>
      <c r="NB631" t="s">
        <v>4527</v>
      </c>
      <c r="NC631" t="s">
        <v>4527</v>
      </c>
      <c r="ND631" t="s">
        <v>4527</v>
      </c>
      <c r="NE631" t="s">
        <v>4527</v>
      </c>
      <c r="NF631" t="s">
        <v>4527</v>
      </c>
      <c r="NG631" t="s">
        <v>4527</v>
      </c>
      <c r="NI631" t="s">
        <v>4527</v>
      </c>
      <c r="NJ631" t="s">
        <v>4527</v>
      </c>
      <c r="NK631" t="s">
        <v>4527</v>
      </c>
      <c r="NL631" t="s">
        <v>4527</v>
      </c>
      <c r="NM631" t="s">
        <v>4527</v>
      </c>
      <c r="NN631" t="s">
        <v>4527</v>
      </c>
      <c r="NO631" t="s">
        <v>4528</v>
      </c>
      <c r="NP631" t="s">
        <v>4528</v>
      </c>
      <c r="NQ631" t="s">
        <v>4528</v>
      </c>
      <c r="NR631" t="s">
        <v>4528</v>
      </c>
      <c r="NS631" t="s">
        <v>4528</v>
      </c>
      <c r="NT631" t="s">
        <v>4528</v>
      </c>
      <c r="NU631" t="s">
        <v>4527</v>
      </c>
      <c r="NV631" t="s">
        <v>4528</v>
      </c>
      <c r="NW631" t="s">
        <v>4527</v>
      </c>
      <c r="NX631" t="s">
        <v>4527</v>
      </c>
    </row>
    <row r="632" spans="1:389" x14ac:dyDescent="0.25">
      <c r="A632">
        <v>631</v>
      </c>
      <c r="B632" t="s">
        <v>4846</v>
      </c>
      <c r="C632" t="s">
        <v>272</v>
      </c>
      <c r="D632" t="s">
        <v>407</v>
      </c>
      <c r="E632" t="s">
        <v>428</v>
      </c>
      <c r="F632" t="s">
        <v>4926</v>
      </c>
      <c r="G632" t="s">
        <v>245</v>
      </c>
      <c r="H632" t="s">
        <v>249</v>
      </c>
      <c r="I632" t="s">
        <v>275</v>
      </c>
      <c r="J632" t="s">
        <v>248</v>
      </c>
      <c r="K632" t="s">
        <v>4526</v>
      </c>
      <c r="L632" t="s">
        <v>4872</v>
      </c>
      <c r="M632" t="s">
        <v>9</v>
      </c>
      <c r="N632" t="s">
        <v>8</v>
      </c>
      <c r="O632" t="s">
        <v>4531</v>
      </c>
      <c r="X632" t="s">
        <v>249</v>
      </c>
      <c r="Y632" t="s">
        <v>248</v>
      </c>
      <c r="Z632" t="s">
        <v>4933</v>
      </c>
      <c r="AA632" t="s">
        <v>4714</v>
      </c>
      <c r="AB632" t="s">
        <v>9</v>
      </c>
      <c r="AC632" t="s">
        <v>8</v>
      </c>
      <c r="AD632" t="s">
        <v>4540</v>
      </c>
      <c r="AL632" t="s">
        <v>249</v>
      </c>
      <c r="AM632" t="s">
        <v>279</v>
      </c>
      <c r="AN632" t="s">
        <v>4547</v>
      </c>
      <c r="AO632" t="s">
        <v>4659</v>
      </c>
      <c r="AP632" t="s">
        <v>9</v>
      </c>
      <c r="AQ632" t="s">
        <v>9</v>
      </c>
      <c r="AR632" t="s">
        <v>4540</v>
      </c>
      <c r="AS632" t="s">
        <v>246</v>
      </c>
      <c r="AT632" t="s">
        <v>279</v>
      </c>
      <c r="AU632" t="s">
        <v>4675</v>
      </c>
      <c r="AV632" t="s">
        <v>4875</v>
      </c>
      <c r="AW632" t="s">
        <v>9</v>
      </c>
      <c r="AX632" t="s">
        <v>8</v>
      </c>
      <c r="AY632" t="s">
        <v>4531</v>
      </c>
      <c r="BW632" t="s">
        <v>246</v>
      </c>
      <c r="BX632" t="s">
        <v>284</v>
      </c>
      <c r="BY632" t="s">
        <v>279</v>
      </c>
      <c r="BZ632" t="s">
        <v>4547</v>
      </c>
      <c r="CA632" t="s">
        <v>4932</v>
      </c>
      <c r="CB632" t="s">
        <v>9</v>
      </c>
      <c r="CC632" t="s">
        <v>9</v>
      </c>
      <c r="CD632" t="s">
        <v>4531</v>
      </c>
      <c r="CM632" t="s">
        <v>249</v>
      </c>
      <c r="CN632" t="s">
        <v>279</v>
      </c>
      <c r="CO632" t="s">
        <v>4570</v>
      </c>
      <c r="CP632" t="s">
        <v>4790</v>
      </c>
      <c r="CQ632" t="s">
        <v>9</v>
      </c>
      <c r="CR632" t="s">
        <v>9</v>
      </c>
      <c r="CS632" t="s">
        <v>4533</v>
      </c>
      <c r="CT632" t="s">
        <v>249</v>
      </c>
      <c r="CU632" t="s">
        <v>271</v>
      </c>
      <c r="CV632" t="s">
        <v>258</v>
      </c>
      <c r="CW632" t="s">
        <v>4669</v>
      </c>
      <c r="CX632" t="s">
        <v>4536</v>
      </c>
      <c r="CY632" t="s">
        <v>9</v>
      </c>
      <c r="CZ632" t="s">
        <v>9</v>
      </c>
      <c r="DA632" t="s">
        <v>4535</v>
      </c>
      <c r="DE632" t="s">
        <v>249</v>
      </c>
      <c r="DF632" t="s">
        <v>261</v>
      </c>
      <c r="DG632" t="s">
        <v>4534</v>
      </c>
      <c r="DH632" t="s">
        <v>4927</v>
      </c>
      <c r="DI632" t="s">
        <v>9</v>
      </c>
      <c r="DJ632" t="s">
        <v>9</v>
      </c>
      <c r="DK632" t="s">
        <v>4531</v>
      </c>
      <c r="EY632" t="s">
        <v>249</v>
      </c>
      <c r="FC632" t="s">
        <v>249</v>
      </c>
      <c r="FD632" t="s">
        <v>248</v>
      </c>
      <c r="FE632" t="s">
        <v>4556</v>
      </c>
      <c r="FF632" t="s">
        <v>4668</v>
      </c>
      <c r="GN632" t="s">
        <v>252</v>
      </c>
      <c r="GO632" t="s">
        <v>252</v>
      </c>
      <c r="GP632" t="s">
        <v>252</v>
      </c>
      <c r="GW632" t="s">
        <v>9</v>
      </c>
      <c r="GX632" t="s">
        <v>263</v>
      </c>
      <c r="GY632" t="s">
        <v>1262</v>
      </c>
      <c r="HB632" t="s">
        <v>8</v>
      </c>
      <c r="HC632" t="s">
        <v>263</v>
      </c>
      <c r="HD632" t="s">
        <v>263</v>
      </c>
      <c r="HE632" t="s">
        <v>1262</v>
      </c>
      <c r="HG632" t="s">
        <v>4636</v>
      </c>
      <c r="LQ632" t="s">
        <v>292</v>
      </c>
      <c r="MZ632" t="s">
        <v>4528</v>
      </c>
      <c r="NA632" t="s">
        <v>4527</v>
      </c>
      <c r="NB632" t="s">
        <v>4527</v>
      </c>
      <c r="NC632" t="s">
        <v>4527</v>
      </c>
      <c r="ND632" t="s">
        <v>4527</v>
      </c>
      <c r="NE632" t="s">
        <v>4527</v>
      </c>
      <c r="NF632" t="s">
        <v>4527</v>
      </c>
      <c r="NG632" t="s">
        <v>4527</v>
      </c>
      <c r="NI632" t="s">
        <v>4527</v>
      </c>
      <c r="NJ632" t="s">
        <v>4527</v>
      </c>
      <c r="NK632" t="s">
        <v>4527</v>
      </c>
      <c r="NL632" t="s">
        <v>4527</v>
      </c>
      <c r="NM632" t="s">
        <v>4527</v>
      </c>
      <c r="NN632" t="s">
        <v>4527</v>
      </c>
      <c r="NO632" t="s">
        <v>4528</v>
      </c>
      <c r="NP632" t="s">
        <v>4528</v>
      </c>
      <c r="NQ632" t="s">
        <v>4528</v>
      </c>
      <c r="NR632" t="s">
        <v>4528</v>
      </c>
      <c r="NS632" t="s">
        <v>4528</v>
      </c>
      <c r="NT632" t="s">
        <v>4528</v>
      </c>
      <c r="NU632" t="s">
        <v>4527</v>
      </c>
      <c r="NV632" t="s">
        <v>4527</v>
      </c>
      <c r="NW632" t="s">
        <v>4527</v>
      </c>
      <c r="NX632" t="s">
        <v>4527</v>
      </c>
    </row>
    <row r="633" spans="1:389" x14ac:dyDescent="0.25">
      <c r="A633">
        <v>632</v>
      </c>
      <c r="B633" t="s">
        <v>4846</v>
      </c>
      <c r="C633" t="s">
        <v>272</v>
      </c>
      <c r="D633" t="s">
        <v>407</v>
      </c>
      <c r="E633" t="s">
        <v>428</v>
      </c>
      <c r="F633" t="s">
        <v>4926</v>
      </c>
      <c r="G633" t="s">
        <v>245</v>
      </c>
      <c r="FG633" t="s">
        <v>249</v>
      </c>
      <c r="FH633" t="s">
        <v>4667</v>
      </c>
      <c r="FI633" t="s">
        <v>4667</v>
      </c>
      <c r="FJ633" t="s">
        <v>249</v>
      </c>
      <c r="FK633" t="s">
        <v>4669</v>
      </c>
      <c r="FL633" t="s">
        <v>4669</v>
      </c>
      <c r="MZ633" t="s">
        <v>4528</v>
      </c>
      <c r="NA633" t="s">
        <v>4527</v>
      </c>
      <c r="NB633" t="s">
        <v>4527</v>
      </c>
      <c r="NC633" t="s">
        <v>4527</v>
      </c>
      <c r="ND633" t="s">
        <v>4527</v>
      </c>
      <c r="NE633" t="s">
        <v>4527</v>
      </c>
      <c r="NF633" t="s">
        <v>4527</v>
      </c>
      <c r="NG633" t="s">
        <v>4527</v>
      </c>
      <c r="NI633" t="s">
        <v>4527</v>
      </c>
      <c r="NJ633" t="s">
        <v>4527</v>
      </c>
      <c r="NK633" t="s">
        <v>4527</v>
      </c>
      <c r="NL633" t="s">
        <v>4527</v>
      </c>
      <c r="NM633" t="s">
        <v>4527</v>
      </c>
      <c r="NN633" t="s">
        <v>4527</v>
      </c>
      <c r="NO633" t="s">
        <v>4527</v>
      </c>
      <c r="NP633" t="s">
        <v>4527</v>
      </c>
      <c r="NQ633" t="s">
        <v>4527</v>
      </c>
      <c r="NR633" t="s">
        <v>4528</v>
      </c>
      <c r="NS633" t="s">
        <v>4528</v>
      </c>
      <c r="NT633" t="s">
        <v>4528</v>
      </c>
      <c r="NU633" t="s">
        <v>4527</v>
      </c>
      <c r="NV633" t="s">
        <v>4528</v>
      </c>
      <c r="NW633" t="s">
        <v>4527</v>
      </c>
      <c r="NX633" t="s">
        <v>4527</v>
      </c>
    </row>
    <row r="634" spans="1:389" x14ac:dyDescent="0.25">
      <c r="A634">
        <v>633</v>
      </c>
      <c r="B634" t="s">
        <v>4846</v>
      </c>
      <c r="C634" t="s">
        <v>272</v>
      </c>
      <c r="D634" t="s">
        <v>407</v>
      </c>
      <c r="E634" t="s">
        <v>428</v>
      </c>
      <c r="F634" t="s">
        <v>4926</v>
      </c>
      <c r="G634" t="s">
        <v>245</v>
      </c>
      <c r="FM634" t="s">
        <v>246</v>
      </c>
      <c r="FN634" t="s">
        <v>4647</v>
      </c>
      <c r="FO634" t="s">
        <v>4562</v>
      </c>
      <c r="MZ634" t="s">
        <v>4528</v>
      </c>
      <c r="NA634" t="s">
        <v>4527</v>
      </c>
      <c r="NB634" t="s">
        <v>4527</v>
      </c>
      <c r="NC634" t="s">
        <v>4527</v>
      </c>
      <c r="ND634" t="s">
        <v>4527</v>
      </c>
      <c r="NE634" t="s">
        <v>4527</v>
      </c>
      <c r="NF634" t="s">
        <v>4527</v>
      </c>
      <c r="NG634" t="s">
        <v>4527</v>
      </c>
      <c r="NI634" t="s">
        <v>4527</v>
      </c>
      <c r="NJ634" t="s">
        <v>4527</v>
      </c>
      <c r="NK634" t="s">
        <v>4527</v>
      </c>
      <c r="NL634" t="s">
        <v>4527</v>
      </c>
      <c r="NM634" t="s">
        <v>4527</v>
      </c>
      <c r="NN634" t="s">
        <v>4527</v>
      </c>
      <c r="NO634" t="s">
        <v>4527</v>
      </c>
      <c r="NP634" t="s">
        <v>4528</v>
      </c>
      <c r="NQ634" t="s">
        <v>4527</v>
      </c>
      <c r="NR634" t="s">
        <v>4528</v>
      </c>
      <c r="NS634" t="s">
        <v>4528</v>
      </c>
      <c r="NT634" t="s">
        <v>4528</v>
      </c>
      <c r="NU634" t="s">
        <v>4527</v>
      </c>
      <c r="NV634" t="s">
        <v>4527</v>
      </c>
      <c r="NW634" t="s">
        <v>4527</v>
      </c>
      <c r="NX634" t="s">
        <v>4527</v>
      </c>
    </row>
    <row r="635" spans="1:389" x14ac:dyDescent="0.25">
      <c r="A635">
        <v>634</v>
      </c>
      <c r="B635" t="s">
        <v>4846</v>
      </c>
      <c r="C635" t="s">
        <v>272</v>
      </c>
      <c r="D635" t="s">
        <v>407</v>
      </c>
      <c r="E635" t="s">
        <v>428</v>
      </c>
      <c r="F635" t="s">
        <v>4926</v>
      </c>
      <c r="G635" t="s">
        <v>245</v>
      </c>
      <c r="P635" t="s">
        <v>249</v>
      </c>
      <c r="Q635" t="s">
        <v>275</v>
      </c>
      <c r="R635" t="s">
        <v>848</v>
      </c>
      <c r="S635" t="s">
        <v>4639</v>
      </c>
      <c r="T635" t="s">
        <v>4639</v>
      </c>
      <c r="U635" t="s">
        <v>9</v>
      </c>
      <c r="V635" t="s">
        <v>9</v>
      </c>
      <c r="W635" t="s">
        <v>4565</v>
      </c>
      <c r="AE635" t="s">
        <v>249</v>
      </c>
      <c r="AF635" t="s">
        <v>848</v>
      </c>
      <c r="AG635" t="s">
        <v>4934</v>
      </c>
      <c r="AH635" t="s">
        <v>4934</v>
      </c>
      <c r="AI635" t="s">
        <v>9</v>
      </c>
      <c r="AJ635" t="s">
        <v>9</v>
      </c>
      <c r="AK635" t="s">
        <v>4535</v>
      </c>
      <c r="CE635" t="s">
        <v>249</v>
      </c>
      <c r="CF635" t="s">
        <v>284</v>
      </c>
      <c r="CG635" t="s">
        <v>848</v>
      </c>
      <c r="CH635" t="s">
        <v>4750</v>
      </c>
      <c r="CI635" t="s">
        <v>4750</v>
      </c>
      <c r="CJ635" t="s">
        <v>8</v>
      </c>
      <c r="CK635" t="s">
        <v>9</v>
      </c>
      <c r="CL635" t="s">
        <v>4535</v>
      </c>
      <c r="GN635" t="s">
        <v>252</v>
      </c>
      <c r="GO635" t="s">
        <v>252</v>
      </c>
      <c r="GQ635" t="s">
        <v>8</v>
      </c>
      <c r="GR635" t="s">
        <v>8</v>
      </c>
      <c r="GS635" t="s">
        <v>263</v>
      </c>
      <c r="GT635" t="s">
        <v>1262</v>
      </c>
      <c r="GV635" t="s">
        <v>4636</v>
      </c>
      <c r="GW635" t="s">
        <v>8</v>
      </c>
      <c r="GX635" t="s">
        <v>263</v>
      </c>
      <c r="GY635" t="s">
        <v>1262</v>
      </c>
      <c r="HA635" t="s">
        <v>4636</v>
      </c>
      <c r="LQ635" t="s">
        <v>292</v>
      </c>
      <c r="MZ635" t="s">
        <v>4528</v>
      </c>
      <c r="NA635" t="s">
        <v>4527</v>
      </c>
      <c r="NB635" t="s">
        <v>4527</v>
      </c>
      <c r="NC635" t="s">
        <v>4527</v>
      </c>
      <c r="ND635" t="s">
        <v>4527</v>
      </c>
      <c r="NE635" t="s">
        <v>4527</v>
      </c>
      <c r="NF635" t="s">
        <v>4527</v>
      </c>
      <c r="NG635" t="s">
        <v>4527</v>
      </c>
      <c r="NI635" t="s">
        <v>4527</v>
      </c>
      <c r="NJ635" t="s">
        <v>4527</v>
      </c>
      <c r="NK635" t="s">
        <v>4527</v>
      </c>
      <c r="NL635" t="s">
        <v>4527</v>
      </c>
      <c r="NM635" t="s">
        <v>4527</v>
      </c>
      <c r="NN635" t="s">
        <v>4528</v>
      </c>
      <c r="NO635" t="s">
        <v>4528</v>
      </c>
      <c r="NP635" t="s">
        <v>4528</v>
      </c>
      <c r="NQ635" t="s">
        <v>4528</v>
      </c>
      <c r="NR635" t="s">
        <v>4527</v>
      </c>
      <c r="NS635" t="s">
        <v>4528</v>
      </c>
      <c r="NT635" t="s">
        <v>4528</v>
      </c>
      <c r="NU635" t="s">
        <v>4527</v>
      </c>
      <c r="NV635" t="s">
        <v>4527</v>
      </c>
      <c r="NW635" t="s">
        <v>4527</v>
      </c>
      <c r="NX635" t="s">
        <v>4527</v>
      </c>
    </row>
    <row r="636" spans="1:389" x14ac:dyDescent="0.25">
      <c r="A636">
        <v>635</v>
      </c>
      <c r="B636" t="s">
        <v>4846</v>
      </c>
      <c r="C636" t="s">
        <v>272</v>
      </c>
      <c r="D636" t="s">
        <v>407</v>
      </c>
      <c r="E636" t="s">
        <v>428</v>
      </c>
      <c r="F636" t="s">
        <v>4926</v>
      </c>
      <c r="G636" t="s">
        <v>245</v>
      </c>
      <c r="EV636" t="s">
        <v>249</v>
      </c>
      <c r="EW636" t="s">
        <v>4656</v>
      </c>
      <c r="EX636" t="s">
        <v>4656</v>
      </c>
      <c r="EY636" t="s">
        <v>249</v>
      </c>
      <c r="MZ636" t="s">
        <v>4528</v>
      </c>
      <c r="NA636" t="s">
        <v>4527</v>
      </c>
      <c r="NB636" t="s">
        <v>4527</v>
      </c>
      <c r="NC636" t="s">
        <v>4527</v>
      </c>
      <c r="ND636" t="s">
        <v>4527</v>
      </c>
      <c r="NE636" t="s">
        <v>4527</v>
      </c>
      <c r="NF636" t="s">
        <v>4527</v>
      </c>
      <c r="NG636" t="s">
        <v>4527</v>
      </c>
      <c r="NI636" t="s">
        <v>4527</v>
      </c>
      <c r="NJ636" t="s">
        <v>4527</v>
      </c>
      <c r="NK636" t="s">
        <v>4527</v>
      </c>
      <c r="NL636" t="s">
        <v>4527</v>
      </c>
      <c r="NM636" t="s">
        <v>4527</v>
      </c>
      <c r="NN636" t="s">
        <v>4527</v>
      </c>
      <c r="NO636" t="s">
        <v>4527</v>
      </c>
      <c r="NP636" t="s">
        <v>4527</v>
      </c>
      <c r="NQ636" t="s">
        <v>4527</v>
      </c>
      <c r="NR636" t="s">
        <v>4527</v>
      </c>
      <c r="NS636" t="s">
        <v>4527</v>
      </c>
      <c r="NT636" t="s">
        <v>4527</v>
      </c>
      <c r="NU636" t="s">
        <v>4527</v>
      </c>
      <c r="NV636" t="s">
        <v>4527</v>
      </c>
      <c r="NW636" t="s">
        <v>4528</v>
      </c>
      <c r="NX636" t="s">
        <v>4527</v>
      </c>
      <c r="NY636" t="s">
        <v>4935</v>
      </c>
    </row>
    <row r="637" spans="1:389" x14ac:dyDescent="0.25">
      <c r="A637">
        <v>636</v>
      </c>
      <c r="B637" t="s">
        <v>4846</v>
      </c>
      <c r="C637" t="s">
        <v>272</v>
      </c>
      <c r="D637" t="s">
        <v>407</v>
      </c>
      <c r="E637" t="s">
        <v>428</v>
      </c>
      <c r="F637" t="s">
        <v>4926</v>
      </c>
      <c r="G637" t="s">
        <v>245</v>
      </c>
      <c r="FG637" t="s">
        <v>249</v>
      </c>
      <c r="FH637" t="s">
        <v>4833</v>
      </c>
      <c r="FI637" t="s">
        <v>4833</v>
      </c>
      <c r="FJ637" t="s">
        <v>249</v>
      </c>
      <c r="FK637" t="s">
        <v>4526</v>
      </c>
      <c r="FL637" t="s">
        <v>4526</v>
      </c>
      <c r="MZ637" t="s">
        <v>4528</v>
      </c>
      <c r="NA637" t="s">
        <v>4527</v>
      </c>
      <c r="NB637" t="s">
        <v>4527</v>
      </c>
      <c r="NC637" t="s">
        <v>4527</v>
      </c>
      <c r="ND637" t="s">
        <v>4527</v>
      </c>
      <c r="NE637" t="s">
        <v>4527</v>
      </c>
      <c r="NF637" t="s">
        <v>4527</v>
      </c>
      <c r="NG637" t="s">
        <v>4527</v>
      </c>
      <c r="NI637" t="s">
        <v>4527</v>
      </c>
      <c r="NJ637" t="s">
        <v>4527</v>
      </c>
      <c r="NK637" t="s">
        <v>4527</v>
      </c>
      <c r="NL637" t="s">
        <v>4527</v>
      </c>
      <c r="NM637" t="s">
        <v>4527</v>
      </c>
      <c r="NN637" t="s">
        <v>4527</v>
      </c>
      <c r="NO637" t="s">
        <v>4527</v>
      </c>
      <c r="NP637" t="s">
        <v>4527</v>
      </c>
      <c r="NQ637" t="s">
        <v>4527</v>
      </c>
      <c r="NR637" t="s">
        <v>4527</v>
      </c>
      <c r="NS637" t="s">
        <v>4527</v>
      </c>
      <c r="NT637" t="s">
        <v>4527</v>
      </c>
      <c r="NU637" t="s">
        <v>4527</v>
      </c>
      <c r="NV637" t="s">
        <v>4527</v>
      </c>
      <c r="NW637" t="s">
        <v>4528</v>
      </c>
      <c r="NX637" t="s">
        <v>4527</v>
      </c>
      <c r="NY637" t="s">
        <v>4936</v>
      </c>
    </row>
    <row r="638" spans="1:389" x14ac:dyDescent="0.25">
      <c r="A638">
        <v>637</v>
      </c>
      <c r="B638" t="s">
        <v>4846</v>
      </c>
      <c r="C638" t="s">
        <v>272</v>
      </c>
      <c r="D638" t="s">
        <v>407</v>
      </c>
      <c r="E638" t="s">
        <v>428</v>
      </c>
      <c r="F638" t="s">
        <v>4926</v>
      </c>
      <c r="G638" t="s">
        <v>245</v>
      </c>
      <c r="GH638" t="s">
        <v>248</v>
      </c>
      <c r="GI638" t="s">
        <v>4554</v>
      </c>
      <c r="GJ638" t="s">
        <v>4801</v>
      </c>
      <c r="GK638" t="s">
        <v>4554</v>
      </c>
      <c r="GL638" t="s">
        <v>4801</v>
      </c>
      <c r="GM638" t="s">
        <v>4801</v>
      </c>
    </row>
    <row r="639" spans="1:389" x14ac:dyDescent="0.25">
      <c r="A639">
        <v>638</v>
      </c>
      <c r="B639" t="s">
        <v>4846</v>
      </c>
      <c r="C639" t="s">
        <v>272</v>
      </c>
      <c r="D639" t="s">
        <v>407</v>
      </c>
      <c r="E639" t="s">
        <v>428</v>
      </c>
      <c r="F639" t="s">
        <v>4926</v>
      </c>
      <c r="G639" t="s">
        <v>245</v>
      </c>
      <c r="FG639" t="s">
        <v>249</v>
      </c>
      <c r="FH639" t="s">
        <v>4720</v>
      </c>
      <c r="FI639" t="s">
        <v>4720</v>
      </c>
      <c r="FJ639" t="s">
        <v>249</v>
      </c>
      <c r="FK639" t="s">
        <v>4532</v>
      </c>
      <c r="FL639" t="s">
        <v>4532</v>
      </c>
      <c r="MZ639" t="s">
        <v>4528</v>
      </c>
      <c r="NA639" t="s">
        <v>4527</v>
      </c>
      <c r="NB639" t="s">
        <v>4527</v>
      </c>
      <c r="NC639" t="s">
        <v>4527</v>
      </c>
      <c r="ND639" t="s">
        <v>4527</v>
      </c>
      <c r="NE639" t="s">
        <v>4527</v>
      </c>
      <c r="NF639" t="s">
        <v>4527</v>
      </c>
      <c r="NG639" t="s">
        <v>4527</v>
      </c>
      <c r="NI639" t="s">
        <v>4528</v>
      </c>
      <c r="NJ639" t="s">
        <v>4527</v>
      </c>
      <c r="NK639" t="s">
        <v>4527</v>
      </c>
      <c r="NL639" t="s">
        <v>4527</v>
      </c>
      <c r="NM639" t="s">
        <v>4527</v>
      </c>
      <c r="NN639" t="s">
        <v>4527</v>
      </c>
      <c r="NO639" t="s">
        <v>4527</v>
      </c>
      <c r="NP639" t="s">
        <v>4527</v>
      </c>
      <c r="NQ639" t="s">
        <v>4527</v>
      </c>
      <c r="NR639" t="s">
        <v>4527</v>
      </c>
      <c r="NS639" t="s">
        <v>4527</v>
      </c>
      <c r="NT639" t="s">
        <v>4527</v>
      </c>
      <c r="NU639" t="s">
        <v>4527</v>
      </c>
      <c r="NV639" t="s">
        <v>4527</v>
      </c>
      <c r="NW639" t="s">
        <v>4527</v>
      </c>
      <c r="NX639" t="s">
        <v>4527</v>
      </c>
    </row>
    <row r="640" spans="1:389" x14ac:dyDescent="0.25">
      <c r="A640">
        <v>639</v>
      </c>
      <c r="B640" t="s">
        <v>4846</v>
      </c>
      <c r="C640" t="s">
        <v>272</v>
      </c>
      <c r="D640" t="s">
        <v>407</v>
      </c>
      <c r="E640" t="s">
        <v>428</v>
      </c>
      <c r="F640" t="s">
        <v>4926</v>
      </c>
      <c r="G640" t="s">
        <v>245</v>
      </c>
      <c r="EV640" t="s">
        <v>249</v>
      </c>
      <c r="EW640" t="s">
        <v>4534</v>
      </c>
      <c r="EX640" t="s">
        <v>4534</v>
      </c>
      <c r="EY640" t="s">
        <v>249</v>
      </c>
      <c r="EZ640" t="s">
        <v>4555</v>
      </c>
      <c r="FA640" t="s">
        <v>4550</v>
      </c>
      <c r="FB640" t="s">
        <v>4550</v>
      </c>
      <c r="MZ640" t="s">
        <v>4528</v>
      </c>
      <c r="NA640" t="s">
        <v>4527</v>
      </c>
      <c r="NB640" t="s">
        <v>4527</v>
      </c>
      <c r="NC640" t="s">
        <v>4527</v>
      </c>
      <c r="ND640" t="s">
        <v>4527</v>
      </c>
      <c r="NE640" t="s">
        <v>4527</v>
      </c>
      <c r="NF640" t="s">
        <v>4527</v>
      </c>
      <c r="NG640" t="s">
        <v>4527</v>
      </c>
      <c r="NI640" t="s">
        <v>4527</v>
      </c>
      <c r="NJ640" t="s">
        <v>4527</v>
      </c>
      <c r="NK640" t="s">
        <v>4527</v>
      </c>
      <c r="NL640" t="s">
        <v>4527</v>
      </c>
      <c r="NM640" t="s">
        <v>4527</v>
      </c>
      <c r="NN640" t="s">
        <v>4527</v>
      </c>
      <c r="NO640" t="s">
        <v>4527</v>
      </c>
      <c r="NP640" t="s">
        <v>4527</v>
      </c>
      <c r="NQ640" t="s">
        <v>4527</v>
      </c>
      <c r="NR640" t="s">
        <v>4527</v>
      </c>
      <c r="NS640" t="s">
        <v>4527</v>
      </c>
      <c r="NT640" t="s">
        <v>4528</v>
      </c>
      <c r="NU640" t="s">
        <v>4527</v>
      </c>
      <c r="NV640" t="s">
        <v>4527</v>
      </c>
      <c r="NW640" t="s">
        <v>4527</v>
      </c>
      <c r="NX640" t="s">
        <v>4527</v>
      </c>
    </row>
    <row r="641" spans="1:388" x14ac:dyDescent="0.25">
      <c r="A641">
        <v>640</v>
      </c>
      <c r="B641" t="s">
        <v>4846</v>
      </c>
      <c r="C641" t="s">
        <v>272</v>
      </c>
      <c r="D641" t="s">
        <v>407</v>
      </c>
      <c r="E641" t="s">
        <v>428</v>
      </c>
      <c r="F641" t="s">
        <v>4926</v>
      </c>
      <c r="G641" t="s">
        <v>245</v>
      </c>
      <c r="FG641" t="s">
        <v>249</v>
      </c>
      <c r="FH641" t="s">
        <v>4638</v>
      </c>
      <c r="FI641" t="s">
        <v>4638</v>
      </c>
      <c r="FJ641" t="s">
        <v>249</v>
      </c>
      <c r="FK641" t="s">
        <v>4588</v>
      </c>
      <c r="FL641" t="s">
        <v>4588</v>
      </c>
      <c r="MZ641" t="s">
        <v>4528</v>
      </c>
      <c r="NA641" t="s">
        <v>4527</v>
      </c>
      <c r="NB641" t="s">
        <v>4527</v>
      </c>
      <c r="NC641" t="s">
        <v>4527</v>
      </c>
      <c r="ND641" t="s">
        <v>4527</v>
      </c>
      <c r="NE641" t="s">
        <v>4527</v>
      </c>
      <c r="NF641" t="s">
        <v>4527</v>
      </c>
      <c r="NG641" t="s">
        <v>4527</v>
      </c>
      <c r="NI641" t="s">
        <v>4528</v>
      </c>
      <c r="NJ641" t="s">
        <v>4527</v>
      </c>
      <c r="NK641" t="s">
        <v>4527</v>
      </c>
      <c r="NL641" t="s">
        <v>4527</v>
      </c>
      <c r="NM641" t="s">
        <v>4527</v>
      </c>
      <c r="NN641" t="s">
        <v>4527</v>
      </c>
      <c r="NO641" t="s">
        <v>4527</v>
      </c>
      <c r="NP641" t="s">
        <v>4527</v>
      </c>
      <c r="NQ641" t="s">
        <v>4527</v>
      </c>
      <c r="NR641" t="s">
        <v>4527</v>
      </c>
      <c r="NS641" t="s">
        <v>4527</v>
      </c>
      <c r="NT641" t="s">
        <v>4527</v>
      </c>
      <c r="NU641" t="s">
        <v>4527</v>
      </c>
      <c r="NV641" t="s">
        <v>4527</v>
      </c>
      <c r="NW641" t="s">
        <v>4527</v>
      </c>
      <c r="NX641" t="s">
        <v>4527</v>
      </c>
    </row>
    <row r="642" spans="1:388" x14ac:dyDescent="0.25">
      <c r="A642">
        <v>641</v>
      </c>
      <c r="B642" t="s">
        <v>4846</v>
      </c>
      <c r="C642" t="s">
        <v>272</v>
      </c>
      <c r="D642" t="s">
        <v>407</v>
      </c>
      <c r="E642" t="s">
        <v>428</v>
      </c>
      <c r="F642" t="s">
        <v>4926</v>
      </c>
      <c r="G642" t="s">
        <v>245</v>
      </c>
      <c r="FM642" t="s">
        <v>246</v>
      </c>
      <c r="FN642" t="s">
        <v>4670</v>
      </c>
      <c r="FO642" t="s">
        <v>4647</v>
      </c>
      <c r="MZ642" t="s">
        <v>4528</v>
      </c>
      <c r="NA642" t="s">
        <v>4527</v>
      </c>
      <c r="NB642" t="s">
        <v>4527</v>
      </c>
      <c r="NC642" t="s">
        <v>4527</v>
      </c>
      <c r="ND642" t="s">
        <v>4527</v>
      </c>
      <c r="NE642" t="s">
        <v>4527</v>
      </c>
      <c r="NF642" t="s">
        <v>4527</v>
      </c>
      <c r="NG642" t="s">
        <v>4527</v>
      </c>
      <c r="NI642" t="s">
        <v>4527</v>
      </c>
      <c r="NJ642" t="s">
        <v>4527</v>
      </c>
      <c r="NK642" t="s">
        <v>4527</v>
      </c>
      <c r="NL642" t="s">
        <v>4527</v>
      </c>
      <c r="NM642" t="s">
        <v>4527</v>
      </c>
      <c r="NN642" t="s">
        <v>4527</v>
      </c>
      <c r="NO642" t="s">
        <v>4527</v>
      </c>
      <c r="NP642" t="s">
        <v>4528</v>
      </c>
      <c r="NQ642" t="s">
        <v>4527</v>
      </c>
      <c r="NR642" t="s">
        <v>4527</v>
      </c>
      <c r="NS642" t="s">
        <v>4527</v>
      </c>
      <c r="NT642" t="s">
        <v>4527</v>
      </c>
      <c r="NU642" t="s">
        <v>4527</v>
      </c>
      <c r="NV642" t="s">
        <v>4527</v>
      </c>
      <c r="NW642" t="s">
        <v>4527</v>
      </c>
      <c r="NX642" t="s">
        <v>4527</v>
      </c>
    </row>
    <row r="643" spans="1:388" x14ac:dyDescent="0.25">
      <c r="A643">
        <v>642</v>
      </c>
      <c r="B643" t="s">
        <v>4846</v>
      </c>
      <c r="C643" t="s">
        <v>305</v>
      </c>
      <c r="D643" t="s">
        <v>1974</v>
      </c>
      <c r="E643" t="s">
        <v>2051</v>
      </c>
      <c r="F643" t="s">
        <v>4923</v>
      </c>
      <c r="G643" t="s">
        <v>245</v>
      </c>
      <c r="FG643" t="s">
        <v>249</v>
      </c>
      <c r="FH643" t="s">
        <v>4638</v>
      </c>
      <c r="FI643" t="s">
        <v>4638</v>
      </c>
      <c r="FJ643" t="s">
        <v>249</v>
      </c>
      <c r="FK643" t="s">
        <v>4536</v>
      </c>
      <c r="FL643" t="s">
        <v>4536</v>
      </c>
      <c r="MZ643" t="s">
        <v>4528</v>
      </c>
      <c r="NA643" t="s">
        <v>4528</v>
      </c>
      <c r="NB643" t="s">
        <v>4527</v>
      </c>
      <c r="NC643" t="s">
        <v>4527</v>
      </c>
      <c r="ND643" t="s">
        <v>4527</v>
      </c>
      <c r="NE643" t="s">
        <v>4527</v>
      </c>
      <c r="NF643" t="s">
        <v>4527</v>
      </c>
      <c r="NG643" t="s">
        <v>4527</v>
      </c>
      <c r="NI643" t="s">
        <v>4527</v>
      </c>
      <c r="NJ643" t="s">
        <v>4527</v>
      </c>
      <c r="NK643" t="s">
        <v>4527</v>
      </c>
      <c r="NL643" t="s">
        <v>4527</v>
      </c>
      <c r="NM643" t="s">
        <v>4528</v>
      </c>
      <c r="NN643" t="s">
        <v>4528</v>
      </c>
      <c r="NO643" t="s">
        <v>4527</v>
      </c>
      <c r="NP643" t="s">
        <v>4527</v>
      </c>
      <c r="NQ643" t="s">
        <v>4527</v>
      </c>
      <c r="NR643" t="s">
        <v>4527</v>
      </c>
      <c r="NS643" t="s">
        <v>4527</v>
      </c>
      <c r="NT643" t="s">
        <v>4527</v>
      </c>
      <c r="NU643" t="s">
        <v>4527</v>
      </c>
      <c r="NV643" t="s">
        <v>4527</v>
      </c>
      <c r="NW643" t="s">
        <v>4527</v>
      </c>
      <c r="NX643" t="s">
        <v>4527</v>
      </c>
    </row>
    <row r="644" spans="1:388" x14ac:dyDescent="0.25">
      <c r="A644">
        <v>643</v>
      </c>
      <c r="B644" t="s">
        <v>4846</v>
      </c>
      <c r="C644" t="s">
        <v>305</v>
      </c>
      <c r="D644" t="s">
        <v>1974</v>
      </c>
      <c r="E644" t="s">
        <v>2051</v>
      </c>
      <c r="F644" t="s">
        <v>4923</v>
      </c>
      <c r="G644" t="s">
        <v>245</v>
      </c>
      <c r="FG644" t="s">
        <v>249</v>
      </c>
      <c r="FH644" t="s">
        <v>4774</v>
      </c>
      <c r="FI644" t="s">
        <v>4774</v>
      </c>
      <c r="FJ644" t="s">
        <v>249</v>
      </c>
      <c r="FK644" t="s">
        <v>4716</v>
      </c>
      <c r="FL644" t="s">
        <v>4716</v>
      </c>
      <c r="MZ644" t="s">
        <v>4528</v>
      </c>
      <c r="NA644" t="s">
        <v>4528</v>
      </c>
      <c r="NB644" t="s">
        <v>4527</v>
      </c>
      <c r="NC644" t="s">
        <v>4527</v>
      </c>
      <c r="ND644" t="s">
        <v>4527</v>
      </c>
      <c r="NE644" t="s">
        <v>4527</v>
      </c>
      <c r="NF644" t="s">
        <v>4527</v>
      </c>
      <c r="NG644" t="s">
        <v>4527</v>
      </c>
      <c r="NI644" t="s">
        <v>4527</v>
      </c>
      <c r="NJ644" t="s">
        <v>4527</v>
      </c>
      <c r="NK644" t="s">
        <v>4527</v>
      </c>
      <c r="NL644" t="s">
        <v>4527</v>
      </c>
      <c r="NM644" t="s">
        <v>4528</v>
      </c>
      <c r="NN644" t="s">
        <v>4528</v>
      </c>
      <c r="NO644" t="s">
        <v>4527</v>
      </c>
      <c r="NP644" t="s">
        <v>4527</v>
      </c>
      <c r="NQ644" t="s">
        <v>4527</v>
      </c>
      <c r="NR644" t="s">
        <v>4527</v>
      </c>
      <c r="NS644" t="s">
        <v>4527</v>
      </c>
      <c r="NT644" t="s">
        <v>4527</v>
      </c>
      <c r="NU644" t="s">
        <v>4527</v>
      </c>
      <c r="NV644" t="s">
        <v>4527</v>
      </c>
      <c r="NW644" t="s">
        <v>4527</v>
      </c>
      <c r="NX644" t="s">
        <v>4527</v>
      </c>
    </row>
    <row r="645" spans="1:388" x14ac:dyDescent="0.25">
      <c r="A645">
        <v>644</v>
      </c>
      <c r="B645" t="s">
        <v>4846</v>
      </c>
      <c r="C645" t="s">
        <v>305</v>
      </c>
      <c r="D645" t="s">
        <v>1974</v>
      </c>
      <c r="E645" t="s">
        <v>2051</v>
      </c>
      <c r="F645" t="s">
        <v>4923</v>
      </c>
      <c r="G645" t="s">
        <v>245</v>
      </c>
      <c r="FM645" t="s">
        <v>246</v>
      </c>
      <c r="FN645" t="s">
        <v>4561</v>
      </c>
      <c r="FO645" t="s">
        <v>4900</v>
      </c>
      <c r="MZ645" t="s">
        <v>4528</v>
      </c>
      <c r="NA645" t="s">
        <v>4528</v>
      </c>
      <c r="NB645" t="s">
        <v>4527</v>
      </c>
      <c r="NC645" t="s">
        <v>4527</v>
      </c>
      <c r="ND645" t="s">
        <v>4527</v>
      </c>
      <c r="NE645" t="s">
        <v>4527</v>
      </c>
      <c r="NF645" t="s">
        <v>4527</v>
      </c>
      <c r="NG645" t="s">
        <v>4527</v>
      </c>
      <c r="NI645" t="s">
        <v>4527</v>
      </c>
      <c r="NJ645" t="s">
        <v>4527</v>
      </c>
      <c r="NK645" t="s">
        <v>4527</v>
      </c>
      <c r="NL645" t="s">
        <v>4527</v>
      </c>
      <c r="NM645" t="s">
        <v>4528</v>
      </c>
      <c r="NN645" t="s">
        <v>4528</v>
      </c>
      <c r="NO645" t="s">
        <v>4528</v>
      </c>
      <c r="NP645" t="s">
        <v>4527</v>
      </c>
      <c r="NQ645" t="s">
        <v>4527</v>
      </c>
      <c r="NR645" t="s">
        <v>4527</v>
      </c>
      <c r="NS645" t="s">
        <v>4527</v>
      </c>
      <c r="NT645" t="s">
        <v>4527</v>
      </c>
      <c r="NU645" t="s">
        <v>4527</v>
      </c>
      <c r="NV645" t="s">
        <v>4527</v>
      </c>
      <c r="NW645" t="s">
        <v>4527</v>
      </c>
      <c r="NX645" t="s">
        <v>4527</v>
      </c>
    </row>
    <row r="646" spans="1:388" x14ac:dyDescent="0.25">
      <c r="A646">
        <v>645</v>
      </c>
      <c r="B646" t="s">
        <v>4846</v>
      </c>
      <c r="C646" t="s">
        <v>305</v>
      </c>
      <c r="D646" t="s">
        <v>1974</v>
      </c>
      <c r="E646" t="s">
        <v>2051</v>
      </c>
      <c r="F646" t="s">
        <v>4923</v>
      </c>
      <c r="G646" t="s">
        <v>245</v>
      </c>
      <c r="FM646" t="s">
        <v>246</v>
      </c>
      <c r="FN646" t="s">
        <v>4562</v>
      </c>
      <c r="FO646" t="s">
        <v>4937</v>
      </c>
      <c r="MZ646" t="s">
        <v>4528</v>
      </c>
      <c r="NA646" t="s">
        <v>4528</v>
      </c>
      <c r="NB646" t="s">
        <v>4527</v>
      </c>
      <c r="NC646" t="s">
        <v>4527</v>
      </c>
      <c r="ND646" t="s">
        <v>4527</v>
      </c>
      <c r="NE646" t="s">
        <v>4527</v>
      </c>
      <c r="NF646" t="s">
        <v>4527</v>
      </c>
      <c r="NG646" t="s">
        <v>4527</v>
      </c>
      <c r="NI646" t="s">
        <v>4527</v>
      </c>
      <c r="NJ646" t="s">
        <v>4527</v>
      </c>
      <c r="NK646" t="s">
        <v>4527</v>
      </c>
      <c r="NL646" t="s">
        <v>4527</v>
      </c>
      <c r="NM646" t="s">
        <v>4528</v>
      </c>
      <c r="NN646" t="s">
        <v>4528</v>
      </c>
      <c r="NO646" t="s">
        <v>4528</v>
      </c>
      <c r="NP646" t="s">
        <v>4527</v>
      </c>
      <c r="NQ646" t="s">
        <v>4527</v>
      </c>
      <c r="NR646" t="s">
        <v>4527</v>
      </c>
      <c r="NS646" t="s">
        <v>4527</v>
      </c>
      <c r="NT646" t="s">
        <v>4527</v>
      </c>
      <c r="NU646" t="s">
        <v>4527</v>
      </c>
      <c r="NV646" t="s">
        <v>4527</v>
      </c>
      <c r="NW646" t="s">
        <v>4527</v>
      </c>
      <c r="NX646" t="s">
        <v>4527</v>
      </c>
    </row>
    <row r="647" spans="1:388" x14ac:dyDescent="0.25">
      <c r="A647">
        <v>646</v>
      </c>
      <c r="B647" t="s">
        <v>4846</v>
      </c>
      <c r="C647" t="s">
        <v>305</v>
      </c>
      <c r="D647" t="s">
        <v>1974</v>
      </c>
      <c r="E647" t="s">
        <v>2051</v>
      </c>
      <c r="F647" t="s">
        <v>4923</v>
      </c>
      <c r="G647" t="s">
        <v>245</v>
      </c>
      <c r="GH647" t="s">
        <v>291</v>
      </c>
      <c r="GI647" t="s">
        <v>4603</v>
      </c>
      <c r="GJ647" t="s">
        <v>4603</v>
      </c>
      <c r="GK647" t="s">
        <v>4603</v>
      </c>
      <c r="GL647" t="s">
        <v>4603</v>
      </c>
      <c r="GM647" t="s">
        <v>4603</v>
      </c>
    </row>
    <row r="648" spans="1:388" x14ac:dyDescent="0.25">
      <c r="A648">
        <v>647</v>
      </c>
      <c r="B648" t="s">
        <v>4846</v>
      </c>
      <c r="C648" t="s">
        <v>305</v>
      </c>
      <c r="D648" t="s">
        <v>1974</v>
      </c>
      <c r="E648" t="s">
        <v>2051</v>
      </c>
      <c r="F648" t="s">
        <v>4923</v>
      </c>
      <c r="G648" t="s">
        <v>245</v>
      </c>
      <c r="GH648" t="s">
        <v>291</v>
      </c>
      <c r="GI648" t="s">
        <v>4892</v>
      </c>
      <c r="GJ648" t="s">
        <v>4892</v>
      </c>
      <c r="GK648" t="s">
        <v>4892</v>
      </c>
      <c r="GL648" t="s">
        <v>4892</v>
      </c>
      <c r="GM648" t="s">
        <v>4892</v>
      </c>
    </row>
    <row r="649" spans="1:388" x14ac:dyDescent="0.25">
      <c r="A649">
        <v>648</v>
      </c>
      <c r="B649" t="s">
        <v>4846</v>
      </c>
      <c r="C649" t="s">
        <v>305</v>
      </c>
      <c r="D649" t="s">
        <v>1974</v>
      </c>
      <c r="E649" t="s">
        <v>2051</v>
      </c>
      <c r="F649" t="s">
        <v>4923</v>
      </c>
      <c r="G649" t="s">
        <v>245</v>
      </c>
      <c r="CE649" t="s">
        <v>246</v>
      </c>
      <c r="CF649" t="s">
        <v>256</v>
      </c>
      <c r="CG649" t="s">
        <v>848</v>
      </c>
      <c r="CH649" t="s">
        <v>4641</v>
      </c>
      <c r="CI649" t="s">
        <v>4641</v>
      </c>
      <c r="CJ649" t="s">
        <v>276</v>
      </c>
      <c r="CK649" t="s">
        <v>276</v>
      </c>
      <c r="CL649" t="s">
        <v>4537</v>
      </c>
      <c r="GO649" t="s">
        <v>276</v>
      </c>
      <c r="MZ649" t="s">
        <v>4528</v>
      </c>
      <c r="NA649" t="s">
        <v>4528</v>
      </c>
      <c r="NB649" t="s">
        <v>4527</v>
      </c>
      <c r="NC649" t="s">
        <v>4527</v>
      </c>
      <c r="ND649" t="s">
        <v>4527</v>
      </c>
      <c r="NE649" t="s">
        <v>4527</v>
      </c>
      <c r="NF649" t="s">
        <v>4527</v>
      </c>
      <c r="NG649" t="s">
        <v>4527</v>
      </c>
      <c r="NI649" t="s">
        <v>4527</v>
      </c>
      <c r="NJ649" t="s">
        <v>4527</v>
      </c>
      <c r="NK649" t="s">
        <v>4527</v>
      </c>
      <c r="NL649" t="s">
        <v>4527</v>
      </c>
      <c r="NM649" t="s">
        <v>4528</v>
      </c>
      <c r="NN649" t="s">
        <v>4528</v>
      </c>
      <c r="NO649" t="s">
        <v>4527</v>
      </c>
      <c r="NP649" t="s">
        <v>4527</v>
      </c>
      <c r="NQ649" t="s">
        <v>4527</v>
      </c>
      <c r="NR649" t="s">
        <v>4527</v>
      </c>
      <c r="NS649" t="s">
        <v>4527</v>
      </c>
      <c r="NT649" t="s">
        <v>4527</v>
      </c>
      <c r="NU649" t="s">
        <v>4527</v>
      </c>
      <c r="NV649" t="s">
        <v>4527</v>
      </c>
      <c r="NW649" t="s">
        <v>4527</v>
      </c>
      <c r="NX649" t="s">
        <v>4527</v>
      </c>
    </row>
    <row r="650" spans="1:388" x14ac:dyDescent="0.25">
      <c r="A650">
        <v>649</v>
      </c>
      <c r="B650" t="s">
        <v>4846</v>
      </c>
      <c r="C650" t="s">
        <v>305</v>
      </c>
      <c r="D650" t="s">
        <v>1974</v>
      </c>
      <c r="E650" t="s">
        <v>2051</v>
      </c>
      <c r="F650" t="s">
        <v>4923</v>
      </c>
      <c r="G650" t="s">
        <v>245</v>
      </c>
      <c r="CE650" t="s">
        <v>246</v>
      </c>
      <c r="CF650" t="s">
        <v>256</v>
      </c>
      <c r="CG650" t="s">
        <v>848</v>
      </c>
      <c r="CH650" t="s">
        <v>4833</v>
      </c>
      <c r="CI650" t="s">
        <v>4833</v>
      </c>
      <c r="CJ650" t="s">
        <v>276</v>
      </c>
      <c r="CK650" t="s">
        <v>276</v>
      </c>
      <c r="GO650" t="s">
        <v>276</v>
      </c>
      <c r="MZ650" t="s">
        <v>4528</v>
      </c>
      <c r="NA650" t="s">
        <v>4528</v>
      </c>
      <c r="NB650" t="s">
        <v>4527</v>
      </c>
      <c r="NC650" t="s">
        <v>4527</v>
      </c>
      <c r="ND650" t="s">
        <v>4527</v>
      </c>
      <c r="NE650" t="s">
        <v>4527</v>
      </c>
      <c r="NF650" t="s">
        <v>4527</v>
      </c>
      <c r="NG650" t="s">
        <v>4527</v>
      </c>
      <c r="NI650" t="s">
        <v>4527</v>
      </c>
      <c r="NJ650" t="s">
        <v>4527</v>
      </c>
      <c r="NK650" t="s">
        <v>4527</v>
      </c>
      <c r="NL650" t="s">
        <v>4527</v>
      </c>
      <c r="NM650" t="s">
        <v>4528</v>
      </c>
      <c r="NN650" t="s">
        <v>4528</v>
      </c>
      <c r="NO650" t="s">
        <v>4527</v>
      </c>
      <c r="NP650" t="s">
        <v>4527</v>
      </c>
      <c r="NQ650" t="s">
        <v>4527</v>
      </c>
      <c r="NR650" t="s">
        <v>4527</v>
      </c>
      <c r="NS650" t="s">
        <v>4527</v>
      </c>
      <c r="NT650" t="s">
        <v>4527</v>
      </c>
      <c r="NU650" t="s">
        <v>4527</v>
      </c>
      <c r="NV650" t="s">
        <v>4527</v>
      </c>
      <c r="NW650" t="s">
        <v>4527</v>
      </c>
      <c r="NX650" t="s">
        <v>4527</v>
      </c>
    </row>
    <row r="651" spans="1:388" x14ac:dyDescent="0.25">
      <c r="A651">
        <v>650</v>
      </c>
      <c r="B651" t="s">
        <v>4871</v>
      </c>
      <c r="C651" t="s">
        <v>242</v>
      </c>
      <c r="D651" t="s">
        <v>413</v>
      </c>
      <c r="E651" t="s">
        <v>438</v>
      </c>
      <c r="F651" t="s">
        <v>4938</v>
      </c>
      <c r="G651" t="s">
        <v>245</v>
      </c>
      <c r="DL651" t="s">
        <v>15</v>
      </c>
      <c r="DO651" t="s">
        <v>276</v>
      </c>
      <c r="DP651" t="s">
        <v>8</v>
      </c>
      <c r="MZ651" t="s">
        <v>4528</v>
      </c>
      <c r="NA651" t="s">
        <v>4527</v>
      </c>
      <c r="NB651" t="s">
        <v>4527</v>
      </c>
      <c r="NC651" t="s">
        <v>4527</v>
      </c>
      <c r="ND651" t="s">
        <v>4527</v>
      </c>
      <c r="NE651" t="s">
        <v>4527</v>
      </c>
      <c r="NF651" t="s">
        <v>4527</v>
      </c>
      <c r="NG651" t="s">
        <v>4527</v>
      </c>
      <c r="NI651" t="s">
        <v>4527</v>
      </c>
      <c r="NJ651" t="s">
        <v>4527</v>
      </c>
      <c r="NK651" t="s">
        <v>4527</v>
      </c>
      <c r="NL651" t="s">
        <v>4527</v>
      </c>
      <c r="NM651" t="s">
        <v>4527</v>
      </c>
      <c r="NN651" t="s">
        <v>4527</v>
      </c>
      <c r="NO651" t="s">
        <v>4527</v>
      </c>
      <c r="NP651" t="s">
        <v>4527</v>
      </c>
      <c r="NQ651" t="s">
        <v>4527</v>
      </c>
      <c r="NR651" t="s">
        <v>4527</v>
      </c>
      <c r="NS651" t="s">
        <v>4527</v>
      </c>
      <c r="NT651" t="s">
        <v>4527</v>
      </c>
      <c r="NU651" t="s">
        <v>4527</v>
      </c>
      <c r="NV651" t="s">
        <v>4527</v>
      </c>
      <c r="NW651" t="s">
        <v>4527</v>
      </c>
      <c r="NX651" t="s">
        <v>4527</v>
      </c>
    </row>
    <row r="652" spans="1:388" x14ac:dyDescent="0.25">
      <c r="A652">
        <v>651</v>
      </c>
      <c r="B652" t="s">
        <v>4846</v>
      </c>
      <c r="C652" t="s">
        <v>242</v>
      </c>
      <c r="D652" t="s">
        <v>412</v>
      </c>
      <c r="E652" t="s">
        <v>435</v>
      </c>
      <c r="F652" t="s">
        <v>1054</v>
      </c>
      <c r="G652" t="s">
        <v>245</v>
      </c>
      <c r="H652" t="s">
        <v>249</v>
      </c>
      <c r="I652" t="s">
        <v>275</v>
      </c>
      <c r="J652" t="s">
        <v>255</v>
      </c>
      <c r="K652" t="s">
        <v>4939</v>
      </c>
      <c r="L652" t="s">
        <v>4939</v>
      </c>
      <c r="M652" t="s">
        <v>9</v>
      </c>
      <c r="N652" t="s">
        <v>9</v>
      </c>
      <c r="O652" t="s">
        <v>4565</v>
      </c>
      <c r="AL652" t="s">
        <v>246</v>
      </c>
      <c r="AM652" t="s">
        <v>258</v>
      </c>
      <c r="AN652" t="s">
        <v>4543</v>
      </c>
      <c r="AO652" t="s">
        <v>4880</v>
      </c>
      <c r="AP652" t="s">
        <v>9</v>
      </c>
      <c r="AQ652" t="s">
        <v>9</v>
      </c>
      <c r="AR652" t="s">
        <v>4535</v>
      </c>
      <c r="BW652" t="s">
        <v>249</v>
      </c>
      <c r="BX652" t="s">
        <v>256</v>
      </c>
      <c r="BY652" t="s">
        <v>258</v>
      </c>
      <c r="BZ652" t="s">
        <v>4543</v>
      </c>
      <c r="CA652" t="s">
        <v>4940</v>
      </c>
      <c r="CB652" t="s">
        <v>9</v>
      </c>
      <c r="CC652" t="s">
        <v>9</v>
      </c>
      <c r="CD652" t="s">
        <v>4565</v>
      </c>
      <c r="CM652" t="s">
        <v>249</v>
      </c>
      <c r="CQ652" t="s">
        <v>9</v>
      </c>
      <c r="CR652" t="s">
        <v>9</v>
      </c>
      <c r="CS652" t="s">
        <v>4537</v>
      </c>
      <c r="CT652" t="s">
        <v>249</v>
      </c>
      <c r="CU652" t="s">
        <v>257</v>
      </c>
      <c r="CV652" t="s">
        <v>258</v>
      </c>
      <c r="CW652" t="s">
        <v>4532</v>
      </c>
      <c r="CX652" t="s">
        <v>4526</v>
      </c>
      <c r="CY652" t="s">
        <v>9</v>
      </c>
      <c r="CZ652" t="s">
        <v>9</v>
      </c>
      <c r="DA652" t="s">
        <v>4565</v>
      </c>
      <c r="DE652" t="s">
        <v>246</v>
      </c>
      <c r="DF652" t="s">
        <v>261</v>
      </c>
      <c r="DG652" t="s">
        <v>4532</v>
      </c>
      <c r="DH652" t="s">
        <v>4663</v>
      </c>
      <c r="DI652" t="s">
        <v>9</v>
      </c>
      <c r="DJ652" t="s">
        <v>9</v>
      </c>
      <c r="DK652" t="s">
        <v>4533</v>
      </c>
      <c r="FC652" t="s">
        <v>246</v>
      </c>
      <c r="FD652" t="s">
        <v>248</v>
      </c>
      <c r="FE652" t="s">
        <v>4556</v>
      </c>
      <c r="FF652" t="s">
        <v>4668</v>
      </c>
      <c r="GN652" t="s">
        <v>250</v>
      </c>
      <c r="GO652" t="s">
        <v>250</v>
      </c>
      <c r="GP652" t="s">
        <v>250</v>
      </c>
      <c r="GW652" t="s">
        <v>8</v>
      </c>
      <c r="GX652" t="s">
        <v>439</v>
      </c>
      <c r="GY652" t="s">
        <v>1261</v>
      </c>
      <c r="HA652" t="s">
        <v>4528</v>
      </c>
      <c r="HB652" t="s">
        <v>8</v>
      </c>
      <c r="HC652" t="s">
        <v>439</v>
      </c>
      <c r="HD652" t="s">
        <v>439</v>
      </c>
      <c r="HE652" t="s">
        <v>1261</v>
      </c>
      <c r="HG652" t="s">
        <v>4528</v>
      </c>
      <c r="LD652" t="s">
        <v>292</v>
      </c>
      <c r="MZ652" t="s">
        <v>4528</v>
      </c>
      <c r="NA652" t="s">
        <v>4527</v>
      </c>
      <c r="NB652" t="s">
        <v>4527</v>
      </c>
      <c r="NC652" t="s">
        <v>4527</v>
      </c>
      <c r="ND652" t="s">
        <v>4528</v>
      </c>
      <c r="NE652" t="s">
        <v>4527</v>
      </c>
      <c r="NF652" t="s">
        <v>4527</v>
      </c>
      <c r="NG652" t="s">
        <v>4527</v>
      </c>
      <c r="NI652" t="s">
        <v>4527</v>
      </c>
      <c r="NJ652" t="s">
        <v>4527</v>
      </c>
      <c r="NK652" t="s">
        <v>4527</v>
      </c>
      <c r="NL652" t="s">
        <v>4527</v>
      </c>
      <c r="NM652" t="s">
        <v>4527</v>
      </c>
      <c r="NN652" t="s">
        <v>4527</v>
      </c>
      <c r="NO652" t="s">
        <v>4527</v>
      </c>
      <c r="NP652" t="s">
        <v>4527</v>
      </c>
      <c r="NQ652" t="s">
        <v>4527</v>
      </c>
      <c r="NR652" t="s">
        <v>4527</v>
      </c>
      <c r="NS652" t="s">
        <v>4528</v>
      </c>
      <c r="NT652" t="s">
        <v>4528</v>
      </c>
      <c r="NU652" t="s">
        <v>4527</v>
      </c>
      <c r="NV652" t="s">
        <v>4527</v>
      </c>
      <c r="NW652" t="s">
        <v>4527</v>
      </c>
      <c r="NX652" t="s">
        <v>4527</v>
      </c>
    </row>
    <row r="653" spans="1:388" x14ac:dyDescent="0.25">
      <c r="A653">
        <v>652</v>
      </c>
      <c r="B653" t="s">
        <v>4846</v>
      </c>
      <c r="C653" t="s">
        <v>242</v>
      </c>
      <c r="D653" t="s">
        <v>412</v>
      </c>
      <c r="E653" t="s">
        <v>435</v>
      </c>
      <c r="F653" t="s">
        <v>1054</v>
      </c>
      <c r="G653" t="s">
        <v>245</v>
      </c>
      <c r="AL653" t="s">
        <v>249</v>
      </c>
      <c r="AM653" t="s">
        <v>258</v>
      </c>
      <c r="AN653" t="s">
        <v>4543</v>
      </c>
      <c r="AO653" t="s">
        <v>4880</v>
      </c>
      <c r="AP653" t="s">
        <v>9</v>
      </c>
      <c r="AQ653" t="s">
        <v>9</v>
      </c>
      <c r="AR653" t="s">
        <v>4537</v>
      </c>
      <c r="AS653" t="s">
        <v>246</v>
      </c>
      <c r="AT653" t="s">
        <v>258</v>
      </c>
      <c r="AU653" t="s">
        <v>4543</v>
      </c>
      <c r="AV653" t="s">
        <v>4941</v>
      </c>
      <c r="AW653" t="s">
        <v>9</v>
      </c>
      <c r="AX653" t="s">
        <v>9</v>
      </c>
      <c r="AY653" t="s">
        <v>4535</v>
      </c>
      <c r="BW653" t="s">
        <v>249</v>
      </c>
      <c r="BX653" t="s">
        <v>256</v>
      </c>
      <c r="BY653" t="s">
        <v>258</v>
      </c>
      <c r="BZ653" t="s">
        <v>4543</v>
      </c>
      <c r="CA653" t="s">
        <v>4940</v>
      </c>
      <c r="CB653" t="s">
        <v>9</v>
      </c>
      <c r="CC653" t="s">
        <v>9</v>
      </c>
      <c r="CD653" t="s">
        <v>4533</v>
      </c>
      <c r="CM653" t="s">
        <v>249</v>
      </c>
      <c r="CQ653" t="s">
        <v>9</v>
      </c>
      <c r="CR653" t="s">
        <v>9</v>
      </c>
      <c r="CS653" t="s">
        <v>4533</v>
      </c>
      <c r="CT653" t="s">
        <v>249</v>
      </c>
      <c r="CU653" t="s">
        <v>257</v>
      </c>
      <c r="CV653" t="s">
        <v>258</v>
      </c>
      <c r="CW653" t="s">
        <v>4541</v>
      </c>
      <c r="CX653" t="s">
        <v>4608</v>
      </c>
      <c r="CY653" t="s">
        <v>9</v>
      </c>
      <c r="CZ653" t="s">
        <v>9</v>
      </c>
      <c r="DA653" t="s">
        <v>4565</v>
      </c>
      <c r="DE653" t="s">
        <v>249</v>
      </c>
      <c r="DF653" t="s">
        <v>261</v>
      </c>
      <c r="DG653" t="s">
        <v>4541</v>
      </c>
      <c r="DH653" t="s">
        <v>4632</v>
      </c>
      <c r="DI653" t="s">
        <v>9</v>
      </c>
      <c r="DJ653" t="s">
        <v>9</v>
      </c>
      <c r="DK653" t="s">
        <v>4533</v>
      </c>
      <c r="DL653" t="s">
        <v>246</v>
      </c>
      <c r="DM653" t="s">
        <v>4532</v>
      </c>
      <c r="DN653" t="s">
        <v>4532</v>
      </c>
      <c r="DO653" t="s">
        <v>8</v>
      </c>
      <c r="DP653" t="s">
        <v>9</v>
      </c>
      <c r="DQ653" t="s">
        <v>4565</v>
      </c>
      <c r="EJ653" t="s">
        <v>249</v>
      </c>
      <c r="EK653" t="s">
        <v>4731</v>
      </c>
      <c r="EL653" t="s">
        <v>4731</v>
      </c>
      <c r="EM653" t="s">
        <v>9</v>
      </c>
      <c r="EN653" t="s">
        <v>9</v>
      </c>
      <c r="EO653" t="s">
        <v>4537</v>
      </c>
      <c r="GO653" t="s">
        <v>250</v>
      </c>
      <c r="GP653" t="s">
        <v>250</v>
      </c>
      <c r="GW653" t="s">
        <v>8</v>
      </c>
      <c r="GX653" t="s">
        <v>439</v>
      </c>
      <c r="GY653" t="s">
        <v>1261</v>
      </c>
      <c r="HA653" t="s">
        <v>4528</v>
      </c>
      <c r="HB653" t="s">
        <v>8</v>
      </c>
      <c r="HC653" t="s">
        <v>439</v>
      </c>
      <c r="HD653" t="s">
        <v>439</v>
      </c>
      <c r="HE653" t="s">
        <v>1261</v>
      </c>
      <c r="HG653" t="s">
        <v>4528</v>
      </c>
      <c r="LD653" t="s">
        <v>292</v>
      </c>
      <c r="MZ653" t="s">
        <v>4528</v>
      </c>
      <c r="NA653" t="s">
        <v>4527</v>
      </c>
      <c r="NB653" t="s">
        <v>4527</v>
      </c>
      <c r="NC653" t="s">
        <v>4527</v>
      </c>
      <c r="ND653" t="s">
        <v>4528</v>
      </c>
      <c r="NE653" t="s">
        <v>4527</v>
      </c>
      <c r="NF653" t="s">
        <v>4527</v>
      </c>
      <c r="NG653" t="s">
        <v>4527</v>
      </c>
      <c r="NI653" t="s">
        <v>4527</v>
      </c>
      <c r="NJ653" t="s">
        <v>4527</v>
      </c>
      <c r="NK653" t="s">
        <v>4527</v>
      </c>
      <c r="NL653" t="s">
        <v>4527</v>
      </c>
      <c r="NM653" t="s">
        <v>4527</v>
      </c>
      <c r="NN653" t="s">
        <v>4527</v>
      </c>
      <c r="NO653" t="s">
        <v>4527</v>
      </c>
      <c r="NP653" t="s">
        <v>4527</v>
      </c>
      <c r="NQ653" t="s">
        <v>4527</v>
      </c>
      <c r="NR653" t="s">
        <v>4527</v>
      </c>
      <c r="NS653" t="s">
        <v>4528</v>
      </c>
      <c r="NT653" t="s">
        <v>4528</v>
      </c>
      <c r="NU653" t="s">
        <v>4527</v>
      </c>
      <c r="NV653" t="s">
        <v>4527</v>
      </c>
      <c r="NW653" t="s">
        <v>4527</v>
      </c>
      <c r="NX653" t="s">
        <v>4527</v>
      </c>
    </row>
    <row r="654" spans="1:388" x14ac:dyDescent="0.25">
      <c r="A654">
        <v>653</v>
      </c>
      <c r="B654" t="s">
        <v>4846</v>
      </c>
      <c r="C654" t="s">
        <v>242</v>
      </c>
      <c r="D654" t="s">
        <v>412</v>
      </c>
      <c r="E654" t="s">
        <v>435</v>
      </c>
      <c r="F654" t="s">
        <v>1054</v>
      </c>
      <c r="G654" t="s">
        <v>245</v>
      </c>
      <c r="H654" t="s">
        <v>249</v>
      </c>
      <c r="I654" t="s">
        <v>275</v>
      </c>
      <c r="J654" t="s">
        <v>255</v>
      </c>
      <c r="K654" t="s">
        <v>4878</v>
      </c>
      <c r="L654" t="s">
        <v>4878</v>
      </c>
      <c r="M654" t="s">
        <v>9</v>
      </c>
      <c r="N654" t="s">
        <v>9</v>
      </c>
      <c r="O654" t="s">
        <v>4537</v>
      </c>
      <c r="AL654" t="s">
        <v>249</v>
      </c>
      <c r="AM654" t="s">
        <v>258</v>
      </c>
      <c r="AN654" t="s">
        <v>4543</v>
      </c>
      <c r="AO654" t="s">
        <v>4880</v>
      </c>
      <c r="AP654" t="s">
        <v>9</v>
      </c>
      <c r="AQ654" t="s">
        <v>9</v>
      </c>
      <c r="AR654" t="s">
        <v>4533</v>
      </c>
      <c r="AS654" t="s">
        <v>246</v>
      </c>
      <c r="AT654" t="s">
        <v>258</v>
      </c>
      <c r="AU654" t="s">
        <v>4543</v>
      </c>
      <c r="AV654" t="s">
        <v>4941</v>
      </c>
      <c r="AW654" t="s">
        <v>9</v>
      </c>
      <c r="AX654" t="s">
        <v>9</v>
      </c>
      <c r="AY654" t="s">
        <v>4533</v>
      </c>
      <c r="BG654" t="s">
        <v>246</v>
      </c>
      <c r="BH654" t="s">
        <v>251</v>
      </c>
      <c r="BI654" t="s">
        <v>258</v>
      </c>
      <c r="BJ654" t="s">
        <v>4541</v>
      </c>
      <c r="BK654" t="s">
        <v>4942</v>
      </c>
      <c r="BL654" t="s">
        <v>9</v>
      </c>
      <c r="BM654" t="s">
        <v>9</v>
      </c>
      <c r="BN654" t="s">
        <v>4537</v>
      </c>
      <c r="BW654" t="s">
        <v>249</v>
      </c>
      <c r="BX654" t="s">
        <v>256</v>
      </c>
      <c r="BY654" t="s">
        <v>258</v>
      </c>
      <c r="BZ654" t="s">
        <v>4543</v>
      </c>
      <c r="CA654" t="s">
        <v>4940</v>
      </c>
      <c r="CB654" t="s">
        <v>9</v>
      </c>
      <c r="CC654" t="s">
        <v>9</v>
      </c>
      <c r="CD654" t="s">
        <v>4537</v>
      </c>
      <c r="CM654" t="s">
        <v>246</v>
      </c>
      <c r="CN654" t="s">
        <v>258</v>
      </c>
      <c r="CO654" t="s">
        <v>4556</v>
      </c>
      <c r="CP654" t="s">
        <v>4590</v>
      </c>
      <c r="CQ654" t="s">
        <v>9</v>
      </c>
      <c r="CR654" t="s">
        <v>9</v>
      </c>
      <c r="CS654" t="s">
        <v>4533</v>
      </c>
      <c r="CT654" t="s">
        <v>249</v>
      </c>
      <c r="CU654" t="s">
        <v>257</v>
      </c>
      <c r="CV654" t="s">
        <v>258</v>
      </c>
      <c r="CW654" t="s">
        <v>4541</v>
      </c>
      <c r="CX654" t="s">
        <v>4608</v>
      </c>
      <c r="CY654" t="s">
        <v>9</v>
      </c>
      <c r="CZ654" t="s">
        <v>9</v>
      </c>
      <c r="DA654" t="s">
        <v>4537</v>
      </c>
      <c r="DE654" t="s">
        <v>246</v>
      </c>
      <c r="DF654" t="s">
        <v>261</v>
      </c>
      <c r="DG654" t="s">
        <v>4541</v>
      </c>
      <c r="DH654" t="s">
        <v>4632</v>
      </c>
      <c r="DI654" t="s">
        <v>9</v>
      </c>
      <c r="DJ654" t="s">
        <v>9</v>
      </c>
      <c r="DK654" t="s">
        <v>4533</v>
      </c>
      <c r="DR654" t="s">
        <v>246</v>
      </c>
      <c r="DS654" t="s">
        <v>4526</v>
      </c>
      <c r="DT654" t="s">
        <v>4526</v>
      </c>
      <c r="DU654" t="s">
        <v>9</v>
      </c>
      <c r="DV654" t="s">
        <v>9</v>
      </c>
      <c r="DW654" t="s">
        <v>4565</v>
      </c>
      <c r="DX654" t="s">
        <v>249</v>
      </c>
      <c r="DY654" t="s">
        <v>4547</v>
      </c>
      <c r="DZ654" t="s">
        <v>4547</v>
      </c>
      <c r="EA654" t="s">
        <v>9</v>
      </c>
      <c r="EB654" t="s">
        <v>9</v>
      </c>
      <c r="EC654" t="s">
        <v>4552</v>
      </c>
      <c r="GN654" t="s">
        <v>262</v>
      </c>
      <c r="GO654" t="s">
        <v>250</v>
      </c>
      <c r="GP654" t="s">
        <v>250</v>
      </c>
      <c r="GW654" t="s">
        <v>8</v>
      </c>
      <c r="GX654" t="s">
        <v>439</v>
      </c>
      <c r="GY654" t="s">
        <v>1261</v>
      </c>
      <c r="HA654" t="s">
        <v>4528</v>
      </c>
      <c r="HB654" t="s">
        <v>8</v>
      </c>
      <c r="HC654" t="s">
        <v>439</v>
      </c>
      <c r="HD654" t="s">
        <v>439</v>
      </c>
      <c r="HE654" t="s">
        <v>1261</v>
      </c>
      <c r="HG654" t="s">
        <v>4528</v>
      </c>
      <c r="LD654" t="s">
        <v>292</v>
      </c>
      <c r="MZ654" t="s">
        <v>4528</v>
      </c>
      <c r="NA654" t="s">
        <v>4527</v>
      </c>
      <c r="NB654" t="s">
        <v>4527</v>
      </c>
      <c r="NC654" t="s">
        <v>4527</v>
      </c>
      <c r="ND654" t="s">
        <v>4528</v>
      </c>
      <c r="NE654" t="s">
        <v>4527</v>
      </c>
      <c r="NF654" t="s">
        <v>4527</v>
      </c>
      <c r="NG654" t="s">
        <v>4527</v>
      </c>
      <c r="NI654" t="s">
        <v>4527</v>
      </c>
      <c r="NJ654" t="s">
        <v>4527</v>
      </c>
      <c r="NK654" t="s">
        <v>4527</v>
      </c>
      <c r="NL654" t="s">
        <v>4527</v>
      </c>
      <c r="NM654" t="s">
        <v>4527</v>
      </c>
      <c r="NN654" t="s">
        <v>4527</v>
      </c>
      <c r="NO654" t="s">
        <v>4527</v>
      </c>
      <c r="NP654" t="s">
        <v>4527</v>
      </c>
      <c r="NQ654" t="s">
        <v>4527</v>
      </c>
      <c r="NR654" t="s">
        <v>4527</v>
      </c>
      <c r="NS654" t="s">
        <v>4528</v>
      </c>
      <c r="NT654" t="s">
        <v>4528</v>
      </c>
      <c r="NU654" t="s">
        <v>4527</v>
      </c>
      <c r="NV654" t="s">
        <v>4527</v>
      </c>
      <c r="NW654" t="s">
        <v>4527</v>
      </c>
      <c r="NX654" t="s">
        <v>4527</v>
      </c>
    </row>
    <row r="655" spans="1:388" x14ac:dyDescent="0.25">
      <c r="A655">
        <v>654</v>
      </c>
      <c r="B655" t="s">
        <v>4846</v>
      </c>
      <c r="C655" t="s">
        <v>242</v>
      </c>
      <c r="D655" t="s">
        <v>412</v>
      </c>
      <c r="E655" t="s">
        <v>435</v>
      </c>
      <c r="F655" t="s">
        <v>1054</v>
      </c>
      <c r="G655" t="s">
        <v>245</v>
      </c>
      <c r="H655" t="s">
        <v>246</v>
      </c>
      <c r="I655" t="s">
        <v>275</v>
      </c>
      <c r="J655" t="s">
        <v>255</v>
      </c>
      <c r="K655" t="s">
        <v>4897</v>
      </c>
      <c r="L655" t="s">
        <v>4897</v>
      </c>
      <c r="M655" t="s">
        <v>9</v>
      </c>
      <c r="N655" t="s">
        <v>9</v>
      </c>
      <c r="O655" t="s">
        <v>4531</v>
      </c>
      <c r="AL655" t="s">
        <v>249</v>
      </c>
      <c r="AM655" t="s">
        <v>258</v>
      </c>
      <c r="AN655" t="s">
        <v>4543</v>
      </c>
      <c r="AO655" t="s">
        <v>4880</v>
      </c>
      <c r="AP655" t="s">
        <v>9</v>
      </c>
      <c r="AQ655" t="s">
        <v>9</v>
      </c>
      <c r="AR655" t="s">
        <v>4533</v>
      </c>
      <c r="AS655" t="s">
        <v>249</v>
      </c>
      <c r="AT655" t="s">
        <v>258</v>
      </c>
      <c r="AU655" t="s">
        <v>4543</v>
      </c>
      <c r="AV655" t="s">
        <v>4941</v>
      </c>
      <c r="AW655" t="s">
        <v>9</v>
      </c>
      <c r="AX655" t="s">
        <v>9</v>
      </c>
      <c r="AY655" t="s">
        <v>4537</v>
      </c>
      <c r="BW655" t="s">
        <v>249</v>
      </c>
      <c r="BX655" t="s">
        <v>256</v>
      </c>
      <c r="BY655" t="s">
        <v>258</v>
      </c>
      <c r="BZ655" t="s">
        <v>4543</v>
      </c>
      <c r="CA655" t="s">
        <v>4940</v>
      </c>
      <c r="CB655" t="s">
        <v>9</v>
      </c>
      <c r="CC655" t="s">
        <v>9</v>
      </c>
      <c r="CD655" t="s">
        <v>4665</v>
      </c>
      <c r="CM655" t="s">
        <v>249</v>
      </c>
      <c r="CN655" t="s">
        <v>258</v>
      </c>
      <c r="CO655" t="s">
        <v>4556</v>
      </c>
      <c r="CP655" t="s">
        <v>4590</v>
      </c>
      <c r="CQ655" t="s">
        <v>9</v>
      </c>
      <c r="CR655" t="s">
        <v>9</v>
      </c>
      <c r="CS655" t="s">
        <v>4533</v>
      </c>
      <c r="CT655" t="s">
        <v>249</v>
      </c>
      <c r="CU655" t="s">
        <v>257</v>
      </c>
      <c r="CV655" t="s">
        <v>258</v>
      </c>
      <c r="CW655" t="s">
        <v>4541</v>
      </c>
      <c r="CX655" t="s">
        <v>4608</v>
      </c>
      <c r="CY655" t="s">
        <v>9</v>
      </c>
      <c r="CZ655" t="s">
        <v>9</v>
      </c>
      <c r="DA655" t="s">
        <v>4565</v>
      </c>
      <c r="DE655" t="s">
        <v>249</v>
      </c>
      <c r="DF655" t="s">
        <v>261</v>
      </c>
      <c r="DG655" t="s">
        <v>4541</v>
      </c>
      <c r="DH655" t="s">
        <v>4632</v>
      </c>
      <c r="DI655" t="s">
        <v>9</v>
      </c>
      <c r="DJ655" t="s">
        <v>9</v>
      </c>
      <c r="DK655" t="s">
        <v>4533</v>
      </c>
      <c r="DL655" t="s">
        <v>246</v>
      </c>
      <c r="DM655" t="s">
        <v>4526</v>
      </c>
      <c r="DN655" t="s">
        <v>4526</v>
      </c>
      <c r="DO655" t="s">
        <v>9</v>
      </c>
      <c r="DP655" t="s">
        <v>9</v>
      </c>
      <c r="DQ655" t="s">
        <v>4533</v>
      </c>
      <c r="GN655" t="s">
        <v>250</v>
      </c>
      <c r="GO655" t="s">
        <v>250</v>
      </c>
      <c r="GP655" t="s">
        <v>250</v>
      </c>
      <c r="GW655" t="s">
        <v>8</v>
      </c>
      <c r="GX655" t="s">
        <v>439</v>
      </c>
      <c r="GY655" t="s">
        <v>1261</v>
      </c>
      <c r="HA655" t="s">
        <v>4528</v>
      </c>
      <c r="HB655" t="s">
        <v>8</v>
      </c>
      <c r="HC655" t="s">
        <v>439</v>
      </c>
      <c r="HD655" t="s">
        <v>439</v>
      </c>
      <c r="HE655" t="s">
        <v>1261</v>
      </c>
      <c r="HG655" t="s">
        <v>4528</v>
      </c>
      <c r="LD655" t="s">
        <v>292</v>
      </c>
      <c r="MZ655" t="s">
        <v>4528</v>
      </c>
      <c r="NA655" t="s">
        <v>4527</v>
      </c>
      <c r="NB655" t="s">
        <v>4527</v>
      </c>
      <c r="NC655" t="s">
        <v>4527</v>
      </c>
      <c r="ND655" t="s">
        <v>4528</v>
      </c>
      <c r="NE655" t="s">
        <v>4527</v>
      </c>
      <c r="NF655" t="s">
        <v>4527</v>
      </c>
      <c r="NG655" t="s">
        <v>4527</v>
      </c>
      <c r="NI655" t="s">
        <v>4527</v>
      </c>
      <c r="NJ655" t="s">
        <v>4527</v>
      </c>
      <c r="NK655" t="s">
        <v>4527</v>
      </c>
      <c r="NL655" t="s">
        <v>4527</v>
      </c>
      <c r="NM655" t="s">
        <v>4527</v>
      </c>
      <c r="NN655" t="s">
        <v>4527</v>
      </c>
      <c r="NO655" t="s">
        <v>4527</v>
      </c>
      <c r="NP655" t="s">
        <v>4527</v>
      </c>
      <c r="NQ655" t="s">
        <v>4527</v>
      </c>
      <c r="NR655" t="s">
        <v>4527</v>
      </c>
      <c r="NS655" t="s">
        <v>4528</v>
      </c>
      <c r="NT655" t="s">
        <v>4528</v>
      </c>
      <c r="NU655" t="s">
        <v>4527</v>
      </c>
      <c r="NV655" t="s">
        <v>4527</v>
      </c>
      <c r="NW655" t="s">
        <v>4527</v>
      </c>
      <c r="NX655" t="s">
        <v>4527</v>
      </c>
    </row>
    <row r="656" spans="1:388" x14ac:dyDescent="0.25">
      <c r="A656">
        <v>655</v>
      </c>
      <c r="B656" t="s">
        <v>4846</v>
      </c>
      <c r="C656" t="s">
        <v>242</v>
      </c>
      <c r="D656" t="s">
        <v>412</v>
      </c>
      <c r="E656" t="s">
        <v>435</v>
      </c>
      <c r="F656" t="s">
        <v>1054</v>
      </c>
      <c r="G656" t="s">
        <v>245</v>
      </c>
      <c r="AS656" t="s">
        <v>246</v>
      </c>
      <c r="AT656" t="s">
        <v>258</v>
      </c>
      <c r="AU656" t="s">
        <v>4541</v>
      </c>
      <c r="AV656" t="s">
        <v>4943</v>
      </c>
      <c r="AW656" t="s">
        <v>9</v>
      </c>
      <c r="AX656" t="s">
        <v>9</v>
      </c>
      <c r="AY656" t="s">
        <v>4565</v>
      </c>
      <c r="BG656" t="s">
        <v>246</v>
      </c>
      <c r="BH656" t="s">
        <v>251</v>
      </c>
      <c r="BI656" t="s">
        <v>258</v>
      </c>
      <c r="BJ656" t="s">
        <v>4541</v>
      </c>
      <c r="BK656" t="s">
        <v>4942</v>
      </c>
      <c r="BL656" t="s">
        <v>9</v>
      </c>
      <c r="BM656" t="s">
        <v>9</v>
      </c>
      <c r="BN656" t="s">
        <v>4533</v>
      </c>
      <c r="BW656" t="s">
        <v>249</v>
      </c>
      <c r="BX656" t="s">
        <v>256</v>
      </c>
      <c r="BY656" t="s">
        <v>258</v>
      </c>
      <c r="BZ656" t="s">
        <v>4541</v>
      </c>
      <c r="CA656" t="s">
        <v>4944</v>
      </c>
      <c r="CB656" t="s">
        <v>9</v>
      </c>
      <c r="CC656" t="s">
        <v>9</v>
      </c>
      <c r="CD656" t="s">
        <v>4531</v>
      </c>
      <c r="CM656" t="s">
        <v>249</v>
      </c>
      <c r="CQ656" t="s">
        <v>9</v>
      </c>
      <c r="CR656" t="s">
        <v>9</v>
      </c>
      <c r="CS656" t="s">
        <v>4533</v>
      </c>
      <c r="CT656" t="s">
        <v>246</v>
      </c>
      <c r="CU656" t="s">
        <v>257</v>
      </c>
      <c r="CV656" t="s">
        <v>258</v>
      </c>
      <c r="CW656" t="s">
        <v>4541</v>
      </c>
      <c r="CX656" t="s">
        <v>4608</v>
      </c>
      <c r="CY656" t="s">
        <v>9</v>
      </c>
      <c r="CZ656" t="s">
        <v>9</v>
      </c>
      <c r="DA656" t="s">
        <v>4565</v>
      </c>
      <c r="DE656" t="s">
        <v>246</v>
      </c>
      <c r="DF656" t="s">
        <v>261</v>
      </c>
      <c r="DG656" t="s">
        <v>4541</v>
      </c>
      <c r="DH656" t="s">
        <v>4632</v>
      </c>
      <c r="DI656" t="s">
        <v>9</v>
      </c>
      <c r="DJ656" t="s">
        <v>9</v>
      </c>
      <c r="DK656" t="s">
        <v>4537</v>
      </c>
      <c r="GO656" t="s">
        <v>250</v>
      </c>
      <c r="GP656" t="s">
        <v>250</v>
      </c>
      <c r="GW656" t="s">
        <v>8</v>
      </c>
      <c r="GX656" t="s">
        <v>439</v>
      </c>
      <c r="GY656" t="s">
        <v>1261</v>
      </c>
      <c r="HA656" t="s">
        <v>4528</v>
      </c>
      <c r="HB656" t="s">
        <v>8</v>
      </c>
      <c r="HC656" t="s">
        <v>439</v>
      </c>
      <c r="HD656" t="s">
        <v>439</v>
      </c>
      <c r="HE656" t="s">
        <v>1261</v>
      </c>
      <c r="HG656" t="s">
        <v>4528</v>
      </c>
      <c r="LD656" t="s">
        <v>292</v>
      </c>
      <c r="MZ656" t="s">
        <v>4528</v>
      </c>
      <c r="NA656" t="s">
        <v>4527</v>
      </c>
      <c r="NB656" t="s">
        <v>4527</v>
      </c>
      <c r="NC656" t="s">
        <v>4527</v>
      </c>
      <c r="ND656" t="s">
        <v>4528</v>
      </c>
      <c r="NE656" t="s">
        <v>4527</v>
      </c>
      <c r="NF656" t="s">
        <v>4527</v>
      </c>
      <c r="NG656" t="s">
        <v>4527</v>
      </c>
      <c r="NI656" t="s">
        <v>4527</v>
      </c>
      <c r="NJ656" t="s">
        <v>4527</v>
      </c>
      <c r="NK656" t="s">
        <v>4527</v>
      </c>
      <c r="NL656" t="s">
        <v>4527</v>
      </c>
      <c r="NM656" t="s">
        <v>4527</v>
      </c>
      <c r="NN656" t="s">
        <v>4527</v>
      </c>
      <c r="NO656" t="s">
        <v>4527</v>
      </c>
      <c r="NP656" t="s">
        <v>4527</v>
      </c>
      <c r="NQ656" t="s">
        <v>4527</v>
      </c>
      <c r="NR656" t="s">
        <v>4527</v>
      </c>
      <c r="NS656" t="s">
        <v>4528</v>
      </c>
      <c r="NT656" t="s">
        <v>4528</v>
      </c>
      <c r="NU656" t="s">
        <v>4527</v>
      </c>
      <c r="NV656" t="s">
        <v>4527</v>
      </c>
      <c r="NW656" t="s">
        <v>4527</v>
      </c>
      <c r="NX656" t="s">
        <v>4527</v>
      </c>
    </row>
    <row r="657" spans="1:388" x14ac:dyDescent="0.25">
      <c r="A657">
        <v>656</v>
      </c>
      <c r="B657" t="s">
        <v>4846</v>
      </c>
      <c r="C657" t="s">
        <v>242</v>
      </c>
      <c r="D657" t="s">
        <v>412</v>
      </c>
      <c r="E657" t="s">
        <v>435</v>
      </c>
      <c r="F657" t="s">
        <v>1054</v>
      </c>
      <c r="G657" t="s">
        <v>245</v>
      </c>
      <c r="FC657" t="s">
        <v>246</v>
      </c>
      <c r="FD657" t="s">
        <v>248</v>
      </c>
      <c r="FE657" t="s">
        <v>4556</v>
      </c>
      <c r="FF657" t="s">
        <v>4668</v>
      </c>
      <c r="MZ657" t="s">
        <v>4528</v>
      </c>
      <c r="NA657" t="s">
        <v>4527</v>
      </c>
      <c r="NB657" t="s">
        <v>4527</v>
      </c>
      <c r="NC657" t="s">
        <v>4527</v>
      </c>
      <c r="ND657" t="s">
        <v>4528</v>
      </c>
      <c r="NE657" t="s">
        <v>4527</v>
      </c>
      <c r="NF657" t="s">
        <v>4527</v>
      </c>
      <c r="NG657" t="s">
        <v>4527</v>
      </c>
      <c r="NI657" t="s">
        <v>4528</v>
      </c>
      <c r="NJ657" t="s">
        <v>4527</v>
      </c>
      <c r="NK657" t="s">
        <v>4527</v>
      </c>
      <c r="NL657" t="s">
        <v>4527</v>
      </c>
      <c r="NM657" t="s">
        <v>4527</v>
      </c>
      <c r="NN657" t="s">
        <v>4527</v>
      </c>
      <c r="NO657" t="s">
        <v>4527</v>
      </c>
      <c r="NP657" t="s">
        <v>4527</v>
      </c>
      <c r="NQ657" t="s">
        <v>4527</v>
      </c>
      <c r="NR657" t="s">
        <v>4527</v>
      </c>
      <c r="NS657" t="s">
        <v>4527</v>
      </c>
      <c r="NT657" t="s">
        <v>4527</v>
      </c>
      <c r="NU657" t="s">
        <v>4527</v>
      </c>
      <c r="NV657" t="s">
        <v>4527</v>
      </c>
      <c r="NW657" t="s">
        <v>4527</v>
      </c>
      <c r="NX657" t="s">
        <v>4527</v>
      </c>
    </row>
    <row r="658" spans="1:388" x14ac:dyDescent="0.25">
      <c r="A658">
        <v>657</v>
      </c>
      <c r="B658" t="s">
        <v>4846</v>
      </c>
      <c r="C658" t="s">
        <v>242</v>
      </c>
      <c r="D658" t="s">
        <v>412</v>
      </c>
      <c r="E658" t="s">
        <v>435</v>
      </c>
      <c r="F658" t="s">
        <v>1054</v>
      </c>
      <c r="G658" t="s">
        <v>245</v>
      </c>
      <c r="FC658" t="s">
        <v>246</v>
      </c>
      <c r="FD658" t="s">
        <v>248</v>
      </c>
      <c r="FE658" t="s">
        <v>4556</v>
      </c>
      <c r="FF658" t="s">
        <v>4668</v>
      </c>
      <c r="MZ658" t="s">
        <v>4528</v>
      </c>
      <c r="NA658" t="s">
        <v>4527</v>
      </c>
      <c r="NB658" t="s">
        <v>4527</v>
      </c>
      <c r="NC658" t="s">
        <v>4527</v>
      </c>
      <c r="ND658" t="s">
        <v>4528</v>
      </c>
      <c r="NE658" t="s">
        <v>4527</v>
      </c>
      <c r="NF658" t="s">
        <v>4527</v>
      </c>
      <c r="NG658" t="s">
        <v>4527</v>
      </c>
      <c r="NI658" t="s">
        <v>4528</v>
      </c>
      <c r="NJ658" t="s">
        <v>4527</v>
      </c>
      <c r="NK658" t="s">
        <v>4527</v>
      </c>
      <c r="NL658" t="s">
        <v>4527</v>
      </c>
      <c r="NM658" t="s">
        <v>4527</v>
      </c>
      <c r="NN658" t="s">
        <v>4527</v>
      </c>
      <c r="NO658" t="s">
        <v>4527</v>
      </c>
      <c r="NP658" t="s">
        <v>4527</v>
      </c>
      <c r="NQ658" t="s">
        <v>4527</v>
      </c>
      <c r="NR658" t="s">
        <v>4527</v>
      </c>
      <c r="NS658" t="s">
        <v>4527</v>
      </c>
      <c r="NT658" t="s">
        <v>4527</v>
      </c>
      <c r="NU658" t="s">
        <v>4527</v>
      </c>
      <c r="NV658" t="s">
        <v>4527</v>
      </c>
      <c r="NW658" t="s">
        <v>4527</v>
      </c>
      <c r="NX658" t="s">
        <v>4527</v>
      </c>
    </row>
    <row r="659" spans="1:388" x14ac:dyDescent="0.25">
      <c r="A659">
        <v>658</v>
      </c>
      <c r="B659" t="s">
        <v>4846</v>
      </c>
      <c r="C659" t="s">
        <v>242</v>
      </c>
      <c r="D659" t="s">
        <v>412</v>
      </c>
      <c r="E659" t="s">
        <v>435</v>
      </c>
      <c r="F659" t="s">
        <v>1054</v>
      </c>
      <c r="G659" t="s">
        <v>245</v>
      </c>
      <c r="FC659" t="s">
        <v>246</v>
      </c>
      <c r="FD659" t="s">
        <v>248</v>
      </c>
      <c r="FE659" t="s">
        <v>4556</v>
      </c>
      <c r="FF659" t="s">
        <v>4668</v>
      </c>
      <c r="MZ659" t="s">
        <v>4528</v>
      </c>
      <c r="NA659" t="s">
        <v>4527</v>
      </c>
      <c r="NB659" t="s">
        <v>4527</v>
      </c>
      <c r="NC659" t="s">
        <v>4527</v>
      </c>
      <c r="ND659" t="s">
        <v>4528</v>
      </c>
      <c r="NE659" t="s">
        <v>4527</v>
      </c>
      <c r="NF659" t="s">
        <v>4527</v>
      </c>
      <c r="NG659" t="s">
        <v>4527</v>
      </c>
      <c r="NI659" t="s">
        <v>4528</v>
      </c>
      <c r="NJ659" t="s">
        <v>4527</v>
      </c>
      <c r="NK659" t="s">
        <v>4527</v>
      </c>
      <c r="NL659" t="s">
        <v>4527</v>
      </c>
      <c r="NM659" t="s">
        <v>4527</v>
      </c>
      <c r="NN659" t="s">
        <v>4527</v>
      </c>
      <c r="NO659" t="s">
        <v>4527</v>
      </c>
      <c r="NP659" t="s">
        <v>4527</v>
      </c>
      <c r="NQ659" t="s">
        <v>4527</v>
      </c>
      <c r="NR659" t="s">
        <v>4527</v>
      </c>
      <c r="NS659" t="s">
        <v>4527</v>
      </c>
      <c r="NT659" t="s">
        <v>4527</v>
      </c>
      <c r="NU659" t="s">
        <v>4527</v>
      </c>
      <c r="NV659" t="s">
        <v>4527</v>
      </c>
      <c r="NW659" t="s">
        <v>4527</v>
      </c>
      <c r="NX659" t="s">
        <v>4527</v>
      </c>
    </row>
    <row r="660" spans="1:388" x14ac:dyDescent="0.25">
      <c r="A660">
        <v>659</v>
      </c>
      <c r="B660" t="s">
        <v>4846</v>
      </c>
      <c r="C660" t="s">
        <v>242</v>
      </c>
      <c r="D660" t="s">
        <v>412</v>
      </c>
      <c r="E660" t="s">
        <v>435</v>
      </c>
      <c r="F660" t="s">
        <v>1054</v>
      </c>
      <c r="G660" t="s">
        <v>245</v>
      </c>
      <c r="BG660" t="s">
        <v>246</v>
      </c>
      <c r="BH660" t="s">
        <v>251</v>
      </c>
      <c r="BI660" t="s">
        <v>258</v>
      </c>
      <c r="BJ660" t="s">
        <v>4541</v>
      </c>
      <c r="BK660" t="s">
        <v>4942</v>
      </c>
      <c r="BL660" t="s">
        <v>9</v>
      </c>
      <c r="BM660" t="s">
        <v>9</v>
      </c>
      <c r="BN660" t="s">
        <v>4533</v>
      </c>
      <c r="GO660" t="s">
        <v>250</v>
      </c>
      <c r="GW660" t="s">
        <v>8</v>
      </c>
      <c r="GX660" t="s">
        <v>439</v>
      </c>
      <c r="GY660" t="s">
        <v>1261</v>
      </c>
      <c r="HA660" t="s">
        <v>4528</v>
      </c>
      <c r="LD660" t="s">
        <v>292</v>
      </c>
      <c r="MZ660" t="s">
        <v>4528</v>
      </c>
      <c r="NA660" t="s">
        <v>4527</v>
      </c>
      <c r="NB660" t="s">
        <v>4527</v>
      </c>
      <c r="NC660" t="s">
        <v>4527</v>
      </c>
      <c r="ND660" t="s">
        <v>4528</v>
      </c>
      <c r="NE660" t="s">
        <v>4527</v>
      </c>
      <c r="NF660" t="s">
        <v>4527</v>
      </c>
      <c r="NG660" t="s">
        <v>4527</v>
      </c>
      <c r="NI660" t="s">
        <v>4527</v>
      </c>
      <c r="NJ660" t="s">
        <v>4527</v>
      </c>
      <c r="NK660" t="s">
        <v>4527</v>
      </c>
      <c r="NL660" t="s">
        <v>4527</v>
      </c>
      <c r="NM660" t="s">
        <v>4527</v>
      </c>
      <c r="NN660" t="s">
        <v>4527</v>
      </c>
      <c r="NO660" t="s">
        <v>4527</v>
      </c>
      <c r="NP660" t="s">
        <v>4527</v>
      </c>
      <c r="NQ660" t="s">
        <v>4527</v>
      </c>
      <c r="NR660" t="s">
        <v>4527</v>
      </c>
      <c r="NS660" t="s">
        <v>4528</v>
      </c>
      <c r="NT660" t="s">
        <v>4528</v>
      </c>
      <c r="NU660" t="s">
        <v>4527</v>
      </c>
      <c r="NV660" t="s">
        <v>4527</v>
      </c>
      <c r="NW660" t="s">
        <v>4527</v>
      </c>
      <c r="NX660" t="s">
        <v>4527</v>
      </c>
    </row>
    <row r="661" spans="1:388" x14ac:dyDescent="0.25">
      <c r="A661">
        <v>660</v>
      </c>
      <c r="B661" t="s">
        <v>4846</v>
      </c>
      <c r="C661" t="s">
        <v>242</v>
      </c>
      <c r="D661" t="s">
        <v>412</v>
      </c>
      <c r="E661" t="s">
        <v>435</v>
      </c>
      <c r="F661" t="s">
        <v>1054</v>
      </c>
      <c r="G661" t="s">
        <v>245</v>
      </c>
      <c r="BG661" t="s">
        <v>246</v>
      </c>
      <c r="BH661" t="s">
        <v>251</v>
      </c>
      <c r="BI661" t="s">
        <v>258</v>
      </c>
      <c r="BJ661" t="s">
        <v>4541</v>
      </c>
      <c r="BK661" t="s">
        <v>4942</v>
      </c>
      <c r="BL661" t="s">
        <v>9</v>
      </c>
      <c r="BM661" t="s">
        <v>9</v>
      </c>
      <c r="BN661" t="s">
        <v>4630</v>
      </c>
      <c r="GO661" t="s">
        <v>250</v>
      </c>
      <c r="GW661" t="s">
        <v>8</v>
      </c>
      <c r="GX661" t="s">
        <v>439</v>
      </c>
      <c r="GY661" t="s">
        <v>1261</v>
      </c>
      <c r="HA661" t="s">
        <v>4528</v>
      </c>
      <c r="LD661" t="s">
        <v>292</v>
      </c>
      <c r="MZ661" t="s">
        <v>4528</v>
      </c>
      <c r="NA661" t="s">
        <v>4527</v>
      </c>
      <c r="NB661" t="s">
        <v>4527</v>
      </c>
      <c r="NC661" t="s">
        <v>4527</v>
      </c>
      <c r="ND661" t="s">
        <v>4528</v>
      </c>
      <c r="NE661" t="s">
        <v>4527</v>
      </c>
      <c r="NF661" t="s">
        <v>4527</v>
      </c>
      <c r="NG661" t="s">
        <v>4527</v>
      </c>
      <c r="NI661" t="s">
        <v>4527</v>
      </c>
      <c r="NJ661" t="s">
        <v>4527</v>
      </c>
      <c r="NK661" t="s">
        <v>4527</v>
      </c>
      <c r="NL661" t="s">
        <v>4527</v>
      </c>
      <c r="NM661" t="s">
        <v>4527</v>
      </c>
      <c r="NN661" t="s">
        <v>4527</v>
      </c>
      <c r="NO661" t="s">
        <v>4527</v>
      </c>
      <c r="NP661" t="s">
        <v>4527</v>
      </c>
      <c r="NQ661" t="s">
        <v>4527</v>
      </c>
      <c r="NR661" t="s">
        <v>4527</v>
      </c>
      <c r="NS661" t="s">
        <v>4528</v>
      </c>
      <c r="NT661" t="s">
        <v>4528</v>
      </c>
      <c r="NU661" t="s">
        <v>4527</v>
      </c>
      <c r="NV661" t="s">
        <v>4527</v>
      </c>
      <c r="NW661" t="s">
        <v>4527</v>
      </c>
      <c r="NX661" t="s">
        <v>4527</v>
      </c>
    </row>
    <row r="662" spans="1:388" x14ac:dyDescent="0.25">
      <c r="A662">
        <v>661</v>
      </c>
      <c r="B662" t="s">
        <v>4846</v>
      </c>
      <c r="C662" t="s">
        <v>242</v>
      </c>
      <c r="D662" t="s">
        <v>412</v>
      </c>
      <c r="E662" t="s">
        <v>435</v>
      </c>
      <c r="F662" t="s">
        <v>1054</v>
      </c>
      <c r="G662" t="s">
        <v>245</v>
      </c>
      <c r="H662" t="s">
        <v>246</v>
      </c>
      <c r="I662" t="s">
        <v>275</v>
      </c>
      <c r="J662" t="s">
        <v>255</v>
      </c>
      <c r="K662" t="s">
        <v>4878</v>
      </c>
      <c r="L662" t="s">
        <v>4878</v>
      </c>
      <c r="M662" t="s">
        <v>9</v>
      </c>
      <c r="N662" t="s">
        <v>9</v>
      </c>
      <c r="O662" t="s">
        <v>4565</v>
      </c>
      <c r="GN662" t="s">
        <v>250</v>
      </c>
      <c r="GW662" t="s">
        <v>8</v>
      </c>
      <c r="GX662" t="s">
        <v>439</v>
      </c>
      <c r="GY662" t="s">
        <v>1261</v>
      </c>
      <c r="HA662" t="s">
        <v>4528</v>
      </c>
      <c r="LD662" t="s">
        <v>292</v>
      </c>
      <c r="MZ662" t="s">
        <v>4528</v>
      </c>
      <c r="NA662" t="s">
        <v>4527</v>
      </c>
      <c r="NB662" t="s">
        <v>4527</v>
      </c>
      <c r="NC662" t="s">
        <v>4527</v>
      </c>
      <c r="ND662" t="s">
        <v>4528</v>
      </c>
      <c r="NE662" t="s">
        <v>4527</v>
      </c>
      <c r="NF662" t="s">
        <v>4527</v>
      </c>
      <c r="NG662" t="s">
        <v>4527</v>
      </c>
      <c r="NI662" t="s">
        <v>4527</v>
      </c>
      <c r="NJ662" t="s">
        <v>4527</v>
      </c>
      <c r="NK662" t="s">
        <v>4527</v>
      </c>
      <c r="NL662" t="s">
        <v>4527</v>
      </c>
      <c r="NM662" t="s">
        <v>4527</v>
      </c>
      <c r="NN662" t="s">
        <v>4527</v>
      </c>
      <c r="NO662" t="s">
        <v>4527</v>
      </c>
      <c r="NP662" t="s">
        <v>4527</v>
      </c>
      <c r="NQ662" t="s">
        <v>4527</v>
      </c>
      <c r="NR662" t="s">
        <v>4527</v>
      </c>
      <c r="NS662" t="s">
        <v>4528</v>
      </c>
      <c r="NT662" t="s">
        <v>4528</v>
      </c>
      <c r="NU662" t="s">
        <v>4527</v>
      </c>
      <c r="NV662" t="s">
        <v>4527</v>
      </c>
      <c r="NW662" t="s">
        <v>4527</v>
      </c>
      <c r="NX662" t="s">
        <v>4527</v>
      </c>
    </row>
    <row r="663" spans="1:388" x14ac:dyDescent="0.25">
      <c r="A663">
        <v>662</v>
      </c>
      <c r="B663" t="s">
        <v>4846</v>
      </c>
      <c r="C663" t="s">
        <v>242</v>
      </c>
      <c r="D663" t="s">
        <v>412</v>
      </c>
      <c r="E663" t="s">
        <v>435</v>
      </c>
      <c r="F663" t="s">
        <v>1054</v>
      </c>
      <c r="G663" t="s">
        <v>245</v>
      </c>
      <c r="EY663" t="s">
        <v>246</v>
      </c>
      <c r="EZ663" t="s">
        <v>4555</v>
      </c>
      <c r="FA663" t="s">
        <v>4550</v>
      </c>
      <c r="FB663" t="s">
        <v>4550</v>
      </c>
      <c r="MZ663" t="s">
        <v>4528</v>
      </c>
      <c r="NA663" t="s">
        <v>4527</v>
      </c>
      <c r="NB663" t="s">
        <v>4527</v>
      </c>
      <c r="NC663" t="s">
        <v>4527</v>
      </c>
      <c r="ND663" t="s">
        <v>4527</v>
      </c>
      <c r="NE663" t="s">
        <v>4527</v>
      </c>
      <c r="NF663" t="s">
        <v>4527</v>
      </c>
      <c r="NG663" t="s">
        <v>4527</v>
      </c>
      <c r="NI663" t="s">
        <v>4527</v>
      </c>
      <c r="NJ663" t="s">
        <v>4527</v>
      </c>
      <c r="NK663" t="s">
        <v>4527</v>
      </c>
      <c r="NL663" t="s">
        <v>4527</v>
      </c>
      <c r="NM663" t="s">
        <v>4528</v>
      </c>
      <c r="NN663" t="s">
        <v>4527</v>
      </c>
      <c r="NO663" t="s">
        <v>4527</v>
      </c>
      <c r="NP663" t="s">
        <v>4527</v>
      </c>
      <c r="NQ663" t="s">
        <v>4527</v>
      </c>
      <c r="NR663" t="s">
        <v>4527</v>
      </c>
      <c r="NS663" t="s">
        <v>4527</v>
      </c>
      <c r="NT663" t="s">
        <v>4527</v>
      </c>
      <c r="NU663" t="s">
        <v>4527</v>
      </c>
      <c r="NV663" t="s">
        <v>4527</v>
      </c>
      <c r="NW663" t="s">
        <v>4527</v>
      </c>
      <c r="NX663" t="s">
        <v>4527</v>
      </c>
    </row>
    <row r="664" spans="1:388" x14ac:dyDescent="0.25">
      <c r="A664">
        <v>663</v>
      </c>
      <c r="B664" t="s">
        <v>4846</v>
      </c>
      <c r="C664" t="s">
        <v>242</v>
      </c>
      <c r="D664" t="s">
        <v>413</v>
      </c>
      <c r="E664" t="s">
        <v>438</v>
      </c>
      <c r="F664" t="s">
        <v>4938</v>
      </c>
      <c r="G664" t="s">
        <v>245</v>
      </c>
      <c r="AL664" t="s">
        <v>249</v>
      </c>
      <c r="AM664" t="s">
        <v>248</v>
      </c>
      <c r="AN664" t="s">
        <v>4532</v>
      </c>
      <c r="AO664" t="s">
        <v>4945</v>
      </c>
      <c r="AP664" t="s">
        <v>9</v>
      </c>
      <c r="AQ664" t="s">
        <v>9</v>
      </c>
      <c r="AR664" t="s">
        <v>4540</v>
      </c>
      <c r="GO664" t="s">
        <v>276</v>
      </c>
      <c r="MM664" t="s">
        <v>276</v>
      </c>
      <c r="MZ664" t="s">
        <v>4528</v>
      </c>
      <c r="NA664" t="s">
        <v>4527</v>
      </c>
      <c r="NB664" t="s">
        <v>4527</v>
      </c>
      <c r="NC664" t="s">
        <v>4527</v>
      </c>
      <c r="ND664" t="s">
        <v>4527</v>
      </c>
      <c r="NE664" t="s">
        <v>4527</v>
      </c>
      <c r="NF664" t="s">
        <v>4527</v>
      </c>
      <c r="NG664" t="s">
        <v>4527</v>
      </c>
      <c r="NI664" t="s">
        <v>4527</v>
      </c>
      <c r="NJ664" t="s">
        <v>4528</v>
      </c>
      <c r="NK664" t="s">
        <v>4527</v>
      </c>
      <c r="NL664" t="s">
        <v>4527</v>
      </c>
      <c r="NM664" t="s">
        <v>4527</v>
      </c>
      <c r="NN664" t="s">
        <v>4527</v>
      </c>
      <c r="NO664" t="s">
        <v>4527</v>
      </c>
      <c r="NP664" t="s">
        <v>4527</v>
      </c>
      <c r="NQ664" t="s">
        <v>4527</v>
      </c>
      <c r="NR664" t="s">
        <v>4527</v>
      </c>
      <c r="NS664" t="s">
        <v>4527</v>
      </c>
      <c r="NT664" t="s">
        <v>4527</v>
      </c>
      <c r="NU664" t="s">
        <v>4527</v>
      </c>
      <c r="NV664" t="s">
        <v>4527</v>
      </c>
      <c r="NW664" t="s">
        <v>4527</v>
      </c>
      <c r="NX664" t="s">
        <v>4527</v>
      </c>
    </row>
    <row r="665" spans="1:388" x14ac:dyDescent="0.25">
      <c r="A665">
        <v>664</v>
      </c>
      <c r="B665" t="s">
        <v>4846</v>
      </c>
      <c r="C665" t="s">
        <v>242</v>
      </c>
      <c r="D665" t="s">
        <v>413</v>
      </c>
      <c r="E665" t="s">
        <v>438</v>
      </c>
      <c r="F665" t="s">
        <v>4938</v>
      </c>
      <c r="G665" t="s">
        <v>245</v>
      </c>
      <c r="AL665" t="s">
        <v>246</v>
      </c>
      <c r="AM665" t="s">
        <v>248</v>
      </c>
      <c r="AN665" t="s">
        <v>4532</v>
      </c>
      <c r="AO665" t="s">
        <v>4945</v>
      </c>
      <c r="AP665" t="s">
        <v>9</v>
      </c>
      <c r="AQ665" t="s">
        <v>9</v>
      </c>
      <c r="AR665" t="s">
        <v>4531</v>
      </c>
      <c r="GO665" t="s">
        <v>276</v>
      </c>
      <c r="MM665" t="s">
        <v>276</v>
      </c>
      <c r="MZ665" t="s">
        <v>4528</v>
      </c>
      <c r="NA665" t="s">
        <v>4527</v>
      </c>
      <c r="NB665" t="s">
        <v>4527</v>
      </c>
      <c r="NC665" t="s">
        <v>4527</v>
      </c>
      <c r="ND665" t="s">
        <v>4527</v>
      </c>
      <c r="NE665" t="s">
        <v>4527</v>
      </c>
      <c r="NF665" t="s">
        <v>4527</v>
      </c>
      <c r="NG665" t="s">
        <v>4527</v>
      </c>
      <c r="NI665" t="s">
        <v>4527</v>
      </c>
      <c r="NJ665" t="s">
        <v>4527</v>
      </c>
      <c r="NK665" t="s">
        <v>4527</v>
      </c>
      <c r="NL665" t="s">
        <v>4527</v>
      </c>
      <c r="NM665" t="s">
        <v>4527</v>
      </c>
      <c r="NN665" t="s">
        <v>4527</v>
      </c>
      <c r="NO665" t="s">
        <v>4527</v>
      </c>
      <c r="NP665" t="s">
        <v>4527</v>
      </c>
      <c r="NQ665" t="s">
        <v>4527</v>
      </c>
      <c r="NR665" t="s">
        <v>4527</v>
      </c>
      <c r="NS665" t="s">
        <v>4527</v>
      </c>
      <c r="NT665" t="s">
        <v>4528</v>
      </c>
      <c r="NU665" t="s">
        <v>4527</v>
      </c>
      <c r="NV665" t="s">
        <v>4527</v>
      </c>
      <c r="NW665" t="s">
        <v>4527</v>
      </c>
      <c r="NX665" t="s">
        <v>4527</v>
      </c>
    </row>
    <row r="666" spans="1:388" x14ac:dyDescent="0.25">
      <c r="A666">
        <v>665</v>
      </c>
      <c r="B666" t="s">
        <v>4846</v>
      </c>
      <c r="C666" t="s">
        <v>242</v>
      </c>
      <c r="D666" t="s">
        <v>413</v>
      </c>
      <c r="E666" t="s">
        <v>438</v>
      </c>
      <c r="F666" t="s">
        <v>4938</v>
      </c>
      <c r="G666" t="s">
        <v>245</v>
      </c>
      <c r="AL666" t="s">
        <v>249</v>
      </c>
      <c r="AM666" t="s">
        <v>248</v>
      </c>
      <c r="AN666" t="s">
        <v>4532</v>
      </c>
      <c r="AO666" t="s">
        <v>4945</v>
      </c>
      <c r="AP666" t="s">
        <v>9</v>
      </c>
      <c r="AQ666" t="s">
        <v>9</v>
      </c>
      <c r="GO666" t="s">
        <v>276</v>
      </c>
      <c r="MM666" t="s">
        <v>276</v>
      </c>
      <c r="MZ666" t="s">
        <v>4528</v>
      </c>
      <c r="NA666" t="s">
        <v>4527</v>
      </c>
      <c r="NB666" t="s">
        <v>4527</v>
      </c>
      <c r="NC666" t="s">
        <v>4527</v>
      </c>
      <c r="ND666" t="s">
        <v>4527</v>
      </c>
      <c r="NE666" t="s">
        <v>4527</v>
      </c>
      <c r="NF666" t="s">
        <v>4527</v>
      </c>
      <c r="NG666" t="s">
        <v>4527</v>
      </c>
      <c r="NI666" t="s">
        <v>4527</v>
      </c>
      <c r="NJ666" t="s">
        <v>4527</v>
      </c>
      <c r="NK666" t="s">
        <v>4527</v>
      </c>
      <c r="NL666" t="s">
        <v>4527</v>
      </c>
      <c r="NM666" t="s">
        <v>4527</v>
      </c>
      <c r="NN666" t="s">
        <v>4527</v>
      </c>
      <c r="NO666" t="s">
        <v>4528</v>
      </c>
      <c r="NP666" t="s">
        <v>4527</v>
      </c>
      <c r="NQ666" t="s">
        <v>4527</v>
      </c>
      <c r="NR666" t="s">
        <v>4527</v>
      </c>
      <c r="NS666" t="s">
        <v>4527</v>
      </c>
      <c r="NT666" t="s">
        <v>4527</v>
      </c>
      <c r="NU666" t="s">
        <v>4527</v>
      </c>
      <c r="NV666" t="s">
        <v>4527</v>
      </c>
      <c r="NW666" t="s">
        <v>4527</v>
      </c>
      <c r="NX666" t="s">
        <v>4527</v>
      </c>
    </row>
    <row r="667" spans="1:388" x14ac:dyDescent="0.25">
      <c r="A667">
        <v>666</v>
      </c>
      <c r="B667" t="s">
        <v>4846</v>
      </c>
      <c r="C667" t="s">
        <v>242</v>
      </c>
      <c r="D667" t="s">
        <v>413</v>
      </c>
      <c r="E667" t="s">
        <v>438</v>
      </c>
      <c r="F667" t="s">
        <v>4938</v>
      </c>
      <c r="G667" t="s">
        <v>245</v>
      </c>
      <c r="AL667" t="s">
        <v>249</v>
      </c>
      <c r="AM667" t="s">
        <v>248</v>
      </c>
      <c r="AN667" t="s">
        <v>4579</v>
      </c>
      <c r="AO667" t="s">
        <v>4946</v>
      </c>
      <c r="AP667" t="s">
        <v>9</v>
      </c>
      <c r="AQ667" t="s">
        <v>9</v>
      </c>
      <c r="AR667" t="s">
        <v>4531</v>
      </c>
      <c r="GO667" t="s">
        <v>276</v>
      </c>
      <c r="MM667" t="s">
        <v>276</v>
      </c>
      <c r="MZ667" t="s">
        <v>4528</v>
      </c>
      <c r="NA667" t="s">
        <v>4527</v>
      </c>
      <c r="NB667" t="s">
        <v>4527</v>
      </c>
      <c r="NC667" t="s">
        <v>4527</v>
      </c>
      <c r="ND667" t="s">
        <v>4527</v>
      </c>
      <c r="NE667" t="s">
        <v>4527</v>
      </c>
      <c r="NF667" t="s">
        <v>4527</v>
      </c>
      <c r="NG667" t="s">
        <v>4527</v>
      </c>
      <c r="NI667" t="s">
        <v>4527</v>
      </c>
      <c r="NJ667" t="s">
        <v>4527</v>
      </c>
      <c r="NK667" t="s">
        <v>4527</v>
      </c>
      <c r="NL667" t="s">
        <v>4527</v>
      </c>
      <c r="NM667" t="s">
        <v>4527</v>
      </c>
      <c r="NN667" t="s">
        <v>4527</v>
      </c>
      <c r="NO667" t="s">
        <v>4527</v>
      </c>
      <c r="NP667" t="s">
        <v>4527</v>
      </c>
      <c r="NQ667" t="s">
        <v>4527</v>
      </c>
      <c r="NR667" t="s">
        <v>4527</v>
      </c>
      <c r="NS667" t="s">
        <v>4527</v>
      </c>
      <c r="NT667" t="s">
        <v>4528</v>
      </c>
      <c r="NU667" t="s">
        <v>4527</v>
      </c>
      <c r="NV667" t="s">
        <v>4527</v>
      </c>
      <c r="NW667" t="s">
        <v>4527</v>
      </c>
      <c r="NX667" t="s">
        <v>4527</v>
      </c>
    </row>
    <row r="668" spans="1:388" x14ac:dyDescent="0.25">
      <c r="A668">
        <v>667</v>
      </c>
      <c r="B668" t="s">
        <v>4871</v>
      </c>
      <c r="C668" t="s">
        <v>242</v>
      </c>
      <c r="D668" t="s">
        <v>413</v>
      </c>
      <c r="E668" t="s">
        <v>438</v>
      </c>
      <c r="F668" t="s">
        <v>4938</v>
      </c>
      <c r="G668" t="s">
        <v>245</v>
      </c>
      <c r="EV668" t="s">
        <v>249</v>
      </c>
      <c r="EW668" t="s">
        <v>4669</v>
      </c>
      <c r="EX668" t="s">
        <v>4669</v>
      </c>
      <c r="MZ668" t="s">
        <v>4528</v>
      </c>
      <c r="NA668" t="s">
        <v>4527</v>
      </c>
      <c r="NB668" t="s">
        <v>4527</v>
      </c>
      <c r="NC668" t="s">
        <v>4527</v>
      </c>
      <c r="ND668" t="s">
        <v>4527</v>
      </c>
      <c r="NE668" t="s">
        <v>4527</v>
      </c>
      <c r="NF668" t="s">
        <v>4527</v>
      </c>
      <c r="NG668" t="s">
        <v>4527</v>
      </c>
      <c r="NI668" t="s">
        <v>4528</v>
      </c>
      <c r="NJ668" t="s">
        <v>4527</v>
      </c>
      <c r="NK668" t="s">
        <v>4527</v>
      </c>
      <c r="NL668" t="s">
        <v>4527</v>
      </c>
      <c r="NM668" t="s">
        <v>4527</v>
      </c>
      <c r="NN668" t="s">
        <v>4527</v>
      </c>
      <c r="NO668" t="s">
        <v>4527</v>
      </c>
      <c r="NP668" t="s">
        <v>4527</v>
      </c>
      <c r="NQ668" t="s">
        <v>4527</v>
      </c>
      <c r="NR668" t="s">
        <v>4527</v>
      </c>
      <c r="NS668" t="s">
        <v>4527</v>
      </c>
      <c r="NT668" t="s">
        <v>4527</v>
      </c>
      <c r="NU668" t="s">
        <v>4527</v>
      </c>
      <c r="NV668" t="s">
        <v>4527</v>
      </c>
      <c r="NW668" t="s">
        <v>4527</v>
      </c>
      <c r="NX668" t="s">
        <v>4527</v>
      </c>
    </row>
    <row r="669" spans="1:388" x14ac:dyDescent="0.25">
      <c r="A669">
        <v>668</v>
      </c>
      <c r="B669" t="s">
        <v>4871</v>
      </c>
      <c r="C669" t="s">
        <v>242</v>
      </c>
      <c r="D669" t="s">
        <v>413</v>
      </c>
      <c r="E669" t="s">
        <v>438</v>
      </c>
      <c r="F669" t="s">
        <v>4938</v>
      </c>
      <c r="G669" t="s">
        <v>245</v>
      </c>
      <c r="EV669" t="s">
        <v>249</v>
      </c>
      <c r="EW669" t="s">
        <v>4532</v>
      </c>
      <c r="EX669" t="s">
        <v>4532</v>
      </c>
      <c r="MZ669" t="s">
        <v>4528</v>
      </c>
      <c r="NA669" t="s">
        <v>4527</v>
      </c>
      <c r="NB669" t="s">
        <v>4527</v>
      </c>
      <c r="NC669" t="s">
        <v>4527</v>
      </c>
      <c r="ND669" t="s">
        <v>4527</v>
      </c>
      <c r="NE669" t="s">
        <v>4527</v>
      </c>
      <c r="NF669" t="s">
        <v>4527</v>
      </c>
      <c r="NG669" t="s">
        <v>4527</v>
      </c>
      <c r="NI669" t="s">
        <v>4527</v>
      </c>
      <c r="NJ669" t="s">
        <v>4527</v>
      </c>
      <c r="NK669" t="s">
        <v>4527</v>
      </c>
      <c r="NL669" t="s">
        <v>4527</v>
      </c>
      <c r="NM669" t="s">
        <v>4527</v>
      </c>
      <c r="NN669" t="s">
        <v>4527</v>
      </c>
      <c r="NO669" t="s">
        <v>4528</v>
      </c>
      <c r="NP669" t="s">
        <v>4527</v>
      </c>
      <c r="NQ669" t="s">
        <v>4527</v>
      </c>
      <c r="NR669" t="s">
        <v>4527</v>
      </c>
      <c r="NS669" t="s">
        <v>4527</v>
      </c>
      <c r="NT669" t="s">
        <v>4527</v>
      </c>
      <c r="NU669" t="s">
        <v>4527</v>
      </c>
      <c r="NV669" t="s">
        <v>4527</v>
      </c>
      <c r="NW669" t="s">
        <v>4527</v>
      </c>
      <c r="NX669" t="s">
        <v>4527</v>
      </c>
    </row>
    <row r="670" spans="1:388" x14ac:dyDescent="0.25">
      <c r="A670">
        <v>669</v>
      </c>
      <c r="B670" t="s">
        <v>4871</v>
      </c>
      <c r="C670" t="s">
        <v>242</v>
      </c>
      <c r="D670" t="s">
        <v>413</v>
      </c>
      <c r="E670" t="s">
        <v>438</v>
      </c>
      <c r="F670" t="s">
        <v>4938</v>
      </c>
      <c r="G670" t="s">
        <v>245</v>
      </c>
      <c r="EV670" t="s">
        <v>249</v>
      </c>
      <c r="EW670" t="s">
        <v>4532</v>
      </c>
      <c r="EX670" t="s">
        <v>4532</v>
      </c>
      <c r="MZ670" t="s">
        <v>4528</v>
      </c>
      <c r="NA670" t="s">
        <v>4527</v>
      </c>
      <c r="NB670" t="s">
        <v>4527</v>
      </c>
      <c r="NC670" t="s">
        <v>4527</v>
      </c>
      <c r="ND670" t="s">
        <v>4527</v>
      </c>
      <c r="NE670" t="s">
        <v>4527</v>
      </c>
      <c r="NF670" t="s">
        <v>4527</v>
      </c>
      <c r="NG670" t="s">
        <v>4527</v>
      </c>
      <c r="NI670" t="s">
        <v>4527</v>
      </c>
      <c r="NJ670" t="s">
        <v>4527</v>
      </c>
      <c r="NK670" t="s">
        <v>4527</v>
      </c>
      <c r="NL670" t="s">
        <v>4527</v>
      </c>
      <c r="NM670" t="s">
        <v>4527</v>
      </c>
      <c r="NN670" t="s">
        <v>4527</v>
      </c>
      <c r="NO670" t="s">
        <v>4528</v>
      </c>
      <c r="NP670" t="s">
        <v>4527</v>
      </c>
      <c r="NQ670" t="s">
        <v>4527</v>
      </c>
      <c r="NR670" t="s">
        <v>4527</v>
      </c>
      <c r="NS670" t="s">
        <v>4527</v>
      </c>
      <c r="NT670" t="s">
        <v>4527</v>
      </c>
      <c r="NU670" t="s">
        <v>4527</v>
      </c>
      <c r="NV670" t="s">
        <v>4527</v>
      </c>
      <c r="NW670" t="s">
        <v>4527</v>
      </c>
      <c r="NX670" t="s">
        <v>4527</v>
      </c>
    </row>
    <row r="671" spans="1:388" x14ac:dyDescent="0.25">
      <c r="A671">
        <v>670</v>
      </c>
      <c r="B671" t="s">
        <v>4871</v>
      </c>
      <c r="C671" t="s">
        <v>242</v>
      </c>
      <c r="D671" t="s">
        <v>413</v>
      </c>
      <c r="E671" t="s">
        <v>438</v>
      </c>
      <c r="F671" t="s">
        <v>4938</v>
      </c>
      <c r="G671" t="s">
        <v>245</v>
      </c>
      <c r="EV671" t="s">
        <v>249</v>
      </c>
      <c r="EW671" t="s">
        <v>4724</v>
      </c>
      <c r="EX671" t="s">
        <v>4724</v>
      </c>
      <c r="MZ671" t="s">
        <v>4528</v>
      </c>
      <c r="NA671" t="s">
        <v>4527</v>
      </c>
      <c r="NB671" t="s">
        <v>4527</v>
      </c>
      <c r="NC671" t="s">
        <v>4527</v>
      </c>
      <c r="ND671" t="s">
        <v>4527</v>
      </c>
      <c r="NE671" t="s">
        <v>4527</v>
      </c>
      <c r="NF671" t="s">
        <v>4527</v>
      </c>
      <c r="NG671" t="s">
        <v>4527</v>
      </c>
      <c r="NI671" t="s">
        <v>4527</v>
      </c>
      <c r="NJ671" t="s">
        <v>4527</v>
      </c>
      <c r="NK671" t="s">
        <v>4527</v>
      </c>
      <c r="NL671" t="s">
        <v>4527</v>
      </c>
      <c r="NM671" t="s">
        <v>4527</v>
      </c>
      <c r="NN671" t="s">
        <v>4527</v>
      </c>
      <c r="NO671" t="s">
        <v>4528</v>
      </c>
      <c r="NP671" t="s">
        <v>4527</v>
      </c>
      <c r="NQ671" t="s">
        <v>4527</v>
      </c>
      <c r="NR671" t="s">
        <v>4527</v>
      </c>
      <c r="NS671" t="s">
        <v>4527</v>
      </c>
      <c r="NT671" t="s">
        <v>4527</v>
      </c>
      <c r="NU671" t="s">
        <v>4527</v>
      </c>
      <c r="NV671" t="s">
        <v>4527</v>
      </c>
      <c r="NW671" t="s">
        <v>4527</v>
      </c>
      <c r="NX671" t="s">
        <v>4527</v>
      </c>
    </row>
    <row r="672" spans="1:388" x14ac:dyDescent="0.25">
      <c r="A672">
        <v>671</v>
      </c>
      <c r="B672" t="s">
        <v>4871</v>
      </c>
      <c r="C672" t="s">
        <v>242</v>
      </c>
      <c r="D672" t="s">
        <v>413</v>
      </c>
      <c r="E672" t="s">
        <v>438</v>
      </c>
      <c r="F672" t="s">
        <v>4938</v>
      </c>
      <c r="G672" t="s">
        <v>245</v>
      </c>
      <c r="EP672" t="s">
        <v>15</v>
      </c>
      <c r="ES672" t="s">
        <v>8</v>
      </c>
      <c r="ET672" t="s">
        <v>8</v>
      </c>
      <c r="MZ672" t="s">
        <v>4527</v>
      </c>
      <c r="NA672" t="s">
        <v>4527</v>
      </c>
      <c r="NB672" t="s">
        <v>4527</v>
      </c>
      <c r="NC672" t="s">
        <v>4527</v>
      </c>
      <c r="ND672" t="s">
        <v>4527</v>
      </c>
      <c r="NE672" t="s">
        <v>4527</v>
      </c>
      <c r="NF672" t="s">
        <v>4527</v>
      </c>
      <c r="NG672" t="s">
        <v>4528</v>
      </c>
      <c r="NI672" t="s">
        <v>4527</v>
      </c>
      <c r="NJ672" t="s">
        <v>4527</v>
      </c>
      <c r="NK672" t="s">
        <v>4527</v>
      </c>
      <c r="NL672" t="s">
        <v>4527</v>
      </c>
      <c r="NM672" t="s">
        <v>4527</v>
      </c>
      <c r="NN672" t="s">
        <v>4527</v>
      </c>
      <c r="NO672" t="s">
        <v>4527</v>
      </c>
      <c r="NP672" t="s">
        <v>4527</v>
      </c>
      <c r="NQ672" t="s">
        <v>4527</v>
      </c>
      <c r="NR672" t="s">
        <v>4527</v>
      </c>
      <c r="NS672" t="s">
        <v>4527</v>
      </c>
      <c r="NT672" t="s">
        <v>4527</v>
      </c>
      <c r="NU672" t="s">
        <v>4527</v>
      </c>
      <c r="NV672" t="s">
        <v>4527</v>
      </c>
      <c r="NW672" t="s">
        <v>4527</v>
      </c>
      <c r="NX672" t="s">
        <v>4528</v>
      </c>
    </row>
    <row r="673" spans="1:388" x14ac:dyDescent="0.25">
      <c r="A673">
        <v>672</v>
      </c>
      <c r="B673" t="s">
        <v>4846</v>
      </c>
      <c r="C673" t="s">
        <v>242</v>
      </c>
      <c r="D673" t="s">
        <v>413</v>
      </c>
      <c r="E673" t="s">
        <v>438</v>
      </c>
      <c r="F673" t="s">
        <v>4938</v>
      </c>
      <c r="G673" t="s">
        <v>245</v>
      </c>
      <c r="CT673" t="s">
        <v>249</v>
      </c>
      <c r="CU673" t="s">
        <v>314</v>
      </c>
      <c r="CV673" t="s">
        <v>293</v>
      </c>
      <c r="CW673" t="s">
        <v>4534</v>
      </c>
      <c r="CX673" t="s">
        <v>4947</v>
      </c>
      <c r="CY673" t="s">
        <v>9</v>
      </c>
      <c r="CZ673" t="s">
        <v>9</v>
      </c>
      <c r="DA673" t="s">
        <v>4948</v>
      </c>
      <c r="GO673" t="s">
        <v>252</v>
      </c>
      <c r="GW673" t="s">
        <v>8</v>
      </c>
      <c r="GX673" t="s">
        <v>4539</v>
      </c>
      <c r="GY673" t="s">
        <v>1259</v>
      </c>
      <c r="HA673" t="s">
        <v>4531</v>
      </c>
      <c r="MM673" t="s">
        <v>3504</v>
      </c>
      <c r="MZ673" t="s">
        <v>4527</v>
      </c>
      <c r="NA673" t="s">
        <v>4527</v>
      </c>
      <c r="NB673" t="s">
        <v>4528</v>
      </c>
      <c r="NC673" t="s">
        <v>4527</v>
      </c>
      <c r="ND673" t="s">
        <v>4527</v>
      </c>
      <c r="NE673" t="s">
        <v>4527</v>
      </c>
      <c r="NF673" t="s">
        <v>4527</v>
      </c>
      <c r="NG673" t="s">
        <v>4527</v>
      </c>
      <c r="NI673" t="s">
        <v>4528</v>
      </c>
      <c r="NJ673" t="s">
        <v>4527</v>
      </c>
      <c r="NK673" t="s">
        <v>4527</v>
      </c>
      <c r="NL673" t="s">
        <v>4527</v>
      </c>
      <c r="NM673" t="s">
        <v>4527</v>
      </c>
      <c r="NN673" t="s">
        <v>4527</v>
      </c>
      <c r="NO673" t="s">
        <v>4527</v>
      </c>
      <c r="NP673" t="s">
        <v>4527</v>
      </c>
      <c r="NQ673" t="s">
        <v>4527</v>
      </c>
      <c r="NR673" t="s">
        <v>4527</v>
      </c>
      <c r="NS673" t="s">
        <v>4527</v>
      </c>
      <c r="NT673" t="s">
        <v>4527</v>
      </c>
      <c r="NU673" t="s">
        <v>4527</v>
      </c>
      <c r="NV673" t="s">
        <v>4527</v>
      </c>
      <c r="NW673" t="s">
        <v>4527</v>
      </c>
      <c r="NX673" t="s">
        <v>4527</v>
      </c>
    </row>
    <row r="674" spans="1:388" x14ac:dyDescent="0.25">
      <c r="A674">
        <v>673</v>
      </c>
      <c r="B674" t="s">
        <v>4846</v>
      </c>
      <c r="C674" t="s">
        <v>242</v>
      </c>
      <c r="D674" t="s">
        <v>413</v>
      </c>
      <c r="E674" t="s">
        <v>438</v>
      </c>
      <c r="F674" t="s">
        <v>4938</v>
      </c>
      <c r="G674" t="s">
        <v>245</v>
      </c>
      <c r="CT674" t="s">
        <v>249</v>
      </c>
      <c r="CU674" t="s">
        <v>303</v>
      </c>
      <c r="CV674" t="s">
        <v>293</v>
      </c>
      <c r="CW674" t="s">
        <v>4534</v>
      </c>
      <c r="CX674" t="s">
        <v>4947</v>
      </c>
      <c r="CY674" t="s">
        <v>9</v>
      </c>
      <c r="CZ674" t="s">
        <v>9</v>
      </c>
      <c r="DA674" t="s">
        <v>4531</v>
      </c>
      <c r="GO674" t="s">
        <v>252</v>
      </c>
      <c r="MM674" t="s">
        <v>3504</v>
      </c>
      <c r="MZ674" t="s">
        <v>4528</v>
      </c>
      <c r="NA674" t="s">
        <v>4527</v>
      </c>
      <c r="NB674" t="s">
        <v>4527</v>
      </c>
      <c r="NC674" t="s">
        <v>4527</v>
      </c>
      <c r="ND674" t="s">
        <v>4527</v>
      </c>
      <c r="NE674" t="s">
        <v>4527</v>
      </c>
      <c r="NF674" t="s">
        <v>4527</v>
      </c>
      <c r="NG674" t="s">
        <v>4527</v>
      </c>
      <c r="NI674" t="s">
        <v>4527</v>
      </c>
      <c r="NJ674" t="s">
        <v>4527</v>
      </c>
      <c r="NK674" t="s">
        <v>4527</v>
      </c>
      <c r="NL674" t="s">
        <v>4527</v>
      </c>
      <c r="NM674" t="s">
        <v>4527</v>
      </c>
      <c r="NN674" t="s">
        <v>4527</v>
      </c>
      <c r="NO674" t="s">
        <v>4527</v>
      </c>
      <c r="NP674" t="s">
        <v>4527</v>
      </c>
      <c r="NQ674" t="s">
        <v>4527</v>
      </c>
      <c r="NR674" t="s">
        <v>4527</v>
      </c>
      <c r="NS674" t="s">
        <v>4527</v>
      </c>
      <c r="NT674" t="s">
        <v>4527</v>
      </c>
      <c r="NU674" t="s">
        <v>4527</v>
      </c>
      <c r="NV674" t="s">
        <v>4527</v>
      </c>
      <c r="NW674" t="s">
        <v>4527</v>
      </c>
      <c r="NX674" t="s">
        <v>4527</v>
      </c>
    </row>
    <row r="675" spans="1:388" x14ac:dyDescent="0.25">
      <c r="A675">
        <v>674</v>
      </c>
      <c r="B675" t="s">
        <v>4871</v>
      </c>
      <c r="C675" t="s">
        <v>242</v>
      </c>
      <c r="D675" t="s">
        <v>413</v>
      </c>
      <c r="E675" t="s">
        <v>438</v>
      </c>
      <c r="F675" t="s">
        <v>4938</v>
      </c>
      <c r="G675" t="s">
        <v>245</v>
      </c>
      <c r="DR675" t="s">
        <v>249</v>
      </c>
      <c r="DS675" t="s">
        <v>4669</v>
      </c>
      <c r="DT675" t="s">
        <v>4669</v>
      </c>
      <c r="DU675" t="s">
        <v>9</v>
      </c>
      <c r="DV675" t="s">
        <v>9</v>
      </c>
      <c r="DW675" t="s">
        <v>4540</v>
      </c>
      <c r="GP675" t="s">
        <v>252</v>
      </c>
      <c r="HB675" t="s">
        <v>8</v>
      </c>
      <c r="HC675" t="s">
        <v>263</v>
      </c>
      <c r="HD675" t="s">
        <v>263</v>
      </c>
      <c r="HE675" t="s">
        <v>268</v>
      </c>
      <c r="HG675" t="s">
        <v>4531</v>
      </c>
      <c r="MM675" t="s">
        <v>3504</v>
      </c>
      <c r="MZ675" t="s">
        <v>4528</v>
      </c>
      <c r="NA675" t="s">
        <v>4527</v>
      </c>
      <c r="NB675" t="s">
        <v>4527</v>
      </c>
      <c r="NC675" t="s">
        <v>4527</v>
      </c>
      <c r="ND675" t="s">
        <v>4527</v>
      </c>
      <c r="NE675" t="s">
        <v>4527</v>
      </c>
      <c r="NF675" t="s">
        <v>4527</v>
      </c>
      <c r="NG675" t="s">
        <v>4527</v>
      </c>
      <c r="NI675" t="s">
        <v>4527</v>
      </c>
      <c r="NJ675" t="s">
        <v>4527</v>
      </c>
      <c r="NK675" t="s">
        <v>4527</v>
      </c>
      <c r="NL675" t="s">
        <v>4527</v>
      </c>
      <c r="NM675" t="s">
        <v>4527</v>
      </c>
      <c r="NN675" t="s">
        <v>4527</v>
      </c>
      <c r="NO675" t="s">
        <v>4527</v>
      </c>
      <c r="NP675" t="s">
        <v>4527</v>
      </c>
      <c r="NQ675" t="s">
        <v>4527</v>
      </c>
      <c r="NR675" t="s">
        <v>4527</v>
      </c>
      <c r="NS675" t="s">
        <v>4527</v>
      </c>
      <c r="NT675" t="s">
        <v>4527</v>
      </c>
      <c r="NU675" t="s">
        <v>4527</v>
      </c>
      <c r="NV675" t="s">
        <v>4527</v>
      </c>
      <c r="NW675" t="s">
        <v>4527</v>
      </c>
      <c r="NX675" t="s">
        <v>4527</v>
      </c>
    </row>
    <row r="676" spans="1:388" x14ac:dyDescent="0.25">
      <c r="A676">
        <v>675</v>
      </c>
      <c r="B676" t="s">
        <v>4871</v>
      </c>
      <c r="C676" t="s">
        <v>242</v>
      </c>
      <c r="D676" t="s">
        <v>413</v>
      </c>
      <c r="E676" t="s">
        <v>438</v>
      </c>
      <c r="F676" t="s">
        <v>4938</v>
      </c>
      <c r="G676" t="s">
        <v>245</v>
      </c>
      <c r="DR676" t="s">
        <v>249</v>
      </c>
      <c r="DS676" t="s">
        <v>4669</v>
      </c>
      <c r="DT676" t="s">
        <v>4669</v>
      </c>
      <c r="DU676" t="s">
        <v>9</v>
      </c>
      <c r="DV676" t="s">
        <v>9</v>
      </c>
      <c r="DW676" t="s">
        <v>4540</v>
      </c>
      <c r="GP676" t="s">
        <v>252</v>
      </c>
      <c r="HB676" t="s">
        <v>8</v>
      </c>
      <c r="HC676" t="s">
        <v>263</v>
      </c>
      <c r="HD676" t="s">
        <v>263</v>
      </c>
      <c r="HE676" t="s">
        <v>268</v>
      </c>
      <c r="HG676" t="s">
        <v>4630</v>
      </c>
      <c r="MM676" t="s">
        <v>3504</v>
      </c>
      <c r="MZ676" t="s">
        <v>4528</v>
      </c>
      <c r="NA676" t="s">
        <v>4527</v>
      </c>
      <c r="NB676" t="s">
        <v>4527</v>
      </c>
      <c r="NC676" t="s">
        <v>4527</v>
      </c>
      <c r="ND676" t="s">
        <v>4527</v>
      </c>
      <c r="NE676" t="s">
        <v>4527</v>
      </c>
      <c r="NF676" t="s">
        <v>4527</v>
      </c>
      <c r="NG676" t="s">
        <v>4527</v>
      </c>
      <c r="NI676" t="s">
        <v>4527</v>
      </c>
      <c r="NJ676" t="s">
        <v>4527</v>
      </c>
      <c r="NK676" t="s">
        <v>4527</v>
      </c>
      <c r="NL676" t="s">
        <v>4527</v>
      </c>
      <c r="NM676" t="s">
        <v>4527</v>
      </c>
      <c r="NN676" t="s">
        <v>4527</v>
      </c>
      <c r="NO676" t="s">
        <v>4527</v>
      </c>
      <c r="NP676" t="s">
        <v>4527</v>
      </c>
      <c r="NQ676" t="s">
        <v>4527</v>
      </c>
      <c r="NR676" t="s">
        <v>4527</v>
      </c>
      <c r="NS676" t="s">
        <v>4527</v>
      </c>
      <c r="NT676" t="s">
        <v>4527</v>
      </c>
      <c r="NU676" t="s">
        <v>4527</v>
      </c>
      <c r="NV676" t="s">
        <v>4527</v>
      </c>
      <c r="NW676" t="s">
        <v>4527</v>
      </c>
      <c r="NX676" t="s">
        <v>4527</v>
      </c>
    </row>
    <row r="677" spans="1:388" x14ac:dyDescent="0.25">
      <c r="A677">
        <v>676</v>
      </c>
      <c r="B677" t="s">
        <v>4871</v>
      </c>
      <c r="C677" t="s">
        <v>242</v>
      </c>
      <c r="D677" t="s">
        <v>413</v>
      </c>
      <c r="E677" t="s">
        <v>438</v>
      </c>
      <c r="F677" t="s">
        <v>4938</v>
      </c>
      <c r="G677" t="s">
        <v>245</v>
      </c>
      <c r="DR677" t="s">
        <v>249</v>
      </c>
      <c r="DS677" t="s">
        <v>4669</v>
      </c>
      <c r="DT677" t="s">
        <v>4669</v>
      </c>
      <c r="DU677" t="s">
        <v>9</v>
      </c>
      <c r="DV677" t="s">
        <v>9</v>
      </c>
      <c r="DW677" t="s">
        <v>4540</v>
      </c>
      <c r="GP677" t="s">
        <v>252</v>
      </c>
      <c r="HB677" t="s">
        <v>8</v>
      </c>
      <c r="HC677" t="s">
        <v>263</v>
      </c>
      <c r="HD677" t="s">
        <v>263</v>
      </c>
      <c r="HE677" t="s">
        <v>268</v>
      </c>
      <c r="HG677" t="s">
        <v>4531</v>
      </c>
      <c r="MM677" t="s">
        <v>3504</v>
      </c>
      <c r="MZ677" t="s">
        <v>4528</v>
      </c>
      <c r="NA677" t="s">
        <v>4527</v>
      </c>
      <c r="NB677" t="s">
        <v>4527</v>
      </c>
      <c r="NC677" t="s">
        <v>4527</v>
      </c>
      <c r="ND677" t="s">
        <v>4527</v>
      </c>
      <c r="NE677" t="s">
        <v>4527</v>
      </c>
      <c r="NF677" t="s">
        <v>4527</v>
      </c>
      <c r="NG677" t="s">
        <v>4527</v>
      </c>
      <c r="NI677" t="s">
        <v>4527</v>
      </c>
      <c r="NJ677" t="s">
        <v>4527</v>
      </c>
      <c r="NK677" t="s">
        <v>4527</v>
      </c>
      <c r="NL677" t="s">
        <v>4527</v>
      </c>
      <c r="NM677" t="s">
        <v>4527</v>
      </c>
      <c r="NN677" t="s">
        <v>4527</v>
      </c>
      <c r="NO677" t="s">
        <v>4527</v>
      </c>
      <c r="NP677" t="s">
        <v>4527</v>
      </c>
      <c r="NQ677" t="s">
        <v>4527</v>
      </c>
      <c r="NR677" t="s">
        <v>4527</v>
      </c>
      <c r="NS677" t="s">
        <v>4527</v>
      </c>
      <c r="NT677" t="s">
        <v>4527</v>
      </c>
      <c r="NU677" t="s">
        <v>4527</v>
      </c>
      <c r="NV677" t="s">
        <v>4527</v>
      </c>
      <c r="NW677" t="s">
        <v>4527</v>
      </c>
      <c r="NX677" t="s">
        <v>4527</v>
      </c>
    </row>
    <row r="678" spans="1:388" x14ac:dyDescent="0.25">
      <c r="A678">
        <v>677</v>
      </c>
      <c r="B678" t="s">
        <v>4871</v>
      </c>
      <c r="C678" t="s">
        <v>242</v>
      </c>
      <c r="D678" t="s">
        <v>413</v>
      </c>
      <c r="E678" t="s">
        <v>438</v>
      </c>
      <c r="F678" t="s">
        <v>4938</v>
      </c>
      <c r="G678" t="s">
        <v>245</v>
      </c>
      <c r="DR678" t="s">
        <v>249</v>
      </c>
      <c r="DS678" t="s">
        <v>4669</v>
      </c>
      <c r="DT678" t="s">
        <v>4669</v>
      </c>
      <c r="DU678" t="s">
        <v>9</v>
      </c>
      <c r="DV678" t="s">
        <v>9</v>
      </c>
      <c r="DW678" t="s">
        <v>4531</v>
      </c>
      <c r="GP678" t="s">
        <v>252</v>
      </c>
      <c r="HB678" t="s">
        <v>8</v>
      </c>
      <c r="HC678" t="s">
        <v>263</v>
      </c>
      <c r="HD678" t="s">
        <v>263</v>
      </c>
      <c r="HE678" t="s">
        <v>268</v>
      </c>
      <c r="HG678" t="s">
        <v>4531</v>
      </c>
      <c r="MM678" t="s">
        <v>3504</v>
      </c>
      <c r="MZ678" t="s">
        <v>4528</v>
      </c>
      <c r="NA678" t="s">
        <v>4527</v>
      </c>
      <c r="NB678" t="s">
        <v>4527</v>
      </c>
      <c r="NC678" t="s">
        <v>4527</v>
      </c>
      <c r="ND678" t="s">
        <v>4527</v>
      </c>
      <c r="NE678" t="s">
        <v>4527</v>
      </c>
      <c r="NF678" t="s">
        <v>4527</v>
      </c>
      <c r="NG678" t="s">
        <v>4527</v>
      </c>
      <c r="NI678" t="s">
        <v>4527</v>
      </c>
      <c r="NJ678" t="s">
        <v>4527</v>
      </c>
      <c r="NK678" t="s">
        <v>4527</v>
      </c>
      <c r="NL678" t="s">
        <v>4527</v>
      </c>
      <c r="NM678" t="s">
        <v>4527</v>
      </c>
      <c r="NN678" t="s">
        <v>4527</v>
      </c>
      <c r="NO678" t="s">
        <v>4527</v>
      </c>
      <c r="NP678" t="s">
        <v>4527</v>
      </c>
      <c r="NQ678" t="s">
        <v>4527</v>
      </c>
      <c r="NR678" t="s">
        <v>4527</v>
      </c>
      <c r="NS678" t="s">
        <v>4527</v>
      </c>
      <c r="NT678" t="s">
        <v>4527</v>
      </c>
      <c r="NU678" t="s">
        <v>4527</v>
      </c>
      <c r="NV678" t="s">
        <v>4527</v>
      </c>
      <c r="NW678" t="s">
        <v>4527</v>
      </c>
      <c r="NX678" t="s">
        <v>4527</v>
      </c>
    </row>
    <row r="679" spans="1:388" x14ac:dyDescent="0.25">
      <c r="A679">
        <v>678</v>
      </c>
      <c r="B679" t="s">
        <v>4871</v>
      </c>
      <c r="C679" t="s">
        <v>242</v>
      </c>
      <c r="D679" t="s">
        <v>413</v>
      </c>
      <c r="E679" t="s">
        <v>438</v>
      </c>
      <c r="F679" t="s">
        <v>4938</v>
      </c>
      <c r="G679" t="s">
        <v>245</v>
      </c>
      <c r="DX679" t="s">
        <v>249</v>
      </c>
      <c r="DY679" t="s">
        <v>4547</v>
      </c>
      <c r="DZ679" t="s">
        <v>4547</v>
      </c>
      <c r="EA679" t="s">
        <v>9</v>
      </c>
      <c r="EB679" t="s">
        <v>9</v>
      </c>
      <c r="EC679" t="s">
        <v>4627</v>
      </c>
      <c r="GP679" t="s">
        <v>252</v>
      </c>
      <c r="HB679" t="s">
        <v>8</v>
      </c>
      <c r="HC679" t="s">
        <v>263</v>
      </c>
      <c r="HD679" t="s">
        <v>263</v>
      </c>
      <c r="HE679" t="s">
        <v>1262</v>
      </c>
      <c r="HG679" t="s">
        <v>4531</v>
      </c>
      <c r="MM679" t="s">
        <v>3504</v>
      </c>
      <c r="MZ679" t="s">
        <v>4528</v>
      </c>
      <c r="NA679" t="s">
        <v>4527</v>
      </c>
      <c r="NB679" t="s">
        <v>4527</v>
      </c>
      <c r="NC679" t="s">
        <v>4527</v>
      </c>
      <c r="ND679" t="s">
        <v>4527</v>
      </c>
      <c r="NE679" t="s">
        <v>4527</v>
      </c>
      <c r="NF679" t="s">
        <v>4527</v>
      </c>
      <c r="NG679" t="s">
        <v>4527</v>
      </c>
      <c r="NI679" t="s">
        <v>4527</v>
      </c>
      <c r="NJ679" t="s">
        <v>4527</v>
      </c>
      <c r="NK679" t="s">
        <v>4527</v>
      </c>
      <c r="NL679" t="s">
        <v>4527</v>
      </c>
      <c r="NM679" t="s">
        <v>4527</v>
      </c>
      <c r="NN679" t="s">
        <v>4527</v>
      </c>
      <c r="NO679" t="s">
        <v>4527</v>
      </c>
      <c r="NP679" t="s">
        <v>4527</v>
      </c>
      <c r="NQ679" t="s">
        <v>4527</v>
      </c>
      <c r="NR679" t="s">
        <v>4527</v>
      </c>
      <c r="NS679" t="s">
        <v>4527</v>
      </c>
      <c r="NT679" t="s">
        <v>4527</v>
      </c>
      <c r="NU679" t="s">
        <v>4527</v>
      </c>
      <c r="NV679" t="s">
        <v>4527</v>
      </c>
      <c r="NW679" t="s">
        <v>4527</v>
      </c>
      <c r="NX679" t="s">
        <v>4527</v>
      </c>
    </row>
    <row r="680" spans="1:388" x14ac:dyDescent="0.25">
      <c r="A680">
        <v>679</v>
      </c>
      <c r="B680" t="s">
        <v>4871</v>
      </c>
      <c r="C680" t="s">
        <v>242</v>
      </c>
      <c r="D680" t="s">
        <v>413</v>
      </c>
      <c r="E680" t="s">
        <v>438</v>
      </c>
      <c r="F680" t="s">
        <v>4938</v>
      </c>
      <c r="G680" t="s">
        <v>245</v>
      </c>
      <c r="DX680" t="s">
        <v>249</v>
      </c>
      <c r="DY680" t="s">
        <v>4547</v>
      </c>
      <c r="DZ680" t="s">
        <v>4547</v>
      </c>
      <c r="EA680" t="s">
        <v>9</v>
      </c>
      <c r="EB680" t="s">
        <v>9</v>
      </c>
      <c r="EC680" t="s">
        <v>4540</v>
      </c>
      <c r="GP680" t="s">
        <v>252</v>
      </c>
      <c r="HB680" t="s">
        <v>8</v>
      </c>
      <c r="HC680" t="s">
        <v>263</v>
      </c>
      <c r="HD680" t="s">
        <v>263</v>
      </c>
      <c r="HE680" t="s">
        <v>1262</v>
      </c>
      <c r="HG680" t="s">
        <v>4531</v>
      </c>
      <c r="MM680" t="s">
        <v>3504</v>
      </c>
      <c r="MZ680" t="s">
        <v>4528</v>
      </c>
      <c r="NA680" t="s">
        <v>4527</v>
      </c>
      <c r="NB680" t="s">
        <v>4527</v>
      </c>
      <c r="NC680" t="s">
        <v>4527</v>
      </c>
      <c r="ND680" t="s">
        <v>4527</v>
      </c>
      <c r="NE680" t="s">
        <v>4527</v>
      </c>
      <c r="NF680" t="s">
        <v>4527</v>
      </c>
      <c r="NG680" t="s">
        <v>4527</v>
      </c>
      <c r="NI680" t="s">
        <v>4527</v>
      </c>
      <c r="NJ680" t="s">
        <v>4527</v>
      </c>
      <c r="NK680" t="s">
        <v>4527</v>
      </c>
      <c r="NL680" t="s">
        <v>4527</v>
      </c>
      <c r="NM680" t="s">
        <v>4527</v>
      </c>
      <c r="NN680" t="s">
        <v>4527</v>
      </c>
      <c r="NO680" t="s">
        <v>4527</v>
      </c>
      <c r="NP680" t="s">
        <v>4527</v>
      </c>
      <c r="NQ680" t="s">
        <v>4527</v>
      </c>
      <c r="NR680" t="s">
        <v>4527</v>
      </c>
      <c r="NS680" t="s">
        <v>4527</v>
      </c>
      <c r="NT680" t="s">
        <v>4527</v>
      </c>
      <c r="NU680" t="s">
        <v>4527</v>
      </c>
      <c r="NV680" t="s">
        <v>4527</v>
      </c>
      <c r="NW680" t="s">
        <v>4527</v>
      </c>
      <c r="NX680" t="s">
        <v>4527</v>
      </c>
    </row>
    <row r="681" spans="1:388" x14ac:dyDescent="0.25">
      <c r="A681">
        <v>680</v>
      </c>
      <c r="B681" t="s">
        <v>4871</v>
      </c>
      <c r="C681" t="s">
        <v>242</v>
      </c>
      <c r="D681" t="s">
        <v>413</v>
      </c>
      <c r="E681" t="s">
        <v>438</v>
      </c>
      <c r="F681" t="s">
        <v>4938</v>
      </c>
      <c r="G681" t="s">
        <v>245</v>
      </c>
      <c r="DX681" t="s">
        <v>249</v>
      </c>
      <c r="DY681" t="s">
        <v>4547</v>
      </c>
      <c r="DZ681" t="s">
        <v>4547</v>
      </c>
      <c r="EA681" t="s">
        <v>9</v>
      </c>
      <c r="EB681" t="s">
        <v>9</v>
      </c>
      <c r="EC681" t="s">
        <v>4531</v>
      </c>
      <c r="GP681" t="s">
        <v>252</v>
      </c>
      <c r="HB681" t="s">
        <v>8</v>
      </c>
      <c r="HC681" t="s">
        <v>263</v>
      </c>
      <c r="HD681" t="s">
        <v>263</v>
      </c>
      <c r="HE681" t="s">
        <v>1262</v>
      </c>
      <c r="HG681" t="s">
        <v>4624</v>
      </c>
      <c r="MM681" t="s">
        <v>3504</v>
      </c>
      <c r="MZ681" t="s">
        <v>4528</v>
      </c>
      <c r="NA681" t="s">
        <v>4527</v>
      </c>
      <c r="NB681" t="s">
        <v>4527</v>
      </c>
      <c r="NC681" t="s">
        <v>4527</v>
      </c>
      <c r="ND681" t="s">
        <v>4527</v>
      </c>
      <c r="NE681" t="s">
        <v>4527</v>
      </c>
      <c r="NF681" t="s">
        <v>4527</v>
      </c>
      <c r="NG681" t="s">
        <v>4527</v>
      </c>
      <c r="NI681" t="s">
        <v>4527</v>
      </c>
      <c r="NJ681" t="s">
        <v>4527</v>
      </c>
      <c r="NK681" t="s">
        <v>4527</v>
      </c>
      <c r="NL681" t="s">
        <v>4527</v>
      </c>
      <c r="NM681" t="s">
        <v>4527</v>
      </c>
      <c r="NN681" t="s">
        <v>4527</v>
      </c>
      <c r="NO681" t="s">
        <v>4527</v>
      </c>
      <c r="NP681" t="s">
        <v>4527</v>
      </c>
      <c r="NQ681" t="s">
        <v>4527</v>
      </c>
      <c r="NR681" t="s">
        <v>4527</v>
      </c>
      <c r="NS681" t="s">
        <v>4527</v>
      </c>
      <c r="NT681" t="s">
        <v>4527</v>
      </c>
      <c r="NU681" t="s">
        <v>4527</v>
      </c>
      <c r="NV681" t="s">
        <v>4527</v>
      </c>
      <c r="NW681" t="s">
        <v>4527</v>
      </c>
      <c r="NX681" t="s">
        <v>4527</v>
      </c>
    </row>
    <row r="682" spans="1:388" x14ac:dyDescent="0.25">
      <c r="A682">
        <v>681</v>
      </c>
      <c r="B682" t="s">
        <v>4871</v>
      </c>
      <c r="C682" t="s">
        <v>242</v>
      </c>
      <c r="D682" t="s">
        <v>413</v>
      </c>
      <c r="E682" t="s">
        <v>438</v>
      </c>
      <c r="F682" t="s">
        <v>4938</v>
      </c>
      <c r="G682" t="s">
        <v>245</v>
      </c>
      <c r="DX682" t="s">
        <v>249</v>
      </c>
      <c r="DY682" t="s">
        <v>4547</v>
      </c>
      <c r="DZ682" t="s">
        <v>4547</v>
      </c>
      <c r="EA682" t="s">
        <v>9</v>
      </c>
      <c r="EB682" t="s">
        <v>9</v>
      </c>
      <c r="EC682" t="s">
        <v>4948</v>
      </c>
      <c r="GP682" t="s">
        <v>252</v>
      </c>
      <c r="HB682" t="s">
        <v>8</v>
      </c>
      <c r="HC682" t="s">
        <v>263</v>
      </c>
      <c r="HD682" t="s">
        <v>263</v>
      </c>
      <c r="HE682" t="s">
        <v>1262</v>
      </c>
      <c r="HG682" t="s">
        <v>4531</v>
      </c>
      <c r="MM682" t="s">
        <v>3504</v>
      </c>
      <c r="MZ682" t="s">
        <v>4528</v>
      </c>
      <c r="NA682" t="s">
        <v>4527</v>
      </c>
      <c r="NB682" t="s">
        <v>4527</v>
      </c>
      <c r="NC682" t="s">
        <v>4527</v>
      </c>
      <c r="ND682" t="s">
        <v>4527</v>
      </c>
      <c r="NE682" t="s">
        <v>4527</v>
      </c>
      <c r="NF682" t="s">
        <v>4527</v>
      </c>
      <c r="NG682" t="s">
        <v>4527</v>
      </c>
      <c r="NI682" t="s">
        <v>4527</v>
      </c>
      <c r="NJ682" t="s">
        <v>4527</v>
      </c>
      <c r="NK682" t="s">
        <v>4527</v>
      </c>
      <c r="NL682" t="s">
        <v>4527</v>
      </c>
      <c r="NM682" t="s">
        <v>4527</v>
      </c>
      <c r="NN682" t="s">
        <v>4527</v>
      </c>
      <c r="NO682" t="s">
        <v>4527</v>
      </c>
      <c r="NP682" t="s">
        <v>4527</v>
      </c>
      <c r="NQ682" t="s">
        <v>4527</v>
      </c>
      <c r="NR682" t="s">
        <v>4527</v>
      </c>
      <c r="NS682" t="s">
        <v>4527</v>
      </c>
      <c r="NT682" t="s">
        <v>4527</v>
      </c>
      <c r="NU682" t="s">
        <v>4527</v>
      </c>
      <c r="NV682" t="s">
        <v>4527</v>
      </c>
      <c r="NW682" t="s">
        <v>4527</v>
      </c>
      <c r="NX682" t="s">
        <v>4527</v>
      </c>
    </row>
    <row r="683" spans="1:388" x14ac:dyDescent="0.25">
      <c r="A683">
        <v>682</v>
      </c>
      <c r="B683" t="s">
        <v>4846</v>
      </c>
      <c r="C683" t="s">
        <v>242</v>
      </c>
      <c r="D683" t="s">
        <v>413</v>
      </c>
      <c r="E683" t="s">
        <v>438</v>
      </c>
      <c r="F683" t="s">
        <v>4938</v>
      </c>
      <c r="G683" t="s">
        <v>245</v>
      </c>
      <c r="H683" t="s">
        <v>249</v>
      </c>
      <c r="I683" t="s">
        <v>275</v>
      </c>
      <c r="J683" t="s">
        <v>248</v>
      </c>
      <c r="K683" t="s">
        <v>4541</v>
      </c>
      <c r="L683" t="s">
        <v>4949</v>
      </c>
      <c r="M683" t="s">
        <v>9</v>
      </c>
      <c r="N683" t="s">
        <v>9</v>
      </c>
      <c r="O683" t="s">
        <v>4531</v>
      </c>
      <c r="X683" t="s">
        <v>15</v>
      </c>
      <c r="AC683" t="s">
        <v>8</v>
      </c>
      <c r="GN683" t="s">
        <v>252</v>
      </c>
      <c r="GW683" t="s">
        <v>8</v>
      </c>
      <c r="GX683" t="s">
        <v>4539</v>
      </c>
      <c r="GY683" t="s">
        <v>1259</v>
      </c>
      <c r="HA683" t="s">
        <v>4630</v>
      </c>
      <c r="MM683" t="s">
        <v>253</v>
      </c>
      <c r="MZ683" t="s">
        <v>4528</v>
      </c>
      <c r="NA683" t="s">
        <v>4527</v>
      </c>
      <c r="NB683" t="s">
        <v>4527</v>
      </c>
      <c r="NC683" t="s">
        <v>4527</v>
      </c>
      <c r="ND683" t="s">
        <v>4527</v>
      </c>
      <c r="NE683" t="s">
        <v>4527</v>
      </c>
      <c r="NF683" t="s">
        <v>4527</v>
      </c>
      <c r="NG683" t="s">
        <v>4527</v>
      </c>
      <c r="NI683" t="s">
        <v>4527</v>
      </c>
      <c r="NJ683" t="s">
        <v>4527</v>
      </c>
      <c r="NK683" t="s">
        <v>4527</v>
      </c>
      <c r="NL683" t="s">
        <v>4527</v>
      </c>
      <c r="NM683" t="s">
        <v>4527</v>
      </c>
      <c r="NN683" t="s">
        <v>4527</v>
      </c>
      <c r="NO683" t="s">
        <v>4527</v>
      </c>
      <c r="NP683" t="s">
        <v>4527</v>
      </c>
      <c r="NQ683" t="s">
        <v>4527</v>
      </c>
      <c r="NR683" t="s">
        <v>4527</v>
      </c>
      <c r="NS683" t="s">
        <v>4527</v>
      </c>
      <c r="NT683" t="s">
        <v>4527</v>
      </c>
      <c r="NU683" t="s">
        <v>4527</v>
      </c>
      <c r="NV683" t="s">
        <v>4527</v>
      </c>
      <c r="NW683" t="s">
        <v>4527</v>
      </c>
      <c r="NX683" t="s">
        <v>4527</v>
      </c>
    </row>
    <row r="684" spans="1:388" x14ac:dyDescent="0.25">
      <c r="A684">
        <v>683</v>
      </c>
      <c r="B684" t="s">
        <v>4846</v>
      </c>
      <c r="C684" t="s">
        <v>242</v>
      </c>
      <c r="D684" t="s">
        <v>413</v>
      </c>
      <c r="E684" t="s">
        <v>438</v>
      </c>
      <c r="F684" t="s">
        <v>4938</v>
      </c>
      <c r="G684" t="s">
        <v>245</v>
      </c>
      <c r="H684" t="s">
        <v>249</v>
      </c>
      <c r="I684" t="s">
        <v>275</v>
      </c>
      <c r="J684" t="s">
        <v>248</v>
      </c>
      <c r="K684" t="s">
        <v>4542</v>
      </c>
      <c r="L684" t="s">
        <v>4950</v>
      </c>
      <c r="M684" t="s">
        <v>9</v>
      </c>
      <c r="N684" t="s">
        <v>9</v>
      </c>
      <c r="O684" t="s">
        <v>4565</v>
      </c>
      <c r="X684" t="s">
        <v>15</v>
      </c>
      <c r="AC684" t="s">
        <v>8</v>
      </c>
      <c r="GN684" t="s">
        <v>262</v>
      </c>
      <c r="GW684" t="s">
        <v>8</v>
      </c>
      <c r="GX684" t="s">
        <v>4539</v>
      </c>
      <c r="GY684" t="s">
        <v>1259</v>
      </c>
      <c r="HA684" t="s">
        <v>4629</v>
      </c>
      <c r="MM684" t="s">
        <v>253</v>
      </c>
      <c r="MZ684" t="s">
        <v>4528</v>
      </c>
      <c r="NA684" t="s">
        <v>4527</v>
      </c>
      <c r="NB684" t="s">
        <v>4527</v>
      </c>
      <c r="NC684" t="s">
        <v>4527</v>
      </c>
      <c r="ND684" t="s">
        <v>4527</v>
      </c>
      <c r="NE684" t="s">
        <v>4527</v>
      </c>
      <c r="NF684" t="s">
        <v>4527</v>
      </c>
      <c r="NG684" t="s">
        <v>4527</v>
      </c>
      <c r="NI684" t="s">
        <v>4527</v>
      </c>
      <c r="NJ684" t="s">
        <v>4527</v>
      </c>
      <c r="NK684" t="s">
        <v>4527</v>
      </c>
      <c r="NL684" t="s">
        <v>4527</v>
      </c>
      <c r="NM684" t="s">
        <v>4527</v>
      </c>
      <c r="NN684" t="s">
        <v>4527</v>
      </c>
      <c r="NO684" t="s">
        <v>4527</v>
      </c>
      <c r="NP684" t="s">
        <v>4527</v>
      </c>
      <c r="NQ684" t="s">
        <v>4527</v>
      </c>
      <c r="NR684" t="s">
        <v>4527</v>
      </c>
      <c r="NS684" t="s">
        <v>4527</v>
      </c>
      <c r="NT684" t="s">
        <v>4527</v>
      </c>
      <c r="NU684" t="s">
        <v>4527</v>
      </c>
      <c r="NV684" t="s">
        <v>4527</v>
      </c>
      <c r="NW684" t="s">
        <v>4527</v>
      </c>
      <c r="NX684" t="s">
        <v>4527</v>
      </c>
    </row>
    <row r="685" spans="1:388" x14ac:dyDescent="0.25">
      <c r="A685">
        <v>684</v>
      </c>
      <c r="B685" t="s">
        <v>4846</v>
      </c>
      <c r="C685" t="s">
        <v>242</v>
      </c>
      <c r="D685" t="s">
        <v>413</v>
      </c>
      <c r="E685" t="s">
        <v>438</v>
      </c>
      <c r="F685" t="s">
        <v>4938</v>
      </c>
      <c r="G685" t="s">
        <v>245</v>
      </c>
      <c r="H685" t="s">
        <v>249</v>
      </c>
      <c r="I685" t="s">
        <v>316</v>
      </c>
      <c r="J685" t="s">
        <v>248</v>
      </c>
      <c r="K685" t="s">
        <v>4542</v>
      </c>
      <c r="L685" t="s">
        <v>4886</v>
      </c>
      <c r="M685" t="s">
        <v>9</v>
      </c>
      <c r="N685" t="s">
        <v>9</v>
      </c>
      <c r="O685" t="s">
        <v>4565</v>
      </c>
      <c r="X685" t="s">
        <v>15</v>
      </c>
      <c r="AC685" t="s">
        <v>8</v>
      </c>
      <c r="GN685" t="s">
        <v>252</v>
      </c>
      <c r="GW685" t="s">
        <v>8</v>
      </c>
      <c r="GX685" t="s">
        <v>4539</v>
      </c>
      <c r="GY685" t="s">
        <v>1259</v>
      </c>
      <c r="HA685" t="s">
        <v>4629</v>
      </c>
      <c r="MM685" t="s">
        <v>253</v>
      </c>
      <c r="MZ685" t="s">
        <v>4528</v>
      </c>
      <c r="NA685" t="s">
        <v>4527</v>
      </c>
      <c r="NB685" t="s">
        <v>4527</v>
      </c>
      <c r="NC685" t="s">
        <v>4527</v>
      </c>
      <c r="ND685" t="s">
        <v>4527</v>
      </c>
      <c r="NE685" t="s">
        <v>4527</v>
      </c>
      <c r="NF685" t="s">
        <v>4527</v>
      </c>
      <c r="NG685" t="s">
        <v>4527</v>
      </c>
      <c r="NI685" t="s">
        <v>4527</v>
      </c>
      <c r="NJ685" t="s">
        <v>4527</v>
      </c>
      <c r="NK685" t="s">
        <v>4527</v>
      </c>
      <c r="NL685" t="s">
        <v>4527</v>
      </c>
      <c r="NM685" t="s">
        <v>4527</v>
      </c>
      <c r="NN685" t="s">
        <v>4527</v>
      </c>
      <c r="NO685" t="s">
        <v>4527</v>
      </c>
      <c r="NP685" t="s">
        <v>4527</v>
      </c>
      <c r="NQ685" t="s">
        <v>4527</v>
      </c>
      <c r="NR685" t="s">
        <v>4527</v>
      </c>
      <c r="NS685" t="s">
        <v>4527</v>
      </c>
      <c r="NT685" t="s">
        <v>4527</v>
      </c>
      <c r="NU685" t="s">
        <v>4527</v>
      </c>
      <c r="NV685" t="s">
        <v>4527</v>
      </c>
      <c r="NW685" t="s">
        <v>4527</v>
      </c>
      <c r="NX685" t="s">
        <v>4527</v>
      </c>
    </row>
    <row r="686" spans="1:388" x14ac:dyDescent="0.25">
      <c r="A686">
        <v>685</v>
      </c>
      <c r="B686" t="s">
        <v>4846</v>
      </c>
      <c r="C686" t="s">
        <v>242</v>
      </c>
      <c r="D686" t="s">
        <v>413</v>
      </c>
      <c r="E686" t="s">
        <v>438</v>
      </c>
      <c r="F686" t="s">
        <v>4938</v>
      </c>
      <c r="G686" t="s">
        <v>245</v>
      </c>
      <c r="H686" t="s">
        <v>249</v>
      </c>
      <c r="I686" t="s">
        <v>275</v>
      </c>
      <c r="J686" t="s">
        <v>248</v>
      </c>
      <c r="K686" t="s">
        <v>4541</v>
      </c>
      <c r="L686" t="s">
        <v>4949</v>
      </c>
      <c r="M686" t="s">
        <v>8</v>
      </c>
      <c r="N686" t="s">
        <v>9</v>
      </c>
      <c r="O686" t="s">
        <v>4531</v>
      </c>
      <c r="X686" t="s">
        <v>15</v>
      </c>
      <c r="AC686" t="s">
        <v>8</v>
      </c>
      <c r="GN686" t="s">
        <v>252</v>
      </c>
      <c r="GW686" t="s">
        <v>8</v>
      </c>
      <c r="GX686" t="s">
        <v>4539</v>
      </c>
      <c r="GY686" t="s">
        <v>1259</v>
      </c>
      <c r="HA686" t="s">
        <v>4629</v>
      </c>
      <c r="MM686" t="s">
        <v>253</v>
      </c>
      <c r="MZ686" t="s">
        <v>4528</v>
      </c>
      <c r="NA686" t="s">
        <v>4527</v>
      </c>
      <c r="NB686" t="s">
        <v>4527</v>
      </c>
      <c r="NC686" t="s">
        <v>4527</v>
      </c>
      <c r="ND686" t="s">
        <v>4527</v>
      </c>
      <c r="NE686" t="s">
        <v>4527</v>
      </c>
      <c r="NF686" t="s">
        <v>4527</v>
      </c>
      <c r="NG686" t="s">
        <v>4527</v>
      </c>
      <c r="NI686" t="s">
        <v>4527</v>
      </c>
      <c r="NJ686" t="s">
        <v>4527</v>
      </c>
      <c r="NK686" t="s">
        <v>4527</v>
      </c>
      <c r="NL686" t="s">
        <v>4527</v>
      </c>
      <c r="NM686" t="s">
        <v>4527</v>
      </c>
      <c r="NN686" t="s">
        <v>4527</v>
      </c>
      <c r="NO686" t="s">
        <v>4527</v>
      </c>
      <c r="NP686" t="s">
        <v>4527</v>
      </c>
      <c r="NQ686" t="s">
        <v>4527</v>
      </c>
      <c r="NR686" t="s">
        <v>4527</v>
      </c>
      <c r="NS686" t="s">
        <v>4527</v>
      </c>
      <c r="NT686" t="s">
        <v>4527</v>
      </c>
      <c r="NU686" t="s">
        <v>4527</v>
      </c>
      <c r="NV686" t="s">
        <v>4527</v>
      </c>
      <c r="NW686" t="s">
        <v>4527</v>
      </c>
      <c r="NX686" t="s">
        <v>4527</v>
      </c>
    </row>
    <row r="687" spans="1:388" x14ac:dyDescent="0.25">
      <c r="A687">
        <v>686</v>
      </c>
      <c r="B687" t="s">
        <v>4871</v>
      </c>
      <c r="C687" t="s">
        <v>242</v>
      </c>
      <c r="D687" t="s">
        <v>413</v>
      </c>
      <c r="E687" t="s">
        <v>438</v>
      </c>
      <c r="F687" t="s">
        <v>4938</v>
      </c>
      <c r="G687" t="s">
        <v>245</v>
      </c>
      <c r="EJ687" t="s">
        <v>249</v>
      </c>
      <c r="EK687" t="s">
        <v>4708</v>
      </c>
      <c r="EL687" t="s">
        <v>4708</v>
      </c>
      <c r="EM687" t="s">
        <v>9</v>
      </c>
      <c r="EN687" t="s">
        <v>9</v>
      </c>
      <c r="EO687" t="s">
        <v>4565</v>
      </c>
      <c r="GP687" t="s">
        <v>252</v>
      </c>
      <c r="HB687" t="s">
        <v>8</v>
      </c>
      <c r="HC687" t="s">
        <v>263</v>
      </c>
      <c r="HD687" t="s">
        <v>263</v>
      </c>
      <c r="HE687" t="s">
        <v>268</v>
      </c>
      <c r="HG687" t="s">
        <v>4528</v>
      </c>
      <c r="MM687" t="s">
        <v>253</v>
      </c>
      <c r="MZ687" t="s">
        <v>4528</v>
      </c>
      <c r="NA687" t="s">
        <v>4527</v>
      </c>
      <c r="NB687" t="s">
        <v>4527</v>
      </c>
      <c r="NC687" t="s">
        <v>4527</v>
      </c>
      <c r="ND687" t="s">
        <v>4527</v>
      </c>
      <c r="NE687" t="s">
        <v>4527</v>
      </c>
      <c r="NF687" t="s">
        <v>4527</v>
      </c>
      <c r="NG687" t="s">
        <v>4527</v>
      </c>
      <c r="NI687" t="s">
        <v>4527</v>
      </c>
      <c r="NJ687" t="s">
        <v>4527</v>
      </c>
      <c r="NK687" t="s">
        <v>4527</v>
      </c>
      <c r="NL687" t="s">
        <v>4527</v>
      </c>
      <c r="NM687" t="s">
        <v>4527</v>
      </c>
      <c r="NN687" t="s">
        <v>4527</v>
      </c>
      <c r="NO687" t="s">
        <v>4527</v>
      </c>
      <c r="NP687" t="s">
        <v>4527</v>
      </c>
      <c r="NQ687" t="s">
        <v>4527</v>
      </c>
      <c r="NR687" t="s">
        <v>4527</v>
      </c>
      <c r="NS687" t="s">
        <v>4527</v>
      </c>
      <c r="NT687" t="s">
        <v>4527</v>
      </c>
      <c r="NU687" t="s">
        <v>4527</v>
      </c>
      <c r="NV687" t="s">
        <v>4527</v>
      </c>
      <c r="NW687" t="s">
        <v>4527</v>
      </c>
      <c r="NX687" t="s">
        <v>4527</v>
      </c>
    </row>
    <row r="688" spans="1:388" x14ac:dyDescent="0.25">
      <c r="A688">
        <v>687</v>
      </c>
      <c r="B688" t="s">
        <v>4871</v>
      </c>
      <c r="C688" t="s">
        <v>242</v>
      </c>
      <c r="D688" t="s">
        <v>413</v>
      </c>
      <c r="E688" t="s">
        <v>438</v>
      </c>
      <c r="F688" t="s">
        <v>4938</v>
      </c>
      <c r="G688" t="s">
        <v>245</v>
      </c>
      <c r="EJ688" t="s">
        <v>249</v>
      </c>
      <c r="EM688" t="s">
        <v>9</v>
      </c>
      <c r="EN688" t="s">
        <v>9</v>
      </c>
      <c r="EO688" t="s">
        <v>4565</v>
      </c>
      <c r="GP688" t="s">
        <v>252</v>
      </c>
      <c r="HB688" t="s">
        <v>8</v>
      </c>
      <c r="HC688" t="s">
        <v>263</v>
      </c>
      <c r="HD688" t="s">
        <v>263</v>
      </c>
      <c r="HE688" t="s">
        <v>268</v>
      </c>
      <c r="HG688" t="s">
        <v>4528</v>
      </c>
      <c r="MM688" t="s">
        <v>253</v>
      </c>
      <c r="MZ688" t="s">
        <v>4528</v>
      </c>
      <c r="NA688" t="s">
        <v>4527</v>
      </c>
      <c r="NB688" t="s">
        <v>4527</v>
      </c>
      <c r="NC688" t="s">
        <v>4527</v>
      </c>
      <c r="ND688" t="s">
        <v>4527</v>
      </c>
      <c r="NE688" t="s">
        <v>4527</v>
      </c>
      <c r="NF688" t="s">
        <v>4527</v>
      </c>
      <c r="NG688" t="s">
        <v>4527</v>
      </c>
      <c r="NI688" t="s">
        <v>4527</v>
      </c>
      <c r="NJ688" t="s">
        <v>4527</v>
      </c>
      <c r="NK688" t="s">
        <v>4527</v>
      </c>
      <c r="NL688" t="s">
        <v>4527</v>
      </c>
      <c r="NM688" t="s">
        <v>4527</v>
      </c>
      <c r="NN688" t="s">
        <v>4527</v>
      </c>
      <c r="NO688" t="s">
        <v>4527</v>
      </c>
      <c r="NP688" t="s">
        <v>4527</v>
      </c>
      <c r="NQ688" t="s">
        <v>4527</v>
      </c>
      <c r="NR688" t="s">
        <v>4527</v>
      </c>
      <c r="NS688" t="s">
        <v>4527</v>
      </c>
      <c r="NT688" t="s">
        <v>4527</v>
      </c>
      <c r="NU688" t="s">
        <v>4527</v>
      </c>
      <c r="NV688" t="s">
        <v>4527</v>
      </c>
      <c r="NW688" t="s">
        <v>4527</v>
      </c>
      <c r="NX688" t="s">
        <v>4527</v>
      </c>
    </row>
    <row r="689" spans="1:388" x14ac:dyDescent="0.25">
      <c r="A689">
        <v>688</v>
      </c>
      <c r="B689" t="s">
        <v>4871</v>
      </c>
      <c r="C689" t="s">
        <v>242</v>
      </c>
      <c r="D689" t="s">
        <v>413</v>
      </c>
      <c r="E689" t="s">
        <v>438</v>
      </c>
      <c r="F689" t="s">
        <v>4938</v>
      </c>
      <c r="G689" t="s">
        <v>245</v>
      </c>
      <c r="EJ689" t="s">
        <v>249</v>
      </c>
      <c r="EK689" t="s">
        <v>4712</v>
      </c>
      <c r="EL689" t="s">
        <v>4712</v>
      </c>
      <c r="EM689" t="s">
        <v>9</v>
      </c>
      <c r="EN689" t="s">
        <v>9</v>
      </c>
      <c r="EO689" t="s">
        <v>4565</v>
      </c>
      <c r="GP689" t="s">
        <v>252</v>
      </c>
      <c r="HB689" t="s">
        <v>8</v>
      </c>
      <c r="HC689" t="s">
        <v>4539</v>
      </c>
      <c r="HD689" t="s">
        <v>324</v>
      </c>
      <c r="HE689" t="s">
        <v>1259</v>
      </c>
      <c r="HG689" t="s">
        <v>4629</v>
      </c>
      <c r="MM689" t="s">
        <v>253</v>
      </c>
      <c r="MZ689" t="s">
        <v>4527</v>
      </c>
      <c r="NA689" t="s">
        <v>4527</v>
      </c>
      <c r="NB689" t="s">
        <v>4528</v>
      </c>
      <c r="NC689" t="s">
        <v>4527</v>
      </c>
      <c r="ND689" t="s">
        <v>4527</v>
      </c>
      <c r="NE689" t="s">
        <v>4527</v>
      </c>
      <c r="NF689" t="s">
        <v>4527</v>
      </c>
      <c r="NG689" t="s">
        <v>4527</v>
      </c>
      <c r="NI689" t="s">
        <v>4527</v>
      </c>
      <c r="NJ689" t="s">
        <v>4527</v>
      </c>
      <c r="NK689" t="s">
        <v>4527</v>
      </c>
      <c r="NL689" t="s">
        <v>4527</v>
      </c>
      <c r="NM689" t="s">
        <v>4527</v>
      </c>
      <c r="NN689" t="s">
        <v>4527</v>
      </c>
      <c r="NO689" t="s">
        <v>4527</v>
      </c>
      <c r="NP689" t="s">
        <v>4527</v>
      </c>
      <c r="NQ689" t="s">
        <v>4527</v>
      </c>
      <c r="NR689" t="s">
        <v>4527</v>
      </c>
      <c r="NS689" t="s">
        <v>4527</v>
      </c>
      <c r="NT689" t="s">
        <v>4527</v>
      </c>
      <c r="NU689" t="s">
        <v>4527</v>
      </c>
      <c r="NV689" t="s">
        <v>4527</v>
      </c>
      <c r="NW689" t="s">
        <v>4527</v>
      </c>
      <c r="NX689" t="s">
        <v>4527</v>
      </c>
    </row>
    <row r="690" spans="1:388" x14ac:dyDescent="0.25">
      <c r="A690">
        <v>689</v>
      </c>
      <c r="B690" t="s">
        <v>4871</v>
      </c>
      <c r="C690" t="s">
        <v>242</v>
      </c>
      <c r="D690" t="s">
        <v>413</v>
      </c>
      <c r="E690" t="s">
        <v>438</v>
      </c>
      <c r="F690" t="s">
        <v>4938</v>
      </c>
      <c r="G690" t="s">
        <v>245</v>
      </c>
      <c r="EJ690" t="s">
        <v>249</v>
      </c>
      <c r="EK690" t="s">
        <v>4770</v>
      </c>
      <c r="EL690" t="s">
        <v>4770</v>
      </c>
      <c r="EM690" t="s">
        <v>9</v>
      </c>
      <c r="EN690" t="s">
        <v>9</v>
      </c>
      <c r="EO690" t="s">
        <v>4533</v>
      </c>
      <c r="GP690" t="s">
        <v>252</v>
      </c>
      <c r="HB690" t="s">
        <v>8</v>
      </c>
      <c r="HC690" t="s">
        <v>263</v>
      </c>
      <c r="HD690" t="s">
        <v>263</v>
      </c>
      <c r="HE690" t="s">
        <v>268</v>
      </c>
      <c r="HG690" t="s">
        <v>4528</v>
      </c>
      <c r="MM690" t="s">
        <v>253</v>
      </c>
      <c r="MZ690" t="s">
        <v>4528</v>
      </c>
      <c r="NA690" t="s">
        <v>4527</v>
      </c>
      <c r="NB690" t="s">
        <v>4527</v>
      </c>
      <c r="NC690" t="s">
        <v>4527</v>
      </c>
      <c r="ND690" t="s">
        <v>4527</v>
      </c>
      <c r="NE690" t="s">
        <v>4527</v>
      </c>
      <c r="NF690" t="s">
        <v>4527</v>
      </c>
      <c r="NG690" t="s">
        <v>4527</v>
      </c>
      <c r="NI690" t="s">
        <v>4527</v>
      </c>
      <c r="NJ690" t="s">
        <v>4527</v>
      </c>
      <c r="NK690" t="s">
        <v>4527</v>
      </c>
      <c r="NL690" t="s">
        <v>4527</v>
      </c>
      <c r="NM690" t="s">
        <v>4527</v>
      </c>
      <c r="NN690" t="s">
        <v>4527</v>
      </c>
      <c r="NO690" t="s">
        <v>4527</v>
      </c>
      <c r="NP690" t="s">
        <v>4527</v>
      </c>
      <c r="NQ690" t="s">
        <v>4527</v>
      </c>
      <c r="NR690" t="s">
        <v>4527</v>
      </c>
      <c r="NS690" t="s">
        <v>4527</v>
      </c>
      <c r="NT690" t="s">
        <v>4527</v>
      </c>
      <c r="NU690" t="s">
        <v>4527</v>
      </c>
      <c r="NV690" t="s">
        <v>4527</v>
      </c>
      <c r="NW690" t="s">
        <v>4527</v>
      </c>
      <c r="NX690" t="s">
        <v>4527</v>
      </c>
    </row>
    <row r="691" spans="1:388" x14ac:dyDescent="0.25">
      <c r="A691">
        <v>690</v>
      </c>
      <c r="B691" t="s">
        <v>4871</v>
      </c>
      <c r="C691" t="s">
        <v>242</v>
      </c>
      <c r="D691" t="s">
        <v>413</v>
      </c>
      <c r="E691" t="s">
        <v>438</v>
      </c>
      <c r="F691" t="s">
        <v>4938</v>
      </c>
      <c r="G691" t="s">
        <v>245</v>
      </c>
      <c r="H691" t="s">
        <v>15</v>
      </c>
      <c r="M691" t="s">
        <v>8</v>
      </c>
      <c r="N691" t="s">
        <v>8</v>
      </c>
      <c r="AZ691" t="s">
        <v>249</v>
      </c>
      <c r="BA691" t="s">
        <v>258</v>
      </c>
      <c r="BB691" t="s">
        <v>4542</v>
      </c>
      <c r="BC691" t="s">
        <v>4951</v>
      </c>
      <c r="BD691" t="s">
        <v>9</v>
      </c>
      <c r="BE691" t="s">
        <v>9</v>
      </c>
      <c r="BF691" t="s">
        <v>4565</v>
      </c>
      <c r="BG691" t="s">
        <v>15</v>
      </c>
      <c r="BL691" t="s">
        <v>276</v>
      </c>
      <c r="BM691" t="s">
        <v>8</v>
      </c>
      <c r="BW691" t="s">
        <v>15</v>
      </c>
      <c r="CB691" t="s">
        <v>276</v>
      </c>
      <c r="CC691" t="s">
        <v>8</v>
      </c>
      <c r="CM691" t="s">
        <v>249</v>
      </c>
      <c r="CQ691" t="s">
        <v>9</v>
      </c>
      <c r="CR691" t="s">
        <v>9</v>
      </c>
      <c r="CS691" t="s">
        <v>4565</v>
      </c>
      <c r="GO691" t="s">
        <v>262</v>
      </c>
      <c r="GW691" t="s">
        <v>8</v>
      </c>
      <c r="GX691" t="s">
        <v>439</v>
      </c>
      <c r="GY691" t="s">
        <v>268</v>
      </c>
      <c r="HA691" t="s">
        <v>4528</v>
      </c>
      <c r="MM691" t="s">
        <v>3504</v>
      </c>
      <c r="MZ691" t="s">
        <v>4528</v>
      </c>
      <c r="NA691" t="s">
        <v>4528</v>
      </c>
      <c r="NB691" t="s">
        <v>4527</v>
      </c>
      <c r="NC691" t="s">
        <v>4527</v>
      </c>
      <c r="ND691" t="s">
        <v>4527</v>
      </c>
      <c r="NE691" t="s">
        <v>4527</v>
      </c>
      <c r="NF691" t="s">
        <v>4527</v>
      </c>
      <c r="NG691" t="s">
        <v>4527</v>
      </c>
      <c r="NI691" t="s">
        <v>4527</v>
      </c>
      <c r="NJ691" t="s">
        <v>4528</v>
      </c>
      <c r="NK691" t="s">
        <v>4528</v>
      </c>
      <c r="NL691" t="s">
        <v>4527</v>
      </c>
      <c r="NM691" t="s">
        <v>4527</v>
      </c>
      <c r="NN691" t="s">
        <v>4527</v>
      </c>
      <c r="NO691" t="s">
        <v>4527</v>
      </c>
      <c r="NP691" t="s">
        <v>4527</v>
      </c>
      <c r="NQ691" t="s">
        <v>4527</v>
      </c>
      <c r="NR691" t="s">
        <v>4527</v>
      </c>
      <c r="NS691" t="s">
        <v>4527</v>
      </c>
      <c r="NT691" t="s">
        <v>4527</v>
      </c>
      <c r="NU691" t="s">
        <v>4527</v>
      </c>
      <c r="NV691" t="s">
        <v>4527</v>
      </c>
      <c r="NW691" t="s">
        <v>4527</v>
      </c>
      <c r="NX691" t="s">
        <v>4527</v>
      </c>
    </row>
    <row r="692" spans="1:388" x14ac:dyDescent="0.25">
      <c r="A692">
        <v>691</v>
      </c>
      <c r="B692" t="s">
        <v>4871</v>
      </c>
      <c r="C692" t="s">
        <v>242</v>
      </c>
      <c r="D692" t="s">
        <v>413</v>
      </c>
      <c r="E692" t="s">
        <v>438</v>
      </c>
      <c r="F692" t="s">
        <v>4938</v>
      </c>
      <c r="G692" t="s">
        <v>245</v>
      </c>
      <c r="AZ692" t="s">
        <v>249</v>
      </c>
      <c r="BA692" t="s">
        <v>258</v>
      </c>
      <c r="BB692" t="s">
        <v>4542</v>
      </c>
      <c r="BC692" t="s">
        <v>4951</v>
      </c>
      <c r="BD692" t="s">
        <v>9</v>
      </c>
      <c r="BE692" t="s">
        <v>9</v>
      </c>
      <c r="BF692" t="s">
        <v>4565</v>
      </c>
      <c r="CM692" t="s">
        <v>249</v>
      </c>
      <c r="CQ692" t="s">
        <v>9</v>
      </c>
      <c r="CR692" t="s">
        <v>9</v>
      </c>
      <c r="CS692" t="s">
        <v>4565</v>
      </c>
      <c r="DL692" t="s">
        <v>15</v>
      </c>
      <c r="DO692" t="s">
        <v>276</v>
      </c>
      <c r="DP692" t="s">
        <v>8</v>
      </c>
      <c r="ED692" t="s">
        <v>15</v>
      </c>
      <c r="EG692" t="s">
        <v>276</v>
      </c>
      <c r="EH692" t="s">
        <v>8</v>
      </c>
      <c r="EY692" t="s">
        <v>249</v>
      </c>
      <c r="GO692" t="s">
        <v>262</v>
      </c>
      <c r="GW692" t="s">
        <v>8</v>
      </c>
      <c r="GX692" t="s">
        <v>4539</v>
      </c>
      <c r="GY692" t="s">
        <v>1259</v>
      </c>
      <c r="HA692" t="s">
        <v>4528</v>
      </c>
      <c r="MM692" t="s">
        <v>253</v>
      </c>
      <c r="MZ692" t="s">
        <v>4528</v>
      </c>
      <c r="NA692" t="s">
        <v>4528</v>
      </c>
      <c r="NB692" t="s">
        <v>4528</v>
      </c>
      <c r="NC692" t="s">
        <v>4527</v>
      </c>
      <c r="ND692" t="s">
        <v>4527</v>
      </c>
      <c r="NE692" t="s">
        <v>4527</v>
      </c>
      <c r="NF692" t="s">
        <v>4527</v>
      </c>
      <c r="NG692" t="s">
        <v>4527</v>
      </c>
      <c r="NI692" t="s">
        <v>4527</v>
      </c>
      <c r="NJ692" t="s">
        <v>4527</v>
      </c>
      <c r="NK692" t="s">
        <v>4527</v>
      </c>
      <c r="NL692" t="s">
        <v>4527</v>
      </c>
      <c r="NM692" t="s">
        <v>4528</v>
      </c>
      <c r="NN692" t="s">
        <v>4528</v>
      </c>
      <c r="NO692" t="s">
        <v>4527</v>
      </c>
      <c r="NP692" t="s">
        <v>4527</v>
      </c>
      <c r="NQ692" t="s">
        <v>4527</v>
      </c>
      <c r="NR692" t="s">
        <v>4527</v>
      </c>
      <c r="NS692" t="s">
        <v>4527</v>
      </c>
      <c r="NT692" t="s">
        <v>4527</v>
      </c>
      <c r="NU692" t="s">
        <v>4527</v>
      </c>
      <c r="NV692" t="s">
        <v>4527</v>
      </c>
      <c r="NW692" t="s">
        <v>4527</v>
      </c>
      <c r="NX692" t="s">
        <v>4527</v>
      </c>
    </row>
    <row r="693" spans="1:388" x14ac:dyDescent="0.25">
      <c r="A693">
        <v>692</v>
      </c>
      <c r="B693" t="s">
        <v>4871</v>
      </c>
      <c r="C693" t="s">
        <v>242</v>
      </c>
      <c r="D693" t="s">
        <v>413</v>
      </c>
      <c r="E693" t="s">
        <v>438</v>
      </c>
      <c r="F693" t="s">
        <v>4938</v>
      </c>
      <c r="G693" t="s">
        <v>245</v>
      </c>
      <c r="H693" t="s">
        <v>15</v>
      </c>
      <c r="M693" t="s">
        <v>276</v>
      </c>
      <c r="N693" t="s">
        <v>8</v>
      </c>
      <c r="AZ693" t="s">
        <v>249</v>
      </c>
      <c r="BD693" t="s">
        <v>9</v>
      </c>
      <c r="BE693" t="s">
        <v>9</v>
      </c>
      <c r="BF693" t="s">
        <v>4565</v>
      </c>
      <c r="CM693" t="s">
        <v>249</v>
      </c>
      <c r="CQ693" t="s">
        <v>9</v>
      </c>
      <c r="CR693" t="s">
        <v>9</v>
      </c>
      <c r="CS693" t="s">
        <v>4565</v>
      </c>
      <c r="CT693" t="s">
        <v>15</v>
      </c>
      <c r="CY693" t="s">
        <v>276</v>
      </c>
      <c r="CZ693" t="s">
        <v>8</v>
      </c>
      <c r="DE693" t="s">
        <v>15</v>
      </c>
      <c r="DI693" t="s">
        <v>276</v>
      </c>
      <c r="DJ693" t="s">
        <v>8</v>
      </c>
      <c r="DX693" t="s">
        <v>15</v>
      </c>
      <c r="EA693" t="s">
        <v>276</v>
      </c>
      <c r="EB693" t="s">
        <v>8</v>
      </c>
      <c r="GO693" t="s">
        <v>262</v>
      </c>
      <c r="MM693" t="s">
        <v>253</v>
      </c>
      <c r="MZ693" t="s">
        <v>4528</v>
      </c>
      <c r="NA693" t="s">
        <v>4528</v>
      </c>
      <c r="NB693" t="s">
        <v>4528</v>
      </c>
      <c r="NC693" t="s">
        <v>4527</v>
      </c>
      <c r="ND693" t="s">
        <v>4527</v>
      </c>
      <c r="NE693" t="s">
        <v>4527</v>
      </c>
      <c r="NF693" t="s">
        <v>4527</v>
      </c>
      <c r="NG693" t="s">
        <v>4527</v>
      </c>
      <c r="NI693" t="s">
        <v>4527</v>
      </c>
      <c r="NJ693" t="s">
        <v>4527</v>
      </c>
      <c r="NK693" t="s">
        <v>4527</v>
      </c>
      <c r="NL693" t="s">
        <v>4527</v>
      </c>
      <c r="NM693" t="s">
        <v>4527</v>
      </c>
      <c r="NN693" t="s">
        <v>4527</v>
      </c>
      <c r="NO693" t="s">
        <v>4527</v>
      </c>
      <c r="NP693" t="s">
        <v>4527</v>
      </c>
      <c r="NQ693" t="s">
        <v>4527</v>
      </c>
      <c r="NR693" t="s">
        <v>4527</v>
      </c>
      <c r="NS693" t="s">
        <v>4527</v>
      </c>
      <c r="NT693" t="s">
        <v>4527</v>
      </c>
      <c r="NU693" t="s">
        <v>4527</v>
      </c>
      <c r="NV693" t="s">
        <v>4527</v>
      </c>
      <c r="NW693" t="s">
        <v>4527</v>
      </c>
      <c r="NX693" t="s">
        <v>4527</v>
      </c>
    </row>
    <row r="694" spans="1:388" x14ac:dyDescent="0.25">
      <c r="A694">
        <v>693</v>
      </c>
      <c r="B694" t="s">
        <v>4871</v>
      </c>
      <c r="C694" t="s">
        <v>242</v>
      </c>
      <c r="D694" t="s">
        <v>413</v>
      </c>
      <c r="E694" t="s">
        <v>438</v>
      </c>
      <c r="F694" t="s">
        <v>4938</v>
      </c>
      <c r="G694" t="s">
        <v>245</v>
      </c>
      <c r="EY694" t="s">
        <v>249</v>
      </c>
      <c r="EZ694" t="s">
        <v>4555</v>
      </c>
      <c r="FA694" t="s">
        <v>4550</v>
      </c>
      <c r="FB694" t="s">
        <v>4550</v>
      </c>
      <c r="MZ694" t="s">
        <v>4528</v>
      </c>
      <c r="NA694" t="s">
        <v>4527</v>
      </c>
      <c r="NB694" t="s">
        <v>4527</v>
      </c>
      <c r="NC694" t="s">
        <v>4527</v>
      </c>
      <c r="ND694" t="s">
        <v>4527</v>
      </c>
      <c r="NE694" t="s">
        <v>4527</v>
      </c>
      <c r="NF694" t="s">
        <v>4527</v>
      </c>
      <c r="NG694" t="s">
        <v>4527</v>
      </c>
      <c r="NI694" t="s">
        <v>4527</v>
      </c>
      <c r="NJ694" t="s">
        <v>4527</v>
      </c>
      <c r="NK694" t="s">
        <v>4527</v>
      </c>
      <c r="NL694" t="s">
        <v>4527</v>
      </c>
      <c r="NM694" t="s">
        <v>4527</v>
      </c>
      <c r="NN694" t="s">
        <v>4527</v>
      </c>
      <c r="NO694" t="s">
        <v>4527</v>
      </c>
      <c r="NP694" t="s">
        <v>4527</v>
      </c>
      <c r="NQ694" t="s">
        <v>4527</v>
      </c>
      <c r="NR694" t="s">
        <v>4527</v>
      </c>
      <c r="NS694" t="s">
        <v>4527</v>
      </c>
      <c r="NT694" t="s">
        <v>4527</v>
      </c>
      <c r="NU694" t="s">
        <v>4527</v>
      </c>
      <c r="NV694" t="s">
        <v>4527</v>
      </c>
      <c r="NW694" t="s">
        <v>4527</v>
      </c>
      <c r="NX694" t="s">
        <v>4527</v>
      </c>
    </row>
    <row r="695" spans="1:388" x14ac:dyDescent="0.25">
      <c r="A695">
        <v>694</v>
      </c>
      <c r="B695" t="s">
        <v>4871</v>
      </c>
      <c r="C695" t="s">
        <v>242</v>
      </c>
      <c r="D695" t="s">
        <v>413</v>
      </c>
      <c r="E695" t="s">
        <v>438</v>
      </c>
      <c r="F695" t="s">
        <v>4938</v>
      </c>
      <c r="G695" t="s">
        <v>245</v>
      </c>
      <c r="AZ695" t="s">
        <v>249</v>
      </c>
      <c r="BD695" t="s">
        <v>9</v>
      </c>
      <c r="BE695" t="s">
        <v>9</v>
      </c>
      <c r="BF695" t="s">
        <v>4531</v>
      </c>
      <c r="CM695" t="s">
        <v>249</v>
      </c>
      <c r="CQ695" t="s">
        <v>9</v>
      </c>
      <c r="CR695" t="s">
        <v>9</v>
      </c>
      <c r="CS695" t="s">
        <v>4540</v>
      </c>
      <c r="ED695" t="s">
        <v>15</v>
      </c>
      <c r="EG695" t="s">
        <v>276</v>
      </c>
      <c r="EH695" t="s">
        <v>8</v>
      </c>
      <c r="GO695" t="s">
        <v>252</v>
      </c>
      <c r="MM695" t="s">
        <v>3504</v>
      </c>
      <c r="MZ695" t="s">
        <v>4528</v>
      </c>
      <c r="NA695" t="s">
        <v>4527</v>
      </c>
      <c r="NB695" t="s">
        <v>4527</v>
      </c>
      <c r="NC695" t="s">
        <v>4527</v>
      </c>
      <c r="ND695" t="s">
        <v>4527</v>
      </c>
      <c r="NE695" t="s">
        <v>4527</v>
      </c>
      <c r="NF695" t="s">
        <v>4527</v>
      </c>
      <c r="NG695" t="s">
        <v>4527</v>
      </c>
      <c r="NI695" t="s">
        <v>4527</v>
      </c>
      <c r="NJ695" t="s">
        <v>4527</v>
      </c>
      <c r="NK695" t="s">
        <v>4527</v>
      </c>
      <c r="NL695" t="s">
        <v>4527</v>
      </c>
      <c r="NM695" t="s">
        <v>4527</v>
      </c>
      <c r="NN695" t="s">
        <v>4527</v>
      </c>
      <c r="NO695" t="s">
        <v>4527</v>
      </c>
      <c r="NP695" t="s">
        <v>4527</v>
      </c>
      <c r="NQ695" t="s">
        <v>4527</v>
      </c>
      <c r="NR695" t="s">
        <v>4527</v>
      </c>
      <c r="NS695" t="s">
        <v>4527</v>
      </c>
      <c r="NT695" t="s">
        <v>4527</v>
      </c>
      <c r="NU695" t="s">
        <v>4527</v>
      </c>
      <c r="NV695" t="s">
        <v>4527</v>
      </c>
      <c r="NW695" t="s">
        <v>4527</v>
      </c>
      <c r="NX695" t="s">
        <v>4527</v>
      </c>
    </row>
    <row r="696" spans="1:388" x14ac:dyDescent="0.25">
      <c r="A696">
        <v>695</v>
      </c>
      <c r="B696" t="s">
        <v>4846</v>
      </c>
      <c r="C696" t="s">
        <v>242</v>
      </c>
      <c r="D696" t="s">
        <v>413</v>
      </c>
      <c r="E696" t="s">
        <v>438</v>
      </c>
      <c r="F696" t="s">
        <v>4938</v>
      </c>
      <c r="G696" t="s">
        <v>245</v>
      </c>
      <c r="CT696" t="s">
        <v>249</v>
      </c>
      <c r="CU696" t="s">
        <v>257</v>
      </c>
      <c r="CV696" t="s">
        <v>293</v>
      </c>
      <c r="CW696" t="s">
        <v>4541</v>
      </c>
      <c r="CX696" t="s">
        <v>4635</v>
      </c>
      <c r="CY696" t="s">
        <v>9</v>
      </c>
      <c r="CZ696" t="s">
        <v>9</v>
      </c>
      <c r="DA696" t="s">
        <v>4565</v>
      </c>
      <c r="GO696" t="s">
        <v>276</v>
      </c>
      <c r="GW696" t="s">
        <v>8</v>
      </c>
      <c r="GX696" t="s">
        <v>4539</v>
      </c>
      <c r="GY696" t="s">
        <v>1259</v>
      </c>
      <c r="HA696" t="s">
        <v>4531</v>
      </c>
      <c r="MM696" t="s">
        <v>3504</v>
      </c>
      <c r="MZ696" t="s">
        <v>4527</v>
      </c>
      <c r="NA696" t="s">
        <v>4527</v>
      </c>
      <c r="NB696" t="s">
        <v>4528</v>
      </c>
      <c r="NC696" t="s">
        <v>4527</v>
      </c>
      <c r="ND696" t="s">
        <v>4527</v>
      </c>
      <c r="NE696" t="s">
        <v>4527</v>
      </c>
      <c r="NF696" t="s">
        <v>4527</v>
      </c>
      <c r="NG696" t="s">
        <v>4527</v>
      </c>
      <c r="NI696" t="s">
        <v>4527</v>
      </c>
      <c r="NJ696" t="s">
        <v>4527</v>
      </c>
      <c r="NK696" t="s">
        <v>4527</v>
      </c>
      <c r="NL696" t="s">
        <v>4527</v>
      </c>
      <c r="NM696" t="s">
        <v>4527</v>
      </c>
      <c r="NN696" t="s">
        <v>4527</v>
      </c>
      <c r="NO696" t="s">
        <v>4527</v>
      </c>
      <c r="NP696" t="s">
        <v>4527</v>
      </c>
      <c r="NQ696" t="s">
        <v>4527</v>
      </c>
      <c r="NR696" t="s">
        <v>4527</v>
      </c>
      <c r="NS696" t="s">
        <v>4527</v>
      </c>
      <c r="NT696" t="s">
        <v>4527</v>
      </c>
      <c r="NU696" t="s">
        <v>4527</v>
      </c>
      <c r="NV696" t="s">
        <v>4527</v>
      </c>
      <c r="NW696" t="s">
        <v>4527</v>
      </c>
      <c r="NX696" t="s">
        <v>4527</v>
      </c>
    </row>
    <row r="697" spans="1:388" x14ac:dyDescent="0.25">
      <c r="A697">
        <v>696</v>
      </c>
      <c r="B697" t="s">
        <v>4846</v>
      </c>
      <c r="C697" t="s">
        <v>242</v>
      </c>
      <c r="D697" t="s">
        <v>413</v>
      </c>
      <c r="E697" t="s">
        <v>438</v>
      </c>
      <c r="F697" t="s">
        <v>4938</v>
      </c>
      <c r="G697" t="s">
        <v>245</v>
      </c>
      <c r="CT697" t="s">
        <v>249</v>
      </c>
      <c r="CU697" t="s">
        <v>303</v>
      </c>
      <c r="CV697" t="s">
        <v>293</v>
      </c>
      <c r="CW697" t="s">
        <v>4541</v>
      </c>
      <c r="CX697" t="s">
        <v>4635</v>
      </c>
      <c r="CY697" t="s">
        <v>9</v>
      </c>
      <c r="CZ697" t="s">
        <v>9</v>
      </c>
      <c r="DA697" t="s">
        <v>4540</v>
      </c>
      <c r="GO697" t="s">
        <v>252</v>
      </c>
      <c r="GW697" t="s">
        <v>8</v>
      </c>
      <c r="GX697" t="s">
        <v>263</v>
      </c>
      <c r="GY697" t="s">
        <v>1262</v>
      </c>
      <c r="HA697" t="s">
        <v>4531</v>
      </c>
      <c r="MM697" t="s">
        <v>3504</v>
      </c>
      <c r="MZ697" t="s">
        <v>4528</v>
      </c>
      <c r="NA697" t="s">
        <v>4527</v>
      </c>
      <c r="NB697" t="s">
        <v>4527</v>
      </c>
      <c r="NC697" t="s">
        <v>4527</v>
      </c>
      <c r="ND697" t="s">
        <v>4527</v>
      </c>
      <c r="NE697" t="s">
        <v>4527</v>
      </c>
      <c r="NF697" t="s">
        <v>4527</v>
      </c>
      <c r="NG697" t="s">
        <v>4527</v>
      </c>
      <c r="NI697" t="s">
        <v>4527</v>
      </c>
      <c r="NJ697" t="s">
        <v>4527</v>
      </c>
      <c r="NK697" t="s">
        <v>4527</v>
      </c>
      <c r="NL697" t="s">
        <v>4527</v>
      </c>
      <c r="NM697" t="s">
        <v>4527</v>
      </c>
      <c r="NN697" t="s">
        <v>4527</v>
      </c>
      <c r="NO697" t="s">
        <v>4527</v>
      </c>
      <c r="NP697" t="s">
        <v>4527</v>
      </c>
      <c r="NQ697" t="s">
        <v>4527</v>
      </c>
      <c r="NR697" t="s">
        <v>4527</v>
      </c>
      <c r="NS697" t="s">
        <v>4527</v>
      </c>
      <c r="NT697" t="s">
        <v>4527</v>
      </c>
      <c r="NU697" t="s">
        <v>4527</v>
      </c>
      <c r="NV697" t="s">
        <v>4527</v>
      </c>
      <c r="NW697" t="s">
        <v>4527</v>
      </c>
      <c r="NX697" t="s">
        <v>4527</v>
      </c>
    </row>
    <row r="698" spans="1:388" x14ac:dyDescent="0.25">
      <c r="A698">
        <v>697</v>
      </c>
      <c r="B698" t="s">
        <v>4846</v>
      </c>
      <c r="C698" t="s">
        <v>242</v>
      </c>
      <c r="D698" t="s">
        <v>413</v>
      </c>
      <c r="E698" t="s">
        <v>438</v>
      </c>
      <c r="F698" t="s">
        <v>4938</v>
      </c>
      <c r="G698" t="s">
        <v>245</v>
      </c>
      <c r="EY698" t="s">
        <v>249</v>
      </c>
      <c r="EZ698" t="s">
        <v>4555</v>
      </c>
      <c r="FA698" t="s">
        <v>4550</v>
      </c>
      <c r="FB698" t="s">
        <v>4550</v>
      </c>
      <c r="MZ698" t="s">
        <v>4528</v>
      </c>
      <c r="NA698" t="s">
        <v>4527</v>
      </c>
      <c r="NB698" t="s">
        <v>4527</v>
      </c>
      <c r="NC698" t="s">
        <v>4527</v>
      </c>
      <c r="ND698" t="s">
        <v>4527</v>
      </c>
      <c r="NE698" t="s">
        <v>4527</v>
      </c>
      <c r="NF698" t="s">
        <v>4527</v>
      </c>
      <c r="NG698" t="s">
        <v>4527</v>
      </c>
      <c r="NI698" t="s">
        <v>4527</v>
      </c>
      <c r="NJ698" t="s">
        <v>4527</v>
      </c>
      <c r="NK698" t="s">
        <v>4527</v>
      </c>
      <c r="NL698" t="s">
        <v>4527</v>
      </c>
      <c r="NM698" t="s">
        <v>4528</v>
      </c>
      <c r="NN698" t="s">
        <v>4527</v>
      </c>
      <c r="NO698" t="s">
        <v>4527</v>
      </c>
      <c r="NP698" t="s">
        <v>4527</v>
      </c>
      <c r="NQ698" t="s">
        <v>4527</v>
      </c>
      <c r="NR698" t="s">
        <v>4527</v>
      </c>
      <c r="NS698" t="s">
        <v>4527</v>
      </c>
      <c r="NT698" t="s">
        <v>4527</v>
      </c>
      <c r="NU698" t="s">
        <v>4528</v>
      </c>
      <c r="NV698" t="s">
        <v>4527</v>
      </c>
      <c r="NW698" t="s">
        <v>4527</v>
      </c>
      <c r="NX698" t="s">
        <v>4527</v>
      </c>
    </row>
    <row r="699" spans="1:388" x14ac:dyDescent="0.25">
      <c r="A699">
        <v>698</v>
      </c>
      <c r="B699" t="s">
        <v>4846</v>
      </c>
      <c r="C699" t="s">
        <v>242</v>
      </c>
      <c r="D699" t="s">
        <v>413</v>
      </c>
      <c r="E699" t="s">
        <v>438</v>
      </c>
      <c r="F699" t="s">
        <v>4938</v>
      </c>
      <c r="G699" t="s">
        <v>245</v>
      </c>
      <c r="H699" t="s">
        <v>15</v>
      </c>
      <c r="M699" t="s">
        <v>276</v>
      </c>
      <c r="N699" t="s">
        <v>8</v>
      </c>
      <c r="X699" t="s">
        <v>15</v>
      </c>
      <c r="AC699" t="s">
        <v>8</v>
      </c>
      <c r="AS699" t="s">
        <v>15</v>
      </c>
      <c r="AW699" t="s">
        <v>276</v>
      </c>
      <c r="AX699" t="s">
        <v>8</v>
      </c>
      <c r="AZ699" t="s">
        <v>249</v>
      </c>
      <c r="BD699" t="s">
        <v>8</v>
      </c>
      <c r="BE699" t="s">
        <v>9</v>
      </c>
      <c r="BF699" t="s">
        <v>4531</v>
      </c>
      <c r="BG699" t="s">
        <v>15</v>
      </c>
      <c r="BL699" t="s">
        <v>276</v>
      </c>
      <c r="BM699" t="s">
        <v>8</v>
      </c>
      <c r="BW699" t="s">
        <v>15</v>
      </c>
      <c r="CB699" t="s">
        <v>276</v>
      </c>
      <c r="CC699" t="s">
        <v>8</v>
      </c>
      <c r="CM699" t="s">
        <v>249</v>
      </c>
      <c r="CQ699" t="s">
        <v>9</v>
      </c>
      <c r="CR699" t="s">
        <v>9</v>
      </c>
      <c r="CS699" t="s">
        <v>4531</v>
      </c>
      <c r="CT699" t="s">
        <v>15</v>
      </c>
      <c r="CY699" t="s">
        <v>276</v>
      </c>
      <c r="CZ699" t="s">
        <v>8</v>
      </c>
      <c r="DE699" t="s">
        <v>15</v>
      </c>
      <c r="DI699" t="s">
        <v>276</v>
      </c>
      <c r="DJ699" t="s">
        <v>8</v>
      </c>
      <c r="DL699" t="s">
        <v>15</v>
      </c>
      <c r="DO699" t="s">
        <v>276</v>
      </c>
      <c r="DP699" t="s">
        <v>8</v>
      </c>
      <c r="DX699" t="s">
        <v>15</v>
      </c>
      <c r="EA699" t="s">
        <v>276</v>
      </c>
      <c r="EB699" t="s">
        <v>8</v>
      </c>
      <c r="GO699" t="s">
        <v>252</v>
      </c>
      <c r="GW699" t="s">
        <v>8</v>
      </c>
      <c r="GX699" t="s">
        <v>439</v>
      </c>
      <c r="GY699" t="s">
        <v>1261</v>
      </c>
      <c r="HA699" t="s">
        <v>4644</v>
      </c>
      <c r="MM699" t="s">
        <v>3504</v>
      </c>
      <c r="MZ699" t="s">
        <v>4528</v>
      </c>
      <c r="NA699" t="s">
        <v>4527</v>
      </c>
      <c r="NB699" t="s">
        <v>4527</v>
      </c>
      <c r="NC699" t="s">
        <v>4527</v>
      </c>
      <c r="ND699" t="s">
        <v>4527</v>
      </c>
      <c r="NE699" t="s">
        <v>4527</v>
      </c>
      <c r="NF699" t="s">
        <v>4527</v>
      </c>
      <c r="NG699" t="s">
        <v>4527</v>
      </c>
      <c r="NI699" t="s">
        <v>4527</v>
      </c>
      <c r="NJ699" t="s">
        <v>4527</v>
      </c>
      <c r="NK699" t="s">
        <v>4527</v>
      </c>
      <c r="NL699" t="s">
        <v>4527</v>
      </c>
      <c r="NM699" t="s">
        <v>4527</v>
      </c>
      <c r="NN699" t="s">
        <v>4527</v>
      </c>
      <c r="NO699" t="s">
        <v>4527</v>
      </c>
      <c r="NP699" t="s">
        <v>4527</v>
      </c>
      <c r="NQ699" t="s">
        <v>4527</v>
      </c>
      <c r="NR699" t="s">
        <v>4527</v>
      </c>
      <c r="NS699" t="s">
        <v>4527</v>
      </c>
      <c r="NT699" t="s">
        <v>4527</v>
      </c>
      <c r="NU699" t="s">
        <v>4527</v>
      </c>
      <c r="NV699" t="s">
        <v>4527</v>
      </c>
      <c r="NW699" t="s">
        <v>4527</v>
      </c>
      <c r="NX699" t="s">
        <v>4527</v>
      </c>
    </row>
    <row r="700" spans="1:388" x14ac:dyDescent="0.25">
      <c r="A700">
        <v>699</v>
      </c>
      <c r="B700" t="s">
        <v>4846</v>
      </c>
      <c r="C700" t="s">
        <v>242</v>
      </c>
      <c r="D700" t="s">
        <v>413</v>
      </c>
      <c r="E700" t="s">
        <v>438</v>
      </c>
      <c r="F700" t="s">
        <v>4938</v>
      </c>
      <c r="G700" t="s">
        <v>245</v>
      </c>
      <c r="H700" t="s">
        <v>15</v>
      </c>
      <c r="M700" t="s">
        <v>8</v>
      </c>
      <c r="N700" t="s">
        <v>8</v>
      </c>
      <c r="X700" t="s">
        <v>15</v>
      </c>
      <c r="AC700" t="s">
        <v>8</v>
      </c>
      <c r="AL700" t="s">
        <v>15</v>
      </c>
      <c r="AP700" t="s">
        <v>276</v>
      </c>
      <c r="AQ700" t="s">
        <v>8</v>
      </c>
      <c r="AS700" t="s">
        <v>15</v>
      </c>
      <c r="AW700" t="s">
        <v>276</v>
      </c>
      <c r="AX700" t="s">
        <v>8</v>
      </c>
      <c r="AZ700" t="s">
        <v>249</v>
      </c>
      <c r="BD700" t="s">
        <v>9</v>
      </c>
      <c r="BE700" t="s">
        <v>9</v>
      </c>
      <c r="BF700" t="s">
        <v>4531</v>
      </c>
      <c r="BG700" t="s">
        <v>15</v>
      </c>
      <c r="BL700" t="s">
        <v>276</v>
      </c>
      <c r="BM700" t="s">
        <v>8</v>
      </c>
      <c r="BW700" t="s">
        <v>15</v>
      </c>
      <c r="CB700" t="s">
        <v>276</v>
      </c>
      <c r="CC700" t="s">
        <v>8</v>
      </c>
      <c r="CM700" t="s">
        <v>249</v>
      </c>
      <c r="CN700" t="s">
        <v>255</v>
      </c>
      <c r="CO700" t="s">
        <v>4556</v>
      </c>
      <c r="CP700" t="s">
        <v>4556</v>
      </c>
      <c r="CQ700" t="s">
        <v>9</v>
      </c>
      <c r="CR700" t="s">
        <v>9</v>
      </c>
      <c r="CS700" t="s">
        <v>4565</v>
      </c>
      <c r="CT700" t="s">
        <v>15</v>
      </c>
      <c r="CY700" t="s">
        <v>276</v>
      </c>
      <c r="CZ700" t="s">
        <v>8</v>
      </c>
      <c r="DE700" t="s">
        <v>15</v>
      </c>
      <c r="DI700" t="s">
        <v>276</v>
      </c>
      <c r="DJ700" t="s">
        <v>8</v>
      </c>
      <c r="DL700" t="s">
        <v>15</v>
      </c>
      <c r="DO700" t="s">
        <v>276</v>
      </c>
      <c r="DP700" t="s">
        <v>8</v>
      </c>
      <c r="DX700" t="s">
        <v>15</v>
      </c>
      <c r="EA700" t="s">
        <v>276</v>
      </c>
      <c r="EB700" t="s">
        <v>8</v>
      </c>
      <c r="EJ700" t="s">
        <v>15</v>
      </c>
      <c r="EM700" t="s">
        <v>276</v>
      </c>
      <c r="EN700" t="s">
        <v>8</v>
      </c>
      <c r="EY700" t="s">
        <v>249</v>
      </c>
      <c r="EZ700" t="s">
        <v>4555</v>
      </c>
      <c r="FA700" t="s">
        <v>4550</v>
      </c>
      <c r="FB700" t="s">
        <v>4550</v>
      </c>
      <c r="FC700" t="s">
        <v>15</v>
      </c>
      <c r="FD700" t="s">
        <v>479</v>
      </c>
      <c r="GO700" t="s">
        <v>262</v>
      </c>
      <c r="GW700" t="s">
        <v>8</v>
      </c>
      <c r="GX700" t="s">
        <v>439</v>
      </c>
      <c r="GY700" t="s">
        <v>1260</v>
      </c>
      <c r="HA700" t="s">
        <v>4528</v>
      </c>
      <c r="MM700" t="s">
        <v>3504</v>
      </c>
      <c r="MZ700" t="s">
        <v>4528</v>
      </c>
      <c r="NA700" t="s">
        <v>4527</v>
      </c>
      <c r="NB700" t="s">
        <v>4527</v>
      </c>
      <c r="NC700" t="s">
        <v>4527</v>
      </c>
      <c r="ND700" t="s">
        <v>4527</v>
      </c>
      <c r="NE700" t="s">
        <v>4527</v>
      </c>
      <c r="NF700" t="s">
        <v>4527</v>
      </c>
      <c r="NG700" t="s">
        <v>4527</v>
      </c>
      <c r="NI700" t="s">
        <v>4527</v>
      </c>
      <c r="NJ700" t="s">
        <v>4527</v>
      </c>
      <c r="NK700" t="s">
        <v>4528</v>
      </c>
      <c r="NL700" t="s">
        <v>4527</v>
      </c>
      <c r="NM700" t="s">
        <v>4527</v>
      </c>
      <c r="NN700" t="s">
        <v>4527</v>
      </c>
      <c r="NO700" t="s">
        <v>4527</v>
      </c>
      <c r="NP700" t="s">
        <v>4527</v>
      </c>
      <c r="NQ700" t="s">
        <v>4527</v>
      </c>
      <c r="NR700" t="s">
        <v>4527</v>
      </c>
      <c r="NS700" t="s">
        <v>4527</v>
      </c>
      <c r="NT700" t="s">
        <v>4527</v>
      </c>
      <c r="NU700" t="s">
        <v>4527</v>
      </c>
      <c r="NV700" t="s">
        <v>4527</v>
      </c>
      <c r="NW700" t="s">
        <v>4527</v>
      </c>
      <c r="NX700" t="s">
        <v>4527</v>
      </c>
    </row>
    <row r="701" spans="1:388" x14ac:dyDescent="0.25">
      <c r="A701">
        <v>700</v>
      </c>
      <c r="B701" t="s">
        <v>4871</v>
      </c>
      <c r="C701" t="s">
        <v>242</v>
      </c>
      <c r="D701" t="s">
        <v>413</v>
      </c>
      <c r="E701" t="s">
        <v>438</v>
      </c>
      <c r="F701" t="s">
        <v>4938</v>
      </c>
      <c r="G701" t="s">
        <v>245</v>
      </c>
      <c r="EY701" t="s">
        <v>249</v>
      </c>
      <c r="EZ701" t="s">
        <v>4555</v>
      </c>
      <c r="FA701" t="s">
        <v>4550</v>
      </c>
      <c r="FB701" t="s">
        <v>4550</v>
      </c>
      <c r="MZ701" t="s">
        <v>4528</v>
      </c>
      <c r="NA701" t="s">
        <v>4527</v>
      </c>
      <c r="NB701" t="s">
        <v>4527</v>
      </c>
      <c r="NC701" t="s">
        <v>4527</v>
      </c>
      <c r="ND701" t="s">
        <v>4527</v>
      </c>
      <c r="NE701" t="s">
        <v>4527</v>
      </c>
      <c r="NF701" t="s">
        <v>4527</v>
      </c>
      <c r="NG701" t="s">
        <v>4527</v>
      </c>
      <c r="NI701" t="s">
        <v>4527</v>
      </c>
      <c r="NJ701" t="s">
        <v>4527</v>
      </c>
      <c r="NK701" t="s">
        <v>4527</v>
      </c>
      <c r="NL701" t="s">
        <v>4527</v>
      </c>
      <c r="NM701" t="s">
        <v>4527</v>
      </c>
      <c r="NN701" t="s">
        <v>4527</v>
      </c>
      <c r="NO701" t="s">
        <v>4527</v>
      </c>
      <c r="NP701" t="s">
        <v>4527</v>
      </c>
      <c r="NQ701" t="s">
        <v>4527</v>
      </c>
      <c r="NR701" t="s">
        <v>4527</v>
      </c>
      <c r="NS701" t="s">
        <v>4527</v>
      </c>
      <c r="NT701" t="s">
        <v>4527</v>
      </c>
      <c r="NU701" t="s">
        <v>4528</v>
      </c>
      <c r="NV701" t="s">
        <v>4527</v>
      </c>
      <c r="NW701" t="s">
        <v>4527</v>
      </c>
      <c r="NX701" t="s">
        <v>4527</v>
      </c>
    </row>
    <row r="702" spans="1:388" x14ac:dyDescent="0.25">
      <c r="A702">
        <v>701</v>
      </c>
      <c r="B702" t="s">
        <v>4871</v>
      </c>
      <c r="C702" t="s">
        <v>242</v>
      </c>
      <c r="D702" t="s">
        <v>413</v>
      </c>
      <c r="E702" t="s">
        <v>438</v>
      </c>
      <c r="F702" t="s">
        <v>4938</v>
      </c>
      <c r="G702" t="s">
        <v>245</v>
      </c>
      <c r="EV702" t="s">
        <v>15</v>
      </c>
      <c r="MZ702" t="s">
        <v>4528</v>
      </c>
      <c r="NA702" t="s">
        <v>4527</v>
      </c>
      <c r="NB702" t="s">
        <v>4527</v>
      </c>
      <c r="NC702" t="s">
        <v>4527</v>
      </c>
      <c r="ND702" t="s">
        <v>4527</v>
      </c>
      <c r="NE702" t="s">
        <v>4527</v>
      </c>
      <c r="NF702" t="s">
        <v>4527</v>
      </c>
      <c r="NG702" t="s">
        <v>4527</v>
      </c>
      <c r="NI702" t="s">
        <v>4527</v>
      </c>
      <c r="NJ702" t="s">
        <v>4527</v>
      </c>
      <c r="NK702" t="s">
        <v>4527</v>
      </c>
      <c r="NL702" t="s">
        <v>4527</v>
      </c>
      <c r="NM702" t="s">
        <v>4528</v>
      </c>
      <c r="NN702" t="s">
        <v>4527</v>
      </c>
      <c r="NO702" t="s">
        <v>4527</v>
      </c>
      <c r="NP702" t="s">
        <v>4527</v>
      </c>
      <c r="NQ702" t="s">
        <v>4527</v>
      </c>
      <c r="NR702" t="s">
        <v>4527</v>
      </c>
      <c r="NS702" t="s">
        <v>4527</v>
      </c>
      <c r="NT702" t="s">
        <v>4527</v>
      </c>
      <c r="NU702" t="s">
        <v>4527</v>
      </c>
      <c r="NV702" t="s">
        <v>4527</v>
      </c>
      <c r="NW702" t="s">
        <v>4527</v>
      </c>
      <c r="NX702" t="s">
        <v>4527</v>
      </c>
    </row>
    <row r="703" spans="1:388" x14ac:dyDescent="0.25">
      <c r="A703">
        <v>702</v>
      </c>
      <c r="B703" t="s">
        <v>4871</v>
      </c>
      <c r="C703" t="s">
        <v>242</v>
      </c>
      <c r="D703" t="s">
        <v>413</v>
      </c>
      <c r="E703" t="s">
        <v>438</v>
      </c>
      <c r="F703" t="s">
        <v>4938</v>
      </c>
      <c r="G703" t="s">
        <v>245</v>
      </c>
      <c r="H703" t="s">
        <v>15</v>
      </c>
      <c r="M703" t="s">
        <v>276</v>
      </c>
      <c r="N703" t="s">
        <v>8</v>
      </c>
      <c r="AS703" t="s">
        <v>15</v>
      </c>
      <c r="AW703" t="s">
        <v>276</v>
      </c>
      <c r="AX703" t="s">
        <v>8</v>
      </c>
      <c r="AZ703" t="s">
        <v>249</v>
      </c>
      <c r="BD703" t="s">
        <v>9</v>
      </c>
      <c r="BE703" t="s">
        <v>9</v>
      </c>
      <c r="BF703" t="s">
        <v>4565</v>
      </c>
      <c r="BW703" t="s">
        <v>15</v>
      </c>
      <c r="CB703" t="s">
        <v>276</v>
      </c>
      <c r="CC703" t="s">
        <v>8</v>
      </c>
      <c r="CM703" t="s">
        <v>249</v>
      </c>
      <c r="CQ703" t="s">
        <v>9</v>
      </c>
      <c r="CR703" t="s">
        <v>9</v>
      </c>
      <c r="CS703" t="s">
        <v>4565</v>
      </c>
      <c r="DL703" t="s">
        <v>15</v>
      </c>
      <c r="DO703" t="s">
        <v>276</v>
      </c>
      <c r="DP703" t="s">
        <v>8</v>
      </c>
      <c r="ED703" t="s">
        <v>15</v>
      </c>
      <c r="EG703" t="s">
        <v>276</v>
      </c>
      <c r="EH703" t="s">
        <v>8</v>
      </c>
      <c r="GO703" t="s">
        <v>252</v>
      </c>
      <c r="GW703" t="s">
        <v>8</v>
      </c>
      <c r="GX703" t="s">
        <v>4539</v>
      </c>
      <c r="GY703" t="s">
        <v>1259</v>
      </c>
      <c r="HA703" t="s">
        <v>4528</v>
      </c>
      <c r="MM703" t="s">
        <v>276</v>
      </c>
      <c r="MZ703" t="s">
        <v>4527</v>
      </c>
      <c r="NA703" t="s">
        <v>4527</v>
      </c>
      <c r="NB703" t="s">
        <v>4527</v>
      </c>
      <c r="NC703" t="s">
        <v>4527</v>
      </c>
      <c r="ND703" t="s">
        <v>4527</v>
      </c>
      <c r="NE703" t="s">
        <v>4527</v>
      </c>
      <c r="NF703" t="s">
        <v>4527</v>
      </c>
      <c r="NG703" t="s">
        <v>4528</v>
      </c>
      <c r="NI703" t="s">
        <v>4527</v>
      </c>
      <c r="NJ703" t="s">
        <v>4527</v>
      </c>
      <c r="NK703" t="s">
        <v>4527</v>
      </c>
      <c r="NL703" t="s">
        <v>4527</v>
      </c>
      <c r="NM703" t="s">
        <v>4527</v>
      </c>
      <c r="NN703" t="s">
        <v>4527</v>
      </c>
      <c r="NO703" t="s">
        <v>4527</v>
      </c>
      <c r="NP703" t="s">
        <v>4527</v>
      </c>
      <c r="NQ703" t="s">
        <v>4527</v>
      </c>
      <c r="NR703" t="s">
        <v>4527</v>
      </c>
      <c r="NS703" t="s">
        <v>4527</v>
      </c>
      <c r="NT703" t="s">
        <v>4527</v>
      </c>
      <c r="NU703" t="s">
        <v>4528</v>
      </c>
      <c r="NV703" t="s">
        <v>4527</v>
      </c>
      <c r="NW703" t="s">
        <v>4527</v>
      </c>
      <c r="NX703" t="s">
        <v>4527</v>
      </c>
    </row>
    <row r="704" spans="1:388" x14ac:dyDescent="0.25">
      <c r="A704">
        <v>703</v>
      </c>
      <c r="B704" t="s">
        <v>4846</v>
      </c>
      <c r="C704" t="s">
        <v>242</v>
      </c>
      <c r="D704" t="s">
        <v>413</v>
      </c>
      <c r="E704" t="s">
        <v>438</v>
      </c>
      <c r="F704" t="s">
        <v>4938</v>
      </c>
      <c r="G704" t="s">
        <v>245</v>
      </c>
      <c r="AL704" t="s">
        <v>15</v>
      </c>
      <c r="AP704" t="s">
        <v>276</v>
      </c>
      <c r="AQ704" t="s">
        <v>276</v>
      </c>
      <c r="AS704" t="s">
        <v>15</v>
      </c>
      <c r="AW704" t="s">
        <v>276</v>
      </c>
      <c r="AX704" t="s">
        <v>276</v>
      </c>
      <c r="BW704" t="s">
        <v>249</v>
      </c>
      <c r="BX704" t="s">
        <v>284</v>
      </c>
      <c r="BY704" t="s">
        <v>258</v>
      </c>
      <c r="BZ704" t="s">
        <v>4550</v>
      </c>
      <c r="CA704" t="s">
        <v>4568</v>
      </c>
      <c r="CB704" t="s">
        <v>9</v>
      </c>
      <c r="CC704" t="s">
        <v>9</v>
      </c>
      <c r="CD704" t="s">
        <v>4565</v>
      </c>
      <c r="CT704" t="s">
        <v>15</v>
      </c>
      <c r="CY704" t="s">
        <v>276</v>
      </c>
      <c r="CZ704" t="s">
        <v>276</v>
      </c>
      <c r="FC704" t="s">
        <v>249</v>
      </c>
      <c r="FD704" t="s">
        <v>265</v>
      </c>
      <c r="FE704" t="s">
        <v>4550</v>
      </c>
      <c r="FF704" t="s">
        <v>4557</v>
      </c>
      <c r="GO704" t="s">
        <v>250</v>
      </c>
      <c r="GW704" t="s">
        <v>9</v>
      </c>
      <c r="GX704" t="s">
        <v>4539</v>
      </c>
      <c r="GY704" t="s">
        <v>1261</v>
      </c>
      <c r="MM704" t="s">
        <v>276</v>
      </c>
      <c r="MZ704" t="s">
        <v>4528</v>
      </c>
      <c r="NA704" t="s">
        <v>4527</v>
      </c>
      <c r="NB704" t="s">
        <v>4527</v>
      </c>
      <c r="NC704" t="s">
        <v>4527</v>
      </c>
      <c r="ND704" t="s">
        <v>4527</v>
      </c>
      <c r="NE704" t="s">
        <v>4527</v>
      </c>
      <c r="NF704" t="s">
        <v>4527</v>
      </c>
      <c r="NG704" t="s">
        <v>4527</v>
      </c>
      <c r="NI704" t="s">
        <v>4527</v>
      </c>
      <c r="NJ704" t="s">
        <v>4527</v>
      </c>
      <c r="NK704" t="s">
        <v>4527</v>
      </c>
      <c r="NL704" t="s">
        <v>4527</v>
      </c>
      <c r="NM704" t="s">
        <v>4527</v>
      </c>
      <c r="NN704" t="s">
        <v>4527</v>
      </c>
      <c r="NO704" t="s">
        <v>4528</v>
      </c>
      <c r="NP704" t="s">
        <v>4527</v>
      </c>
      <c r="NQ704" t="s">
        <v>4527</v>
      </c>
      <c r="NR704" t="s">
        <v>4527</v>
      </c>
      <c r="NS704" t="s">
        <v>4527</v>
      </c>
      <c r="NT704" t="s">
        <v>4527</v>
      </c>
      <c r="NU704" t="s">
        <v>4527</v>
      </c>
      <c r="NV704" t="s">
        <v>4527</v>
      </c>
      <c r="NW704" t="s">
        <v>4527</v>
      </c>
      <c r="NX704" t="s">
        <v>4527</v>
      </c>
    </row>
    <row r="705" spans="1:388" x14ac:dyDescent="0.25">
      <c r="A705">
        <v>704</v>
      </c>
      <c r="B705" t="s">
        <v>4846</v>
      </c>
      <c r="C705" t="s">
        <v>242</v>
      </c>
      <c r="D705" t="s">
        <v>413</v>
      </c>
      <c r="E705" t="s">
        <v>438</v>
      </c>
      <c r="F705" t="s">
        <v>4938</v>
      </c>
      <c r="G705" t="s">
        <v>245</v>
      </c>
      <c r="AL705" t="s">
        <v>15</v>
      </c>
      <c r="AP705" t="s">
        <v>276</v>
      </c>
      <c r="AQ705" t="s">
        <v>276</v>
      </c>
      <c r="AS705" t="s">
        <v>15</v>
      </c>
      <c r="AW705" t="s">
        <v>276</v>
      </c>
      <c r="AX705" t="s">
        <v>276</v>
      </c>
      <c r="BG705" t="s">
        <v>249</v>
      </c>
      <c r="BH705" t="s">
        <v>282</v>
      </c>
      <c r="BI705" t="s">
        <v>258</v>
      </c>
      <c r="BJ705" t="s">
        <v>4550</v>
      </c>
      <c r="BK705" t="s">
        <v>4592</v>
      </c>
      <c r="BL705" t="s">
        <v>9</v>
      </c>
      <c r="BM705" t="s">
        <v>9</v>
      </c>
      <c r="BN705" t="s">
        <v>4565</v>
      </c>
      <c r="BW705" t="s">
        <v>249</v>
      </c>
      <c r="BX705" t="s">
        <v>284</v>
      </c>
      <c r="BY705" t="s">
        <v>258</v>
      </c>
      <c r="BZ705" t="s">
        <v>4550</v>
      </c>
      <c r="CA705" t="s">
        <v>4568</v>
      </c>
      <c r="CB705" t="s">
        <v>9</v>
      </c>
      <c r="CC705" t="s">
        <v>9</v>
      </c>
      <c r="CD705" t="s">
        <v>4533</v>
      </c>
      <c r="CM705" t="s">
        <v>15</v>
      </c>
      <c r="CQ705" t="s">
        <v>276</v>
      </c>
      <c r="CR705" t="s">
        <v>276</v>
      </c>
      <c r="CT705" t="s">
        <v>15</v>
      </c>
      <c r="CY705" t="s">
        <v>276</v>
      </c>
      <c r="CZ705" t="s">
        <v>276</v>
      </c>
      <c r="DE705" t="s">
        <v>15</v>
      </c>
      <c r="DI705" t="s">
        <v>276</v>
      </c>
      <c r="DJ705" t="s">
        <v>276</v>
      </c>
      <c r="DX705" t="s">
        <v>15</v>
      </c>
      <c r="EA705" t="s">
        <v>276</v>
      </c>
      <c r="EB705" t="s">
        <v>276</v>
      </c>
      <c r="FC705" t="s">
        <v>249</v>
      </c>
      <c r="FD705" t="s">
        <v>265</v>
      </c>
      <c r="FE705" t="s">
        <v>4550</v>
      </c>
      <c r="FF705" t="s">
        <v>4557</v>
      </c>
      <c r="GO705" t="s">
        <v>252</v>
      </c>
      <c r="GW705" t="s">
        <v>8</v>
      </c>
      <c r="GX705" t="s">
        <v>4539</v>
      </c>
      <c r="GY705" t="s">
        <v>1261</v>
      </c>
      <c r="HA705" t="s">
        <v>4636</v>
      </c>
      <c r="MM705" t="s">
        <v>3504</v>
      </c>
      <c r="MZ705" t="s">
        <v>4528</v>
      </c>
      <c r="NA705" t="s">
        <v>4527</v>
      </c>
      <c r="NB705" t="s">
        <v>4527</v>
      </c>
      <c r="NC705" t="s">
        <v>4527</v>
      </c>
      <c r="ND705" t="s">
        <v>4527</v>
      </c>
      <c r="NE705" t="s">
        <v>4527</v>
      </c>
      <c r="NF705" t="s">
        <v>4527</v>
      </c>
      <c r="NG705" t="s">
        <v>4527</v>
      </c>
      <c r="NI705" t="s">
        <v>4528</v>
      </c>
      <c r="NJ705" t="s">
        <v>4527</v>
      </c>
      <c r="NK705" t="s">
        <v>4527</v>
      </c>
      <c r="NL705" t="s">
        <v>4527</v>
      </c>
      <c r="NM705" t="s">
        <v>4527</v>
      </c>
      <c r="NN705" t="s">
        <v>4527</v>
      </c>
      <c r="NO705" t="s">
        <v>4527</v>
      </c>
      <c r="NP705" t="s">
        <v>4527</v>
      </c>
      <c r="NQ705" t="s">
        <v>4527</v>
      </c>
      <c r="NR705" t="s">
        <v>4527</v>
      </c>
      <c r="NS705" t="s">
        <v>4527</v>
      </c>
      <c r="NT705" t="s">
        <v>4527</v>
      </c>
      <c r="NU705" t="s">
        <v>4527</v>
      </c>
      <c r="NV705" t="s">
        <v>4527</v>
      </c>
      <c r="NW705" t="s">
        <v>4527</v>
      </c>
      <c r="NX705" t="s">
        <v>4527</v>
      </c>
    </row>
    <row r="706" spans="1:388" x14ac:dyDescent="0.25">
      <c r="A706">
        <v>705</v>
      </c>
      <c r="B706" t="s">
        <v>4846</v>
      </c>
      <c r="C706" t="s">
        <v>242</v>
      </c>
      <c r="D706" t="s">
        <v>413</v>
      </c>
      <c r="E706" t="s">
        <v>438</v>
      </c>
      <c r="F706" t="s">
        <v>4938</v>
      </c>
      <c r="G706" t="s">
        <v>245</v>
      </c>
      <c r="BG706" t="s">
        <v>249</v>
      </c>
      <c r="BH706" t="s">
        <v>282</v>
      </c>
      <c r="BI706" t="s">
        <v>258</v>
      </c>
      <c r="BJ706" t="s">
        <v>4550</v>
      </c>
      <c r="BK706" t="s">
        <v>4592</v>
      </c>
      <c r="BL706" t="s">
        <v>9</v>
      </c>
      <c r="BM706" t="s">
        <v>9</v>
      </c>
      <c r="BN706" t="s">
        <v>4535</v>
      </c>
      <c r="BW706" t="s">
        <v>249</v>
      </c>
      <c r="BX706" t="s">
        <v>284</v>
      </c>
      <c r="BY706" t="s">
        <v>258</v>
      </c>
      <c r="BZ706" t="s">
        <v>4550</v>
      </c>
      <c r="CA706" t="s">
        <v>4568</v>
      </c>
      <c r="CB706" t="s">
        <v>9</v>
      </c>
      <c r="CC706" t="s">
        <v>9</v>
      </c>
      <c r="CD706" t="s">
        <v>4533</v>
      </c>
      <c r="GO706" t="s">
        <v>252</v>
      </c>
      <c r="GW706" t="s">
        <v>8</v>
      </c>
      <c r="GX706" t="s">
        <v>439</v>
      </c>
      <c r="GY706" t="s">
        <v>1261</v>
      </c>
      <c r="HA706" t="s">
        <v>4634</v>
      </c>
      <c r="MM706" t="s">
        <v>276</v>
      </c>
      <c r="MZ706" t="s">
        <v>4528</v>
      </c>
      <c r="NA706" t="s">
        <v>4527</v>
      </c>
      <c r="NB706" t="s">
        <v>4527</v>
      </c>
      <c r="NC706" t="s">
        <v>4527</v>
      </c>
      <c r="ND706" t="s">
        <v>4527</v>
      </c>
      <c r="NE706" t="s">
        <v>4527</v>
      </c>
      <c r="NF706" t="s">
        <v>4527</v>
      </c>
      <c r="NG706" t="s">
        <v>4527</v>
      </c>
      <c r="NI706" t="s">
        <v>4528</v>
      </c>
      <c r="NJ706" t="s">
        <v>4527</v>
      </c>
      <c r="NK706" t="s">
        <v>4527</v>
      </c>
      <c r="NL706" t="s">
        <v>4527</v>
      </c>
      <c r="NM706" t="s">
        <v>4527</v>
      </c>
      <c r="NN706" t="s">
        <v>4527</v>
      </c>
      <c r="NO706" t="s">
        <v>4527</v>
      </c>
      <c r="NP706" t="s">
        <v>4527</v>
      </c>
      <c r="NQ706" t="s">
        <v>4527</v>
      </c>
      <c r="NR706" t="s">
        <v>4527</v>
      </c>
      <c r="NS706" t="s">
        <v>4527</v>
      </c>
      <c r="NT706" t="s">
        <v>4527</v>
      </c>
      <c r="NU706" t="s">
        <v>4527</v>
      </c>
      <c r="NV706" t="s">
        <v>4527</v>
      </c>
      <c r="NW706" t="s">
        <v>4527</v>
      </c>
      <c r="NX706" t="s">
        <v>4527</v>
      </c>
    </row>
    <row r="707" spans="1:388" x14ac:dyDescent="0.25">
      <c r="A707">
        <v>706</v>
      </c>
      <c r="B707" t="s">
        <v>4871</v>
      </c>
      <c r="C707" t="s">
        <v>242</v>
      </c>
      <c r="D707" t="s">
        <v>413</v>
      </c>
      <c r="E707" t="s">
        <v>438</v>
      </c>
      <c r="F707" t="s">
        <v>4938</v>
      </c>
      <c r="G707" t="s">
        <v>245</v>
      </c>
      <c r="BG707" t="s">
        <v>249</v>
      </c>
      <c r="BH707" t="s">
        <v>282</v>
      </c>
      <c r="BI707" t="s">
        <v>258</v>
      </c>
      <c r="BJ707" t="s">
        <v>4550</v>
      </c>
      <c r="BK707" t="s">
        <v>4592</v>
      </c>
      <c r="BL707" t="s">
        <v>9</v>
      </c>
      <c r="BM707" t="s">
        <v>9</v>
      </c>
      <c r="BN707" t="s">
        <v>4552</v>
      </c>
      <c r="BW707" t="s">
        <v>249</v>
      </c>
      <c r="BX707" t="s">
        <v>284</v>
      </c>
      <c r="BY707" t="s">
        <v>258</v>
      </c>
      <c r="BZ707" t="s">
        <v>4550</v>
      </c>
      <c r="CA707" t="s">
        <v>4568</v>
      </c>
      <c r="CB707" t="s">
        <v>9</v>
      </c>
      <c r="CC707" t="s">
        <v>9</v>
      </c>
      <c r="CD707" t="s">
        <v>4531</v>
      </c>
      <c r="DE707" t="s">
        <v>15</v>
      </c>
      <c r="DI707" t="s">
        <v>276</v>
      </c>
      <c r="DJ707" t="s">
        <v>276</v>
      </c>
      <c r="GO707" t="s">
        <v>252</v>
      </c>
      <c r="GW707" t="s">
        <v>8</v>
      </c>
      <c r="GX707" t="s">
        <v>4539</v>
      </c>
      <c r="GY707" t="s">
        <v>1261</v>
      </c>
      <c r="HA707" t="s">
        <v>4644</v>
      </c>
      <c r="MM707" t="s">
        <v>3504</v>
      </c>
      <c r="MZ707" t="s">
        <v>4528</v>
      </c>
      <c r="NA707" t="s">
        <v>4527</v>
      </c>
      <c r="NB707" t="s">
        <v>4527</v>
      </c>
      <c r="NC707" t="s">
        <v>4527</v>
      </c>
      <c r="ND707" t="s">
        <v>4527</v>
      </c>
      <c r="NE707" t="s">
        <v>4527</v>
      </c>
      <c r="NF707" t="s">
        <v>4527</v>
      </c>
      <c r="NG707" t="s">
        <v>4527</v>
      </c>
      <c r="NI707" t="s">
        <v>4528</v>
      </c>
      <c r="NJ707" t="s">
        <v>4527</v>
      </c>
      <c r="NK707" t="s">
        <v>4527</v>
      </c>
      <c r="NL707" t="s">
        <v>4527</v>
      </c>
      <c r="NM707" t="s">
        <v>4527</v>
      </c>
      <c r="NN707" t="s">
        <v>4527</v>
      </c>
      <c r="NO707" t="s">
        <v>4527</v>
      </c>
      <c r="NP707" t="s">
        <v>4527</v>
      </c>
      <c r="NQ707" t="s">
        <v>4527</v>
      </c>
      <c r="NR707" t="s">
        <v>4527</v>
      </c>
      <c r="NS707" t="s">
        <v>4527</v>
      </c>
      <c r="NT707" t="s">
        <v>4527</v>
      </c>
      <c r="NU707" t="s">
        <v>4527</v>
      </c>
      <c r="NV707" t="s">
        <v>4527</v>
      </c>
      <c r="NW707" t="s">
        <v>4527</v>
      </c>
      <c r="NX707" t="s">
        <v>4527</v>
      </c>
    </row>
    <row r="708" spans="1:388" x14ac:dyDescent="0.25">
      <c r="A708">
        <v>707</v>
      </c>
      <c r="B708" t="s">
        <v>4871</v>
      </c>
      <c r="C708" t="s">
        <v>242</v>
      </c>
      <c r="D708" t="s">
        <v>413</v>
      </c>
      <c r="E708" t="s">
        <v>438</v>
      </c>
      <c r="F708" t="s">
        <v>4938</v>
      </c>
      <c r="G708" t="s">
        <v>245</v>
      </c>
      <c r="BG708" t="s">
        <v>249</v>
      </c>
      <c r="BH708" t="s">
        <v>282</v>
      </c>
      <c r="BI708" t="s">
        <v>258</v>
      </c>
      <c r="BJ708" t="s">
        <v>4550</v>
      </c>
      <c r="BK708" t="s">
        <v>4592</v>
      </c>
      <c r="BL708" t="s">
        <v>9</v>
      </c>
      <c r="BM708" t="s">
        <v>9</v>
      </c>
      <c r="BN708" t="s">
        <v>4565</v>
      </c>
      <c r="BW708" t="s">
        <v>249</v>
      </c>
      <c r="BX708" t="s">
        <v>284</v>
      </c>
      <c r="BY708" t="s">
        <v>258</v>
      </c>
      <c r="BZ708" t="s">
        <v>4550</v>
      </c>
      <c r="CA708" t="s">
        <v>4568</v>
      </c>
      <c r="CB708" t="s">
        <v>9</v>
      </c>
      <c r="CC708" t="s">
        <v>9</v>
      </c>
      <c r="CD708" t="s">
        <v>4531</v>
      </c>
      <c r="CM708" t="s">
        <v>15</v>
      </c>
      <c r="CQ708" t="s">
        <v>276</v>
      </c>
      <c r="CR708" t="s">
        <v>276</v>
      </c>
      <c r="CT708" t="s">
        <v>15</v>
      </c>
      <c r="CY708" t="s">
        <v>276</v>
      </c>
      <c r="CZ708" t="s">
        <v>276</v>
      </c>
      <c r="DE708" t="s">
        <v>15</v>
      </c>
      <c r="DI708" t="s">
        <v>276</v>
      </c>
      <c r="DJ708" t="s">
        <v>276</v>
      </c>
      <c r="FC708" t="s">
        <v>249</v>
      </c>
      <c r="FD708" t="s">
        <v>265</v>
      </c>
      <c r="FE708" t="s">
        <v>4550</v>
      </c>
      <c r="FF708" t="s">
        <v>4557</v>
      </c>
      <c r="GO708" t="s">
        <v>252</v>
      </c>
      <c r="GW708" t="s">
        <v>8</v>
      </c>
      <c r="GX708" t="s">
        <v>439</v>
      </c>
      <c r="GY708" t="s">
        <v>1261</v>
      </c>
      <c r="HA708" t="s">
        <v>4634</v>
      </c>
      <c r="MM708" t="s">
        <v>3504</v>
      </c>
      <c r="MZ708" t="s">
        <v>4528</v>
      </c>
      <c r="NA708" t="s">
        <v>4527</v>
      </c>
      <c r="NB708" t="s">
        <v>4527</v>
      </c>
      <c r="NC708" t="s">
        <v>4527</v>
      </c>
      <c r="ND708" t="s">
        <v>4527</v>
      </c>
      <c r="NE708" t="s">
        <v>4527</v>
      </c>
      <c r="NF708" t="s">
        <v>4527</v>
      </c>
      <c r="NG708" t="s">
        <v>4527</v>
      </c>
      <c r="NI708" t="s">
        <v>4527</v>
      </c>
      <c r="NJ708" t="s">
        <v>4528</v>
      </c>
      <c r="NK708" t="s">
        <v>4528</v>
      </c>
      <c r="NL708" t="s">
        <v>4527</v>
      </c>
      <c r="NM708" t="s">
        <v>4527</v>
      </c>
      <c r="NN708" t="s">
        <v>4527</v>
      </c>
      <c r="NO708" t="s">
        <v>4527</v>
      </c>
      <c r="NP708" t="s">
        <v>4527</v>
      </c>
      <c r="NQ708" t="s">
        <v>4527</v>
      </c>
      <c r="NR708" t="s">
        <v>4527</v>
      </c>
      <c r="NS708" t="s">
        <v>4527</v>
      </c>
      <c r="NT708" t="s">
        <v>4528</v>
      </c>
      <c r="NU708" t="s">
        <v>4527</v>
      </c>
      <c r="NV708" t="s">
        <v>4527</v>
      </c>
      <c r="NW708" t="s">
        <v>4527</v>
      </c>
      <c r="NX708" t="s">
        <v>4527</v>
      </c>
    </row>
    <row r="709" spans="1:388" x14ac:dyDescent="0.25">
      <c r="A709">
        <v>708</v>
      </c>
      <c r="B709" t="s">
        <v>4871</v>
      </c>
      <c r="C709" t="s">
        <v>242</v>
      </c>
      <c r="D709" t="s">
        <v>413</v>
      </c>
      <c r="E709" t="s">
        <v>438</v>
      </c>
      <c r="F709" t="s">
        <v>4938</v>
      </c>
      <c r="G709" t="s">
        <v>245</v>
      </c>
      <c r="AL709" t="s">
        <v>15</v>
      </c>
      <c r="AP709" t="s">
        <v>276</v>
      </c>
      <c r="AQ709" t="s">
        <v>276</v>
      </c>
      <c r="BG709" t="s">
        <v>249</v>
      </c>
      <c r="BH709" t="s">
        <v>282</v>
      </c>
      <c r="BI709" t="s">
        <v>258</v>
      </c>
      <c r="BJ709" t="s">
        <v>4550</v>
      </c>
      <c r="BK709" t="s">
        <v>4592</v>
      </c>
      <c r="BL709" t="s">
        <v>9</v>
      </c>
      <c r="BM709" t="s">
        <v>9</v>
      </c>
      <c r="BN709" t="s">
        <v>4535</v>
      </c>
      <c r="CM709" t="s">
        <v>15</v>
      </c>
      <c r="CQ709" t="s">
        <v>276</v>
      </c>
      <c r="CR709" t="s">
        <v>276</v>
      </c>
      <c r="CT709" t="s">
        <v>15</v>
      </c>
      <c r="CY709" t="s">
        <v>276</v>
      </c>
      <c r="CZ709" t="s">
        <v>276</v>
      </c>
      <c r="FC709" t="s">
        <v>249</v>
      </c>
      <c r="FD709" t="s">
        <v>265</v>
      </c>
      <c r="FE709" t="s">
        <v>4550</v>
      </c>
      <c r="FF709" t="s">
        <v>4557</v>
      </c>
      <c r="GO709" t="s">
        <v>252</v>
      </c>
      <c r="GW709" t="s">
        <v>8</v>
      </c>
      <c r="GX709" t="s">
        <v>439</v>
      </c>
      <c r="GY709" t="s">
        <v>1261</v>
      </c>
      <c r="HA709" t="s">
        <v>4617</v>
      </c>
      <c r="MM709" t="s">
        <v>276</v>
      </c>
      <c r="MZ709" t="s">
        <v>4528</v>
      </c>
      <c r="NA709" t="s">
        <v>4527</v>
      </c>
      <c r="NB709" t="s">
        <v>4527</v>
      </c>
      <c r="NC709" t="s">
        <v>4527</v>
      </c>
      <c r="ND709" t="s">
        <v>4527</v>
      </c>
      <c r="NE709" t="s">
        <v>4527</v>
      </c>
      <c r="NF709" t="s">
        <v>4527</v>
      </c>
      <c r="NG709" t="s">
        <v>4527</v>
      </c>
      <c r="NI709" t="s">
        <v>4528</v>
      </c>
      <c r="NJ709" t="s">
        <v>4527</v>
      </c>
      <c r="NK709" t="s">
        <v>4527</v>
      </c>
      <c r="NL709" t="s">
        <v>4527</v>
      </c>
      <c r="NM709" t="s">
        <v>4527</v>
      </c>
      <c r="NN709" t="s">
        <v>4527</v>
      </c>
      <c r="NO709" t="s">
        <v>4527</v>
      </c>
      <c r="NP709" t="s">
        <v>4527</v>
      </c>
      <c r="NQ709" t="s">
        <v>4527</v>
      </c>
      <c r="NR709" t="s">
        <v>4527</v>
      </c>
      <c r="NS709" t="s">
        <v>4527</v>
      </c>
      <c r="NT709" t="s">
        <v>4527</v>
      </c>
      <c r="NU709" t="s">
        <v>4527</v>
      </c>
      <c r="NV709" t="s">
        <v>4527</v>
      </c>
      <c r="NW709" t="s">
        <v>4527</v>
      </c>
      <c r="NX709" t="s">
        <v>4527</v>
      </c>
    </row>
    <row r="710" spans="1:388" x14ac:dyDescent="0.25">
      <c r="A710">
        <v>709</v>
      </c>
      <c r="B710" t="s">
        <v>4846</v>
      </c>
      <c r="C710" t="s">
        <v>242</v>
      </c>
      <c r="D710" t="s">
        <v>413</v>
      </c>
      <c r="E710" t="s">
        <v>438</v>
      </c>
      <c r="F710" t="s">
        <v>4938</v>
      </c>
      <c r="G710" t="s">
        <v>245</v>
      </c>
      <c r="AS710" t="s">
        <v>249</v>
      </c>
      <c r="AT710" t="s">
        <v>248</v>
      </c>
      <c r="AU710" t="s">
        <v>4612</v>
      </c>
      <c r="AV710" t="s">
        <v>4952</v>
      </c>
      <c r="AW710" t="s">
        <v>9</v>
      </c>
      <c r="AX710" t="s">
        <v>9</v>
      </c>
      <c r="AY710" t="s">
        <v>4533</v>
      </c>
      <c r="BW710" t="s">
        <v>15</v>
      </c>
      <c r="CB710" t="s">
        <v>8</v>
      </c>
      <c r="CC710" t="s">
        <v>8</v>
      </c>
      <c r="GO710" t="s">
        <v>250</v>
      </c>
      <c r="GW710" t="s">
        <v>8</v>
      </c>
      <c r="GX710" t="s">
        <v>439</v>
      </c>
      <c r="GY710" t="s">
        <v>1259</v>
      </c>
      <c r="HA710" t="s">
        <v>4565</v>
      </c>
      <c r="MM710" t="s">
        <v>3505</v>
      </c>
      <c r="MZ710" t="s">
        <v>4528</v>
      </c>
      <c r="NA710" t="s">
        <v>4527</v>
      </c>
      <c r="NB710" t="s">
        <v>4527</v>
      </c>
      <c r="NC710" t="s">
        <v>4527</v>
      </c>
      <c r="ND710" t="s">
        <v>4527</v>
      </c>
      <c r="NE710" t="s">
        <v>4527</v>
      </c>
      <c r="NF710" t="s">
        <v>4527</v>
      </c>
      <c r="NG710" t="s">
        <v>4527</v>
      </c>
      <c r="NI710" t="s">
        <v>4527</v>
      </c>
      <c r="NJ710" t="s">
        <v>4528</v>
      </c>
      <c r="NK710" t="s">
        <v>4527</v>
      </c>
      <c r="NL710" t="s">
        <v>4528</v>
      </c>
      <c r="NM710" t="s">
        <v>4527</v>
      </c>
      <c r="NN710" t="s">
        <v>4527</v>
      </c>
      <c r="NO710" t="s">
        <v>4527</v>
      </c>
      <c r="NP710" t="s">
        <v>4528</v>
      </c>
      <c r="NQ710" t="s">
        <v>4527</v>
      </c>
      <c r="NR710" t="s">
        <v>4527</v>
      </c>
      <c r="NS710" t="s">
        <v>4528</v>
      </c>
      <c r="NT710" t="s">
        <v>4528</v>
      </c>
      <c r="NU710" t="s">
        <v>4527</v>
      </c>
      <c r="NV710" t="s">
        <v>4527</v>
      </c>
      <c r="NW710" t="s">
        <v>4527</v>
      </c>
      <c r="NX710" t="s">
        <v>4527</v>
      </c>
    </row>
    <row r="711" spans="1:388" x14ac:dyDescent="0.25">
      <c r="A711">
        <v>710</v>
      </c>
      <c r="B711" t="s">
        <v>4846</v>
      </c>
      <c r="C711" t="s">
        <v>242</v>
      </c>
      <c r="D711" t="s">
        <v>413</v>
      </c>
      <c r="E711" t="s">
        <v>438</v>
      </c>
      <c r="F711" t="s">
        <v>4938</v>
      </c>
      <c r="G711" t="s">
        <v>245</v>
      </c>
      <c r="AL711" t="s">
        <v>15</v>
      </c>
      <c r="AP711" t="s">
        <v>8</v>
      </c>
      <c r="AQ711" t="s">
        <v>8</v>
      </c>
      <c r="AS711" t="s">
        <v>249</v>
      </c>
      <c r="AT711" t="s">
        <v>248</v>
      </c>
      <c r="AU711" t="s">
        <v>4669</v>
      </c>
      <c r="AV711" t="s">
        <v>4953</v>
      </c>
      <c r="AW711" t="s">
        <v>9</v>
      </c>
      <c r="AX711" t="s">
        <v>9</v>
      </c>
      <c r="AY711" t="s">
        <v>4535</v>
      </c>
      <c r="BW711" t="s">
        <v>249</v>
      </c>
      <c r="BX711" t="s">
        <v>284</v>
      </c>
      <c r="BY711" t="s">
        <v>248</v>
      </c>
      <c r="BZ711" t="s">
        <v>4612</v>
      </c>
      <c r="CA711" t="s">
        <v>4954</v>
      </c>
      <c r="CB711" t="s">
        <v>9</v>
      </c>
      <c r="CC711" t="s">
        <v>9</v>
      </c>
      <c r="CD711" t="s">
        <v>4533</v>
      </c>
      <c r="CM711" t="s">
        <v>15</v>
      </c>
      <c r="CQ711" t="s">
        <v>8</v>
      </c>
      <c r="CR711" t="s">
        <v>8</v>
      </c>
      <c r="CT711" t="s">
        <v>15</v>
      </c>
      <c r="CY711" t="s">
        <v>8</v>
      </c>
      <c r="CZ711" t="s">
        <v>8</v>
      </c>
      <c r="GO711" t="s">
        <v>252</v>
      </c>
      <c r="GW711" t="s">
        <v>8</v>
      </c>
      <c r="GX711" t="s">
        <v>4539</v>
      </c>
      <c r="GY711" t="s">
        <v>1259</v>
      </c>
      <c r="HA711" t="s">
        <v>4531</v>
      </c>
      <c r="MM711" t="s">
        <v>270</v>
      </c>
      <c r="MZ711" t="s">
        <v>4528</v>
      </c>
      <c r="NA711" t="s">
        <v>4527</v>
      </c>
      <c r="NB711" t="s">
        <v>4527</v>
      </c>
      <c r="NC711" t="s">
        <v>4527</v>
      </c>
      <c r="ND711" t="s">
        <v>4527</v>
      </c>
      <c r="NE711" t="s">
        <v>4527</v>
      </c>
      <c r="NF711" t="s">
        <v>4527</v>
      </c>
      <c r="NG711" t="s">
        <v>4527</v>
      </c>
      <c r="NI711" t="s">
        <v>4527</v>
      </c>
      <c r="NJ711" t="s">
        <v>4527</v>
      </c>
      <c r="NK711" t="s">
        <v>4527</v>
      </c>
      <c r="NL711" t="s">
        <v>4527</v>
      </c>
      <c r="NM711" t="s">
        <v>4527</v>
      </c>
      <c r="NN711" t="s">
        <v>4527</v>
      </c>
      <c r="NO711" t="s">
        <v>4527</v>
      </c>
      <c r="NP711" t="s">
        <v>4528</v>
      </c>
      <c r="NQ711" t="s">
        <v>4527</v>
      </c>
      <c r="NR711" t="s">
        <v>4527</v>
      </c>
      <c r="NS711" t="s">
        <v>4528</v>
      </c>
      <c r="NT711" t="s">
        <v>4528</v>
      </c>
      <c r="NU711" t="s">
        <v>4527</v>
      </c>
      <c r="NV711" t="s">
        <v>4527</v>
      </c>
      <c r="NW711" t="s">
        <v>4527</v>
      </c>
      <c r="NX711" t="s">
        <v>4527</v>
      </c>
    </row>
    <row r="712" spans="1:388" x14ac:dyDescent="0.25">
      <c r="A712">
        <v>711</v>
      </c>
      <c r="B712" t="s">
        <v>4846</v>
      </c>
      <c r="C712" t="s">
        <v>242</v>
      </c>
      <c r="D712" t="s">
        <v>413</v>
      </c>
      <c r="E712" t="s">
        <v>438</v>
      </c>
      <c r="F712" t="s">
        <v>4938</v>
      </c>
      <c r="G712" t="s">
        <v>245</v>
      </c>
      <c r="AS712" t="s">
        <v>249</v>
      </c>
      <c r="AT712" t="s">
        <v>255</v>
      </c>
      <c r="AU712" t="s">
        <v>4543</v>
      </c>
      <c r="AV712" t="s">
        <v>4543</v>
      </c>
      <c r="AW712" t="s">
        <v>9</v>
      </c>
      <c r="AX712" t="s">
        <v>9</v>
      </c>
      <c r="AY712" t="s">
        <v>4633</v>
      </c>
      <c r="GO712" t="s">
        <v>252</v>
      </c>
      <c r="GW712" t="s">
        <v>8</v>
      </c>
      <c r="GX712" t="s">
        <v>4539</v>
      </c>
      <c r="GY712" t="s">
        <v>1259</v>
      </c>
      <c r="HA712" t="s">
        <v>4661</v>
      </c>
      <c r="MM712" t="s">
        <v>270</v>
      </c>
      <c r="MZ712" t="s">
        <v>4528</v>
      </c>
      <c r="NA712" t="s">
        <v>4527</v>
      </c>
      <c r="NB712" t="s">
        <v>4527</v>
      </c>
      <c r="NC712" t="s">
        <v>4527</v>
      </c>
      <c r="ND712" t="s">
        <v>4527</v>
      </c>
      <c r="NE712" t="s">
        <v>4527</v>
      </c>
      <c r="NF712" t="s">
        <v>4527</v>
      </c>
      <c r="NG712" t="s">
        <v>4527</v>
      </c>
      <c r="NI712" t="s">
        <v>4527</v>
      </c>
      <c r="NJ712" t="s">
        <v>4527</v>
      </c>
      <c r="NK712" t="s">
        <v>4527</v>
      </c>
      <c r="NL712" t="s">
        <v>4527</v>
      </c>
      <c r="NM712" t="s">
        <v>4527</v>
      </c>
      <c r="NN712" t="s">
        <v>4527</v>
      </c>
      <c r="NO712" t="s">
        <v>4527</v>
      </c>
      <c r="NP712" t="s">
        <v>4527</v>
      </c>
      <c r="NQ712" t="s">
        <v>4528</v>
      </c>
      <c r="NR712" t="s">
        <v>4527</v>
      </c>
      <c r="NS712" t="s">
        <v>4528</v>
      </c>
      <c r="NT712" t="s">
        <v>4528</v>
      </c>
      <c r="NU712" t="s">
        <v>4527</v>
      </c>
      <c r="NV712" t="s">
        <v>4527</v>
      </c>
      <c r="NW712" t="s">
        <v>4527</v>
      </c>
      <c r="NX712" t="s">
        <v>4527</v>
      </c>
    </row>
    <row r="713" spans="1:388" x14ac:dyDescent="0.25">
      <c r="A713">
        <v>712</v>
      </c>
      <c r="B713" t="s">
        <v>4846</v>
      </c>
      <c r="C713" t="s">
        <v>242</v>
      </c>
      <c r="D713" t="s">
        <v>413</v>
      </c>
      <c r="E713" t="s">
        <v>438</v>
      </c>
      <c r="F713" t="s">
        <v>4938</v>
      </c>
      <c r="G713" t="s">
        <v>245</v>
      </c>
      <c r="AS713" t="s">
        <v>249</v>
      </c>
      <c r="AT713" t="s">
        <v>258</v>
      </c>
      <c r="AU713" t="s">
        <v>4550</v>
      </c>
      <c r="AV713" t="s">
        <v>4955</v>
      </c>
      <c r="AW713" t="s">
        <v>9</v>
      </c>
      <c r="AX713" t="s">
        <v>8</v>
      </c>
      <c r="AY713" t="s">
        <v>4531</v>
      </c>
      <c r="GO713" t="s">
        <v>252</v>
      </c>
      <c r="GW713" t="s">
        <v>8</v>
      </c>
      <c r="GX713" t="s">
        <v>4539</v>
      </c>
      <c r="GY713" t="s">
        <v>1261</v>
      </c>
      <c r="HA713" t="s">
        <v>4644</v>
      </c>
      <c r="MM713" t="s">
        <v>270</v>
      </c>
      <c r="MZ713" t="s">
        <v>4528</v>
      </c>
      <c r="NA713" t="s">
        <v>4527</v>
      </c>
      <c r="NB713" t="s">
        <v>4527</v>
      </c>
      <c r="NC713" t="s">
        <v>4527</v>
      </c>
      <c r="ND713" t="s">
        <v>4527</v>
      </c>
      <c r="NE713" t="s">
        <v>4527</v>
      </c>
      <c r="NF713" t="s">
        <v>4527</v>
      </c>
      <c r="NG713" t="s">
        <v>4527</v>
      </c>
      <c r="NI713" t="s">
        <v>4527</v>
      </c>
      <c r="NJ713" t="s">
        <v>4527</v>
      </c>
      <c r="NK713" t="s">
        <v>4527</v>
      </c>
      <c r="NL713" t="s">
        <v>4527</v>
      </c>
      <c r="NM713" t="s">
        <v>4527</v>
      </c>
      <c r="NN713" t="s">
        <v>4527</v>
      </c>
      <c r="NO713" t="s">
        <v>4527</v>
      </c>
      <c r="NP713" t="s">
        <v>4527</v>
      </c>
      <c r="NQ713" t="s">
        <v>4528</v>
      </c>
      <c r="NR713" t="s">
        <v>4528</v>
      </c>
      <c r="NS713" t="s">
        <v>4527</v>
      </c>
      <c r="NT713" t="s">
        <v>4527</v>
      </c>
      <c r="NU713" t="s">
        <v>4527</v>
      </c>
      <c r="NV713" t="s">
        <v>4527</v>
      </c>
      <c r="NW713" t="s">
        <v>4527</v>
      </c>
      <c r="NX713" t="s">
        <v>4527</v>
      </c>
    </row>
    <row r="714" spans="1:388" x14ac:dyDescent="0.25">
      <c r="A714">
        <v>713</v>
      </c>
      <c r="B714" t="s">
        <v>4871</v>
      </c>
      <c r="C714" t="s">
        <v>242</v>
      </c>
      <c r="D714" t="s">
        <v>413</v>
      </c>
      <c r="E714" t="s">
        <v>438</v>
      </c>
      <c r="F714" t="s">
        <v>4938</v>
      </c>
      <c r="G714" t="s">
        <v>245</v>
      </c>
      <c r="DE714" t="s">
        <v>249</v>
      </c>
      <c r="DF714" t="s">
        <v>261</v>
      </c>
      <c r="DG714" t="s">
        <v>4542</v>
      </c>
      <c r="DH714" t="s">
        <v>4622</v>
      </c>
      <c r="DI714" t="s">
        <v>9</v>
      </c>
      <c r="DJ714" t="s">
        <v>8</v>
      </c>
      <c r="DK714" t="s">
        <v>4531</v>
      </c>
      <c r="GP714" t="s">
        <v>252</v>
      </c>
      <c r="HB714" t="s">
        <v>8</v>
      </c>
      <c r="HC714" t="s">
        <v>439</v>
      </c>
      <c r="HD714" t="s">
        <v>439</v>
      </c>
      <c r="HE714" t="s">
        <v>1261</v>
      </c>
      <c r="HG714" t="s">
        <v>4644</v>
      </c>
      <c r="MM714" t="s">
        <v>270</v>
      </c>
      <c r="MZ714" t="s">
        <v>4528</v>
      </c>
      <c r="NA714" t="s">
        <v>4527</v>
      </c>
      <c r="NB714" t="s">
        <v>4527</v>
      </c>
      <c r="NC714" t="s">
        <v>4527</v>
      </c>
      <c r="ND714" t="s">
        <v>4527</v>
      </c>
      <c r="NE714" t="s">
        <v>4527</v>
      </c>
      <c r="NF714" t="s">
        <v>4527</v>
      </c>
      <c r="NG714" t="s">
        <v>4527</v>
      </c>
      <c r="NI714" t="s">
        <v>4527</v>
      </c>
      <c r="NJ714" t="s">
        <v>4527</v>
      </c>
      <c r="NK714" t="s">
        <v>4527</v>
      </c>
      <c r="NL714" t="s">
        <v>4527</v>
      </c>
      <c r="NM714" t="s">
        <v>4527</v>
      </c>
      <c r="NN714" t="s">
        <v>4527</v>
      </c>
      <c r="NO714" t="s">
        <v>4527</v>
      </c>
      <c r="NP714" t="s">
        <v>4528</v>
      </c>
      <c r="NQ714" t="s">
        <v>4528</v>
      </c>
      <c r="NR714" t="s">
        <v>4527</v>
      </c>
      <c r="NS714" t="s">
        <v>4527</v>
      </c>
      <c r="NT714" t="s">
        <v>4527</v>
      </c>
      <c r="NU714" t="s">
        <v>4527</v>
      </c>
      <c r="NV714" t="s">
        <v>4527</v>
      </c>
      <c r="NW714" t="s">
        <v>4527</v>
      </c>
      <c r="NX714" t="s">
        <v>4527</v>
      </c>
    </row>
    <row r="715" spans="1:388" x14ac:dyDescent="0.25">
      <c r="A715">
        <v>714</v>
      </c>
      <c r="B715" t="s">
        <v>4871</v>
      </c>
      <c r="C715" t="s">
        <v>242</v>
      </c>
      <c r="D715" t="s">
        <v>413</v>
      </c>
      <c r="E715" t="s">
        <v>438</v>
      </c>
      <c r="F715" t="s">
        <v>4938</v>
      </c>
      <c r="G715" t="s">
        <v>245</v>
      </c>
      <c r="DE715" t="s">
        <v>249</v>
      </c>
      <c r="DF715" t="s">
        <v>261</v>
      </c>
      <c r="DG715" t="s">
        <v>4534</v>
      </c>
      <c r="DH715" t="s">
        <v>4927</v>
      </c>
      <c r="DI715" t="s">
        <v>8</v>
      </c>
      <c r="DJ715" t="s">
        <v>9</v>
      </c>
      <c r="DK715" t="s">
        <v>4533</v>
      </c>
      <c r="GP715" t="s">
        <v>252</v>
      </c>
      <c r="HB715" t="s">
        <v>9</v>
      </c>
      <c r="HC715" t="s">
        <v>437</v>
      </c>
      <c r="HD715" t="s">
        <v>437</v>
      </c>
      <c r="HE715" t="s">
        <v>1260</v>
      </c>
      <c r="MM715" t="s">
        <v>3505</v>
      </c>
      <c r="MZ715" t="s">
        <v>4528</v>
      </c>
      <c r="NA715" t="s">
        <v>4527</v>
      </c>
      <c r="NB715" t="s">
        <v>4527</v>
      </c>
      <c r="NC715" t="s">
        <v>4527</v>
      </c>
      <c r="ND715" t="s">
        <v>4527</v>
      </c>
      <c r="NE715" t="s">
        <v>4527</v>
      </c>
      <c r="NF715" t="s">
        <v>4527</v>
      </c>
      <c r="NG715" t="s">
        <v>4527</v>
      </c>
      <c r="NI715" t="s">
        <v>4527</v>
      </c>
      <c r="NJ715" t="s">
        <v>4527</v>
      </c>
      <c r="NK715" t="s">
        <v>4527</v>
      </c>
      <c r="NL715" t="s">
        <v>4527</v>
      </c>
      <c r="NM715" t="s">
        <v>4527</v>
      </c>
      <c r="NN715" t="s">
        <v>4527</v>
      </c>
      <c r="NO715" t="s">
        <v>4527</v>
      </c>
      <c r="NP715" t="s">
        <v>4528</v>
      </c>
      <c r="NQ715" t="s">
        <v>4527</v>
      </c>
      <c r="NR715" t="s">
        <v>4527</v>
      </c>
      <c r="NS715" t="s">
        <v>4528</v>
      </c>
      <c r="NT715" t="s">
        <v>4527</v>
      </c>
      <c r="NU715" t="s">
        <v>4527</v>
      </c>
      <c r="NV715" t="s">
        <v>4527</v>
      </c>
      <c r="NW715" t="s">
        <v>4527</v>
      </c>
      <c r="NX715" t="s">
        <v>4527</v>
      </c>
    </row>
    <row r="716" spans="1:388" x14ac:dyDescent="0.25">
      <c r="A716">
        <v>715</v>
      </c>
      <c r="B716" t="s">
        <v>4871</v>
      </c>
      <c r="C716" t="s">
        <v>242</v>
      </c>
      <c r="D716" t="s">
        <v>413</v>
      </c>
      <c r="E716" t="s">
        <v>438</v>
      </c>
      <c r="F716" t="s">
        <v>4938</v>
      </c>
      <c r="G716" t="s">
        <v>245</v>
      </c>
      <c r="DE716" t="s">
        <v>249</v>
      </c>
      <c r="DF716" t="s">
        <v>261</v>
      </c>
      <c r="DG716" t="s">
        <v>4542</v>
      </c>
      <c r="DH716" t="s">
        <v>4622</v>
      </c>
      <c r="DI716" t="s">
        <v>8</v>
      </c>
      <c r="DJ716" t="s">
        <v>8</v>
      </c>
      <c r="DK716" t="s">
        <v>4531</v>
      </c>
      <c r="GP716" t="s">
        <v>252</v>
      </c>
      <c r="HB716" t="s">
        <v>8</v>
      </c>
      <c r="HC716" t="s">
        <v>439</v>
      </c>
      <c r="HD716" t="s">
        <v>439</v>
      </c>
      <c r="HE716" t="s">
        <v>1261</v>
      </c>
      <c r="HG716" t="s">
        <v>4644</v>
      </c>
      <c r="MM716" t="s">
        <v>270</v>
      </c>
      <c r="MZ716" t="s">
        <v>4528</v>
      </c>
      <c r="NA716" t="s">
        <v>4527</v>
      </c>
      <c r="NB716" t="s">
        <v>4527</v>
      </c>
      <c r="NC716" t="s">
        <v>4527</v>
      </c>
      <c r="ND716" t="s">
        <v>4527</v>
      </c>
      <c r="NE716" t="s">
        <v>4527</v>
      </c>
      <c r="NF716" t="s">
        <v>4527</v>
      </c>
      <c r="NG716" t="s">
        <v>4527</v>
      </c>
      <c r="NI716" t="s">
        <v>4527</v>
      </c>
      <c r="NJ716" t="s">
        <v>4527</v>
      </c>
      <c r="NK716" t="s">
        <v>4527</v>
      </c>
      <c r="NL716" t="s">
        <v>4528</v>
      </c>
      <c r="NM716" t="s">
        <v>4527</v>
      </c>
      <c r="NN716" t="s">
        <v>4527</v>
      </c>
      <c r="NO716" t="s">
        <v>4527</v>
      </c>
      <c r="NP716" t="s">
        <v>4528</v>
      </c>
      <c r="NQ716" t="s">
        <v>4527</v>
      </c>
      <c r="NR716" t="s">
        <v>4527</v>
      </c>
      <c r="NS716" t="s">
        <v>4528</v>
      </c>
      <c r="NT716" t="s">
        <v>4528</v>
      </c>
      <c r="NU716" t="s">
        <v>4527</v>
      </c>
      <c r="NV716" t="s">
        <v>4527</v>
      </c>
      <c r="NW716" t="s">
        <v>4527</v>
      </c>
      <c r="NX716" t="s">
        <v>4527</v>
      </c>
    </row>
    <row r="717" spans="1:388" x14ac:dyDescent="0.25">
      <c r="A717">
        <v>716</v>
      </c>
      <c r="B717" t="s">
        <v>4871</v>
      </c>
      <c r="C717" t="s">
        <v>242</v>
      </c>
      <c r="D717" t="s">
        <v>413</v>
      </c>
      <c r="E717" t="s">
        <v>438</v>
      </c>
      <c r="F717" t="s">
        <v>4938</v>
      </c>
      <c r="G717" t="s">
        <v>245</v>
      </c>
      <c r="DE717" t="s">
        <v>249</v>
      </c>
      <c r="DF717" t="s">
        <v>261</v>
      </c>
      <c r="DG717" t="s">
        <v>4554</v>
      </c>
      <c r="DH717" t="s">
        <v>4556</v>
      </c>
      <c r="DI717" t="s">
        <v>8</v>
      </c>
      <c r="DJ717" t="s">
        <v>8</v>
      </c>
      <c r="DK717" t="s">
        <v>4535</v>
      </c>
      <c r="GP717" t="s">
        <v>252</v>
      </c>
      <c r="HB717" t="s">
        <v>8</v>
      </c>
      <c r="HC717" t="s">
        <v>439</v>
      </c>
      <c r="HD717" t="s">
        <v>439</v>
      </c>
      <c r="HE717" t="s">
        <v>1261</v>
      </c>
      <c r="HG717" t="s">
        <v>4644</v>
      </c>
      <c r="MM717" t="s">
        <v>270</v>
      </c>
      <c r="MZ717" t="s">
        <v>4528</v>
      </c>
      <c r="NA717" t="s">
        <v>4527</v>
      </c>
      <c r="NB717" t="s">
        <v>4527</v>
      </c>
      <c r="NC717" t="s">
        <v>4527</v>
      </c>
      <c r="ND717" t="s">
        <v>4527</v>
      </c>
      <c r="NE717" t="s">
        <v>4527</v>
      </c>
      <c r="NF717" t="s">
        <v>4527</v>
      </c>
      <c r="NG717" t="s">
        <v>4527</v>
      </c>
      <c r="NI717" t="s">
        <v>4527</v>
      </c>
      <c r="NJ717" t="s">
        <v>4527</v>
      </c>
      <c r="NK717" t="s">
        <v>4528</v>
      </c>
      <c r="NL717" t="s">
        <v>4527</v>
      </c>
      <c r="NM717" t="s">
        <v>4527</v>
      </c>
      <c r="NN717" t="s">
        <v>4527</v>
      </c>
      <c r="NO717" t="s">
        <v>4527</v>
      </c>
      <c r="NP717" t="s">
        <v>4528</v>
      </c>
      <c r="NQ717" t="s">
        <v>4527</v>
      </c>
      <c r="NR717" t="s">
        <v>4527</v>
      </c>
      <c r="NS717" t="s">
        <v>4528</v>
      </c>
      <c r="NT717" t="s">
        <v>4527</v>
      </c>
      <c r="NU717" t="s">
        <v>4527</v>
      </c>
      <c r="NV717" t="s">
        <v>4527</v>
      </c>
      <c r="NW717" t="s">
        <v>4527</v>
      </c>
      <c r="NX717" t="s">
        <v>4527</v>
      </c>
    </row>
    <row r="718" spans="1:388" x14ac:dyDescent="0.25">
      <c r="A718">
        <v>717</v>
      </c>
      <c r="B718" t="s">
        <v>4871</v>
      </c>
      <c r="C718" t="s">
        <v>242</v>
      </c>
      <c r="D718" t="s">
        <v>413</v>
      </c>
      <c r="E718" t="s">
        <v>438</v>
      </c>
      <c r="F718" t="s">
        <v>4938</v>
      </c>
      <c r="G718" t="s">
        <v>245</v>
      </c>
      <c r="DL718" t="s">
        <v>249</v>
      </c>
      <c r="DM718" t="s">
        <v>4956</v>
      </c>
      <c r="DN718" t="s">
        <v>4956</v>
      </c>
      <c r="DO718" t="s">
        <v>8</v>
      </c>
      <c r="DP718" t="s">
        <v>8</v>
      </c>
      <c r="DQ718" t="s">
        <v>4531</v>
      </c>
      <c r="GP718" t="s">
        <v>252</v>
      </c>
      <c r="HB718" t="s">
        <v>9</v>
      </c>
      <c r="HC718" t="s">
        <v>439</v>
      </c>
      <c r="HD718" t="s">
        <v>439</v>
      </c>
      <c r="HE718" t="s">
        <v>1261</v>
      </c>
      <c r="MM718" t="s">
        <v>270</v>
      </c>
      <c r="MZ718" t="s">
        <v>4528</v>
      </c>
      <c r="NA718" t="s">
        <v>4527</v>
      </c>
      <c r="NB718" t="s">
        <v>4527</v>
      </c>
      <c r="NC718" t="s">
        <v>4527</v>
      </c>
      <c r="ND718" t="s">
        <v>4527</v>
      </c>
      <c r="NE718" t="s">
        <v>4527</v>
      </c>
      <c r="NF718" t="s">
        <v>4527</v>
      </c>
      <c r="NG718" t="s">
        <v>4527</v>
      </c>
      <c r="NI718" t="s">
        <v>4527</v>
      </c>
      <c r="NJ718" t="s">
        <v>4527</v>
      </c>
      <c r="NK718" t="s">
        <v>4527</v>
      </c>
      <c r="NL718" t="s">
        <v>4528</v>
      </c>
      <c r="NM718" t="s">
        <v>4527</v>
      </c>
      <c r="NN718" t="s">
        <v>4527</v>
      </c>
      <c r="NO718" t="s">
        <v>4527</v>
      </c>
      <c r="NP718" t="s">
        <v>4527</v>
      </c>
      <c r="NQ718" t="s">
        <v>4527</v>
      </c>
      <c r="NR718" t="s">
        <v>4527</v>
      </c>
      <c r="NS718" t="s">
        <v>4527</v>
      </c>
      <c r="NT718" t="s">
        <v>4527</v>
      </c>
      <c r="NU718" t="s">
        <v>4527</v>
      </c>
      <c r="NV718" t="s">
        <v>4527</v>
      </c>
      <c r="NW718" t="s">
        <v>4527</v>
      </c>
      <c r="NX718" t="s">
        <v>4527</v>
      </c>
    </row>
    <row r="719" spans="1:388" x14ac:dyDescent="0.25">
      <c r="A719">
        <v>718</v>
      </c>
      <c r="B719" t="s">
        <v>4871</v>
      </c>
      <c r="C719" t="s">
        <v>242</v>
      </c>
      <c r="D719" t="s">
        <v>413</v>
      </c>
      <c r="E719" t="s">
        <v>438</v>
      </c>
      <c r="F719" t="s">
        <v>4938</v>
      </c>
      <c r="G719" t="s">
        <v>245</v>
      </c>
      <c r="DL719" t="s">
        <v>249</v>
      </c>
      <c r="DM719" t="s">
        <v>4526</v>
      </c>
      <c r="DN719" t="s">
        <v>4526</v>
      </c>
      <c r="DO719" t="s">
        <v>8</v>
      </c>
      <c r="DP719" t="s">
        <v>8</v>
      </c>
      <c r="GP719" t="s">
        <v>250</v>
      </c>
      <c r="HB719" t="s">
        <v>8</v>
      </c>
      <c r="HC719" t="s">
        <v>439</v>
      </c>
      <c r="HD719" t="s">
        <v>439</v>
      </c>
      <c r="HE719" t="s">
        <v>1261</v>
      </c>
      <c r="HG719" t="s">
        <v>4565</v>
      </c>
      <c r="MM719" t="s">
        <v>270</v>
      </c>
      <c r="MZ719" t="s">
        <v>4528</v>
      </c>
      <c r="NA719" t="s">
        <v>4527</v>
      </c>
      <c r="NB719" t="s">
        <v>4527</v>
      </c>
      <c r="NC719" t="s">
        <v>4527</v>
      </c>
      <c r="ND719" t="s">
        <v>4527</v>
      </c>
      <c r="NE719" t="s">
        <v>4527</v>
      </c>
      <c r="NF719" t="s">
        <v>4527</v>
      </c>
      <c r="NG719" t="s">
        <v>4527</v>
      </c>
      <c r="NI719" t="s">
        <v>4527</v>
      </c>
      <c r="NJ719" t="s">
        <v>4528</v>
      </c>
      <c r="NK719" t="s">
        <v>4527</v>
      </c>
      <c r="NL719" t="s">
        <v>4528</v>
      </c>
      <c r="NM719" t="s">
        <v>4527</v>
      </c>
      <c r="NN719" t="s">
        <v>4527</v>
      </c>
      <c r="NO719" t="s">
        <v>4527</v>
      </c>
      <c r="NP719" t="s">
        <v>4527</v>
      </c>
      <c r="NQ719" t="s">
        <v>4527</v>
      </c>
      <c r="NR719" t="s">
        <v>4528</v>
      </c>
      <c r="NS719" t="s">
        <v>4528</v>
      </c>
      <c r="NT719" t="s">
        <v>4528</v>
      </c>
      <c r="NU719" t="s">
        <v>4527</v>
      </c>
      <c r="NV719" t="s">
        <v>4527</v>
      </c>
      <c r="NW719" t="s">
        <v>4527</v>
      </c>
      <c r="NX719" t="s">
        <v>4527</v>
      </c>
    </row>
    <row r="720" spans="1:388" x14ac:dyDescent="0.25">
      <c r="A720">
        <v>719</v>
      </c>
      <c r="B720" t="s">
        <v>4871</v>
      </c>
      <c r="C720" t="s">
        <v>400</v>
      </c>
      <c r="D720" t="s">
        <v>403</v>
      </c>
      <c r="E720" t="s">
        <v>422</v>
      </c>
      <c r="F720" t="s">
        <v>456</v>
      </c>
      <c r="G720" t="s">
        <v>245</v>
      </c>
      <c r="P720" t="s">
        <v>249</v>
      </c>
      <c r="Q720" t="s">
        <v>316</v>
      </c>
      <c r="R720" t="s">
        <v>848</v>
      </c>
      <c r="S720" t="s">
        <v>4693</v>
      </c>
      <c r="T720" t="s">
        <v>4693</v>
      </c>
      <c r="U720" t="s">
        <v>9</v>
      </c>
      <c r="V720" t="s">
        <v>9</v>
      </c>
      <c r="W720" t="s">
        <v>4535</v>
      </c>
      <c r="AE720" t="s">
        <v>249</v>
      </c>
      <c r="AF720" t="s">
        <v>848</v>
      </c>
      <c r="AG720" t="s">
        <v>4731</v>
      </c>
      <c r="AH720" t="s">
        <v>4731</v>
      </c>
      <c r="AI720" t="s">
        <v>9</v>
      </c>
      <c r="AJ720" t="s">
        <v>9</v>
      </c>
      <c r="AK720" t="s">
        <v>4533</v>
      </c>
      <c r="BO720" t="s">
        <v>249</v>
      </c>
      <c r="BP720" t="s">
        <v>251</v>
      </c>
      <c r="BQ720" t="s">
        <v>848</v>
      </c>
      <c r="BR720" t="s">
        <v>4957</v>
      </c>
      <c r="BS720" t="s">
        <v>4957</v>
      </c>
      <c r="BT720" t="s">
        <v>9</v>
      </c>
      <c r="BU720" t="s">
        <v>9</v>
      </c>
      <c r="BV720" t="s">
        <v>4537</v>
      </c>
      <c r="CE720" t="s">
        <v>249</v>
      </c>
      <c r="CF720" t="s">
        <v>256</v>
      </c>
      <c r="CG720" t="s">
        <v>848</v>
      </c>
      <c r="CH720" t="s">
        <v>4833</v>
      </c>
      <c r="CI720" t="s">
        <v>4833</v>
      </c>
      <c r="CJ720" t="s">
        <v>9</v>
      </c>
      <c r="CK720" t="s">
        <v>9</v>
      </c>
      <c r="CL720" t="s">
        <v>4531</v>
      </c>
      <c r="GN720" t="s">
        <v>250</v>
      </c>
      <c r="GO720" t="s">
        <v>252</v>
      </c>
      <c r="GQ720" t="s">
        <v>8</v>
      </c>
      <c r="GR720" t="s">
        <v>9</v>
      </c>
      <c r="GS720" t="s">
        <v>4958</v>
      </c>
      <c r="GT720" t="s">
        <v>1259</v>
      </c>
      <c r="GV720" t="s">
        <v>4528</v>
      </c>
      <c r="GW720" t="s">
        <v>9</v>
      </c>
      <c r="GX720" t="s">
        <v>419</v>
      </c>
      <c r="GY720" t="s">
        <v>1259</v>
      </c>
      <c r="MZ720" t="s">
        <v>4528</v>
      </c>
      <c r="NA720" t="s">
        <v>4527</v>
      </c>
      <c r="NB720" t="s">
        <v>4527</v>
      </c>
      <c r="NC720" t="s">
        <v>4527</v>
      </c>
      <c r="ND720" t="s">
        <v>4527</v>
      </c>
      <c r="NE720" t="s">
        <v>4527</v>
      </c>
      <c r="NF720" t="s">
        <v>4527</v>
      </c>
      <c r="NG720" t="s">
        <v>4527</v>
      </c>
      <c r="NI720" t="s">
        <v>4528</v>
      </c>
      <c r="NJ720" t="s">
        <v>4527</v>
      </c>
      <c r="NK720" t="s">
        <v>4527</v>
      </c>
      <c r="NL720" t="s">
        <v>4527</v>
      </c>
      <c r="NM720" t="s">
        <v>4527</v>
      </c>
      <c r="NN720" t="s">
        <v>4527</v>
      </c>
      <c r="NO720" t="s">
        <v>4527</v>
      </c>
      <c r="NP720" t="s">
        <v>4527</v>
      </c>
      <c r="NQ720" t="s">
        <v>4527</v>
      </c>
      <c r="NR720" t="s">
        <v>4527</v>
      </c>
      <c r="NS720" t="s">
        <v>4527</v>
      </c>
      <c r="NT720" t="s">
        <v>4527</v>
      </c>
      <c r="NU720" t="s">
        <v>4527</v>
      </c>
      <c r="NV720" t="s">
        <v>4527</v>
      </c>
      <c r="NW720" t="s">
        <v>4527</v>
      </c>
      <c r="NX720" t="s">
        <v>4527</v>
      </c>
    </row>
    <row r="721" spans="1:388" x14ac:dyDescent="0.25">
      <c r="A721">
        <v>720</v>
      </c>
      <c r="B721" t="s">
        <v>4871</v>
      </c>
      <c r="C721" t="s">
        <v>400</v>
      </c>
      <c r="D721" t="s">
        <v>403</v>
      </c>
      <c r="E721" t="s">
        <v>422</v>
      </c>
      <c r="F721" t="s">
        <v>456</v>
      </c>
      <c r="G721" t="s">
        <v>245</v>
      </c>
      <c r="FM721" t="s">
        <v>249</v>
      </c>
      <c r="FN721" t="s">
        <v>4647</v>
      </c>
      <c r="FO721" t="s">
        <v>4562</v>
      </c>
      <c r="MZ721" t="s">
        <v>4528</v>
      </c>
      <c r="NA721" t="s">
        <v>4528</v>
      </c>
      <c r="NB721" t="s">
        <v>4527</v>
      </c>
      <c r="NC721" t="s">
        <v>4527</v>
      </c>
      <c r="ND721" t="s">
        <v>4527</v>
      </c>
      <c r="NE721" t="s">
        <v>4527</v>
      </c>
      <c r="NF721" t="s">
        <v>4527</v>
      </c>
      <c r="NG721" t="s">
        <v>4527</v>
      </c>
      <c r="NI721" t="s">
        <v>4528</v>
      </c>
      <c r="NJ721" t="s">
        <v>4527</v>
      </c>
      <c r="NK721" t="s">
        <v>4527</v>
      </c>
      <c r="NL721" t="s">
        <v>4527</v>
      </c>
      <c r="NM721" t="s">
        <v>4527</v>
      </c>
      <c r="NN721" t="s">
        <v>4527</v>
      </c>
      <c r="NO721" t="s">
        <v>4527</v>
      </c>
      <c r="NP721" t="s">
        <v>4527</v>
      </c>
      <c r="NQ721" t="s">
        <v>4527</v>
      </c>
      <c r="NR721" t="s">
        <v>4527</v>
      </c>
      <c r="NS721" t="s">
        <v>4527</v>
      </c>
      <c r="NT721" t="s">
        <v>4527</v>
      </c>
      <c r="NU721" t="s">
        <v>4527</v>
      </c>
      <c r="NV721" t="s">
        <v>4527</v>
      </c>
      <c r="NW721" t="s">
        <v>4527</v>
      </c>
      <c r="NX721" t="s">
        <v>4527</v>
      </c>
    </row>
    <row r="722" spans="1:388" x14ac:dyDescent="0.25">
      <c r="A722">
        <v>721</v>
      </c>
      <c r="B722" t="s">
        <v>4871</v>
      </c>
      <c r="C722" t="s">
        <v>400</v>
      </c>
      <c r="D722" t="s">
        <v>403</v>
      </c>
      <c r="E722" t="s">
        <v>422</v>
      </c>
      <c r="F722" t="s">
        <v>456</v>
      </c>
      <c r="G722" t="s">
        <v>245</v>
      </c>
      <c r="FM722" t="s">
        <v>249</v>
      </c>
      <c r="FN722" t="s">
        <v>4647</v>
      </c>
      <c r="FO722" t="s">
        <v>4562</v>
      </c>
      <c r="MZ722" t="s">
        <v>4528</v>
      </c>
      <c r="NA722" t="s">
        <v>4528</v>
      </c>
      <c r="NB722" t="s">
        <v>4527</v>
      </c>
      <c r="NC722" t="s">
        <v>4527</v>
      </c>
      <c r="ND722" t="s">
        <v>4527</v>
      </c>
      <c r="NE722" t="s">
        <v>4527</v>
      </c>
      <c r="NF722" t="s">
        <v>4527</v>
      </c>
      <c r="NG722" t="s">
        <v>4527</v>
      </c>
      <c r="NI722" t="s">
        <v>4528</v>
      </c>
      <c r="NJ722" t="s">
        <v>4527</v>
      </c>
      <c r="NK722" t="s">
        <v>4527</v>
      </c>
      <c r="NL722" t="s">
        <v>4527</v>
      </c>
      <c r="NM722" t="s">
        <v>4527</v>
      </c>
      <c r="NN722" t="s">
        <v>4527</v>
      </c>
      <c r="NO722" t="s">
        <v>4527</v>
      </c>
      <c r="NP722" t="s">
        <v>4527</v>
      </c>
      <c r="NQ722" t="s">
        <v>4527</v>
      </c>
      <c r="NR722" t="s">
        <v>4527</v>
      </c>
      <c r="NS722" t="s">
        <v>4527</v>
      </c>
      <c r="NT722" t="s">
        <v>4527</v>
      </c>
      <c r="NU722" t="s">
        <v>4527</v>
      </c>
      <c r="NV722" t="s">
        <v>4527</v>
      </c>
      <c r="NW722" t="s">
        <v>4527</v>
      </c>
      <c r="NX722" t="s">
        <v>4527</v>
      </c>
    </row>
    <row r="723" spans="1:388" x14ac:dyDescent="0.25">
      <c r="A723">
        <v>722</v>
      </c>
      <c r="B723" t="s">
        <v>4871</v>
      </c>
      <c r="C723" t="s">
        <v>400</v>
      </c>
      <c r="D723" t="s">
        <v>403</v>
      </c>
      <c r="E723" t="s">
        <v>422</v>
      </c>
      <c r="F723" t="s">
        <v>456</v>
      </c>
      <c r="G723" t="s">
        <v>245</v>
      </c>
      <c r="GH723" t="s">
        <v>248</v>
      </c>
      <c r="GI723" t="s">
        <v>4550</v>
      </c>
      <c r="GJ723" t="s">
        <v>4551</v>
      </c>
      <c r="GK723" t="s">
        <v>4550</v>
      </c>
      <c r="GL723" t="s">
        <v>4551</v>
      </c>
      <c r="GM723" t="s">
        <v>4551</v>
      </c>
    </row>
    <row r="724" spans="1:388" x14ac:dyDescent="0.25">
      <c r="A724">
        <v>723</v>
      </c>
      <c r="B724" t="s">
        <v>4871</v>
      </c>
      <c r="C724" t="s">
        <v>400</v>
      </c>
      <c r="D724" t="s">
        <v>403</v>
      </c>
      <c r="E724" t="s">
        <v>422</v>
      </c>
      <c r="F724" t="s">
        <v>456</v>
      </c>
      <c r="G724" t="s">
        <v>245</v>
      </c>
      <c r="GH724" t="s">
        <v>248</v>
      </c>
      <c r="GI724" t="s">
        <v>4550</v>
      </c>
      <c r="GJ724" t="s">
        <v>4551</v>
      </c>
      <c r="GK724" t="s">
        <v>4550</v>
      </c>
      <c r="GL724" t="s">
        <v>4551</v>
      </c>
      <c r="GM724" t="s">
        <v>4551</v>
      </c>
    </row>
    <row r="725" spans="1:388" x14ac:dyDescent="0.25">
      <c r="A725">
        <v>724</v>
      </c>
      <c r="B725" t="s">
        <v>4871</v>
      </c>
      <c r="C725" t="s">
        <v>400</v>
      </c>
      <c r="D725" t="s">
        <v>403</v>
      </c>
      <c r="E725" t="s">
        <v>422</v>
      </c>
      <c r="F725" t="s">
        <v>456</v>
      </c>
      <c r="G725" t="s">
        <v>245</v>
      </c>
      <c r="EV725" t="s">
        <v>249</v>
      </c>
      <c r="EW725" t="s">
        <v>4669</v>
      </c>
      <c r="EX725" t="s">
        <v>4669</v>
      </c>
      <c r="EY725" t="s">
        <v>249</v>
      </c>
      <c r="EZ725" t="s">
        <v>4555</v>
      </c>
      <c r="FA725" t="s">
        <v>4532</v>
      </c>
      <c r="FB725" t="s">
        <v>4532</v>
      </c>
      <c r="FC725" t="s">
        <v>249</v>
      </c>
      <c r="FD725" t="s">
        <v>479</v>
      </c>
      <c r="FE725" t="s">
        <v>4526</v>
      </c>
      <c r="FF725" t="s">
        <v>4558</v>
      </c>
      <c r="MZ725" t="s">
        <v>4528</v>
      </c>
      <c r="NA725" t="s">
        <v>4527</v>
      </c>
      <c r="NB725" t="s">
        <v>4527</v>
      </c>
      <c r="NC725" t="s">
        <v>4527</v>
      </c>
      <c r="ND725" t="s">
        <v>4527</v>
      </c>
      <c r="NE725" t="s">
        <v>4527</v>
      </c>
      <c r="NF725" t="s">
        <v>4527</v>
      </c>
      <c r="NG725" t="s">
        <v>4527</v>
      </c>
      <c r="NI725" t="s">
        <v>4528</v>
      </c>
      <c r="NJ725" t="s">
        <v>4527</v>
      </c>
      <c r="NK725" t="s">
        <v>4527</v>
      </c>
      <c r="NL725" t="s">
        <v>4527</v>
      </c>
      <c r="NM725" t="s">
        <v>4527</v>
      </c>
      <c r="NN725" t="s">
        <v>4527</v>
      </c>
      <c r="NO725" t="s">
        <v>4527</v>
      </c>
      <c r="NP725" t="s">
        <v>4527</v>
      </c>
      <c r="NQ725" t="s">
        <v>4527</v>
      </c>
      <c r="NR725" t="s">
        <v>4527</v>
      </c>
      <c r="NS725" t="s">
        <v>4527</v>
      </c>
      <c r="NT725" t="s">
        <v>4527</v>
      </c>
      <c r="NU725" t="s">
        <v>4527</v>
      </c>
      <c r="NV725" t="s">
        <v>4527</v>
      </c>
      <c r="NW725" t="s">
        <v>4527</v>
      </c>
      <c r="NX725" t="s">
        <v>4527</v>
      </c>
    </row>
    <row r="726" spans="1:388" x14ac:dyDescent="0.25">
      <c r="A726">
        <v>725</v>
      </c>
      <c r="B726" t="s">
        <v>4871</v>
      </c>
      <c r="C726" t="s">
        <v>400</v>
      </c>
      <c r="D726" t="s">
        <v>403</v>
      </c>
      <c r="E726" t="s">
        <v>422</v>
      </c>
      <c r="F726" t="s">
        <v>456</v>
      </c>
      <c r="G726" t="s">
        <v>245</v>
      </c>
      <c r="EV726" t="s">
        <v>249</v>
      </c>
      <c r="EW726" t="s">
        <v>4669</v>
      </c>
      <c r="EX726" t="s">
        <v>4669</v>
      </c>
      <c r="EY726" t="s">
        <v>249</v>
      </c>
      <c r="EZ726" t="s">
        <v>4555</v>
      </c>
      <c r="FA726" t="s">
        <v>4532</v>
      </c>
      <c r="FB726" t="s">
        <v>4532</v>
      </c>
      <c r="FC726" t="s">
        <v>249</v>
      </c>
      <c r="FD726" t="s">
        <v>479</v>
      </c>
      <c r="FE726" t="s">
        <v>4526</v>
      </c>
      <c r="FF726" t="s">
        <v>4558</v>
      </c>
      <c r="MZ726" t="s">
        <v>4528</v>
      </c>
      <c r="NA726" t="s">
        <v>4527</v>
      </c>
      <c r="NB726" t="s">
        <v>4527</v>
      </c>
      <c r="NC726" t="s">
        <v>4527</v>
      </c>
      <c r="ND726" t="s">
        <v>4527</v>
      </c>
      <c r="NE726" t="s">
        <v>4527</v>
      </c>
      <c r="NF726" t="s">
        <v>4527</v>
      </c>
      <c r="NG726" t="s">
        <v>4527</v>
      </c>
      <c r="NI726" t="s">
        <v>4528</v>
      </c>
      <c r="NJ726" t="s">
        <v>4527</v>
      </c>
      <c r="NK726" t="s">
        <v>4527</v>
      </c>
      <c r="NL726" t="s">
        <v>4527</v>
      </c>
      <c r="NM726" t="s">
        <v>4527</v>
      </c>
      <c r="NN726" t="s">
        <v>4527</v>
      </c>
      <c r="NO726" t="s">
        <v>4527</v>
      </c>
      <c r="NP726" t="s">
        <v>4527</v>
      </c>
      <c r="NQ726" t="s">
        <v>4527</v>
      </c>
      <c r="NR726" t="s">
        <v>4527</v>
      </c>
      <c r="NS726" t="s">
        <v>4527</v>
      </c>
      <c r="NT726" t="s">
        <v>4527</v>
      </c>
      <c r="NU726" t="s">
        <v>4527</v>
      </c>
      <c r="NV726" t="s">
        <v>4527</v>
      </c>
      <c r="NW726" t="s">
        <v>4527</v>
      </c>
      <c r="NX726" t="s">
        <v>4527</v>
      </c>
    </row>
    <row r="727" spans="1:388" x14ac:dyDescent="0.25">
      <c r="A727">
        <v>726</v>
      </c>
      <c r="B727" t="s">
        <v>4871</v>
      </c>
      <c r="C727" t="s">
        <v>400</v>
      </c>
      <c r="D727" t="s">
        <v>403</v>
      </c>
      <c r="E727" t="s">
        <v>422</v>
      </c>
      <c r="F727" t="s">
        <v>456</v>
      </c>
      <c r="G727" t="s">
        <v>245</v>
      </c>
      <c r="EV727" t="s">
        <v>249</v>
      </c>
      <c r="EW727" t="s">
        <v>4669</v>
      </c>
      <c r="EX727" t="s">
        <v>4669</v>
      </c>
      <c r="EY727" t="s">
        <v>249</v>
      </c>
      <c r="EZ727" t="s">
        <v>4555</v>
      </c>
      <c r="FA727" t="s">
        <v>4532</v>
      </c>
      <c r="FB727" t="s">
        <v>4532</v>
      </c>
      <c r="FC727" t="s">
        <v>249</v>
      </c>
      <c r="FD727" t="s">
        <v>479</v>
      </c>
      <c r="FE727" t="s">
        <v>4526</v>
      </c>
      <c r="FF727" t="s">
        <v>4558</v>
      </c>
      <c r="MZ727" t="s">
        <v>4528</v>
      </c>
      <c r="NA727" t="s">
        <v>4527</v>
      </c>
      <c r="NB727" t="s">
        <v>4527</v>
      </c>
      <c r="NC727" t="s">
        <v>4527</v>
      </c>
      <c r="ND727" t="s">
        <v>4527</v>
      </c>
      <c r="NE727" t="s">
        <v>4527</v>
      </c>
      <c r="NF727" t="s">
        <v>4527</v>
      </c>
      <c r="NG727" t="s">
        <v>4527</v>
      </c>
      <c r="NI727" t="s">
        <v>4528</v>
      </c>
      <c r="NJ727" t="s">
        <v>4527</v>
      </c>
      <c r="NK727" t="s">
        <v>4527</v>
      </c>
      <c r="NL727" t="s">
        <v>4527</v>
      </c>
      <c r="NM727" t="s">
        <v>4527</v>
      </c>
      <c r="NN727" t="s">
        <v>4527</v>
      </c>
      <c r="NO727" t="s">
        <v>4527</v>
      </c>
      <c r="NP727" t="s">
        <v>4527</v>
      </c>
      <c r="NQ727" t="s">
        <v>4527</v>
      </c>
      <c r="NR727" t="s">
        <v>4527</v>
      </c>
      <c r="NS727" t="s">
        <v>4527</v>
      </c>
      <c r="NT727" t="s">
        <v>4527</v>
      </c>
      <c r="NU727" t="s">
        <v>4527</v>
      </c>
      <c r="NV727" t="s">
        <v>4527</v>
      </c>
      <c r="NW727" t="s">
        <v>4527</v>
      </c>
      <c r="NX727" t="s">
        <v>4527</v>
      </c>
    </row>
    <row r="728" spans="1:388" x14ac:dyDescent="0.25">
      <c r="A728">
        <v>727</v>
      </c>
      <c r="B728" t="s">
        <v>4871</v>
      </c>
      <c r="C728" t="s">
        <v>400</v>
      </c>
      <c r="D728" t="s">
        <v>403</v>
      </c>
      <c r="E728" t="s">
        <v>422</v>
      </c>
      <c r="F728" t="s">
        <v>456</v>
      </c>
      <c r="G728" t="s">
        <v>245</v>
      </c>
      <c r="EV728" t="s">
        <v>249</v>
      </c>
      <c r="EW728" t="s">
        <v>4669</v>
      </c>
      <c r="EX728" t="s">
        <v>4669</v>
      </c>
      <c r="EY728" t="s">
        <v>249</v>
      </c>
      <c r="EZ728" t="s">
        <v>4555</v>
      </c>
      <c r="FA728" t="s">
        <v>4532</v>
      </c>
      <c r="FB728" t="s">
        <v>4532</v>
      </c>
      <c r="FC728" t="s">
        <v>249</v>
      </c>
      <c r="FD728" t="s">
        <v>479</v>
      </c>
      <c r="FE728" t="s">
        <v>4526</v>
      </c>
      <c r="FF728" t="s">
        <v>4558</v>
      </c>
      <c r="MZ728" t="s">
        <v>4528</v>
      </c>
      <c r="NA728" t="s">
        <v>4527</v>
      </c>
      <c r="NB728" t="s">
        <v>4527</v>
      </c>
      <c r="NC728" t="s">
        <v>4527</v>
      </c>
      <c r="ND728" t="s">
        <v>4527</v>
      </c>
      <c r="NE728" t="s">
        <v>4527</v>
      </c>
      <c r="NF728" t="s">
        <v>4527</v>
      </c>
      <c r="NG728" t="s">
        <v>4527</v>
      </c>
      <c r="NI728" t="s">
        <v>4528</v>
      </c>
      <c r="NJ728" t="s">
        <v>4527</v>
      </c>
      <c r="NK728" t="s">
        <v>4527</v>
      </c>
      <c r="NL728" t="s">
        <v>4527</v>
      </c>
      <c r="NM728" t="s">
        <v>4527</v>
      </c>
      <c r="NN728" t="s">
        <v>4527</v>
      </c>
      <c r="NO728" t="s">
        <v>4527</v>
      </c>
      <c r="NP728" t="s">
        <v>4527</v>
      </c>
      <c r="NQ728" t="s">
        <v>4527</v>
      </c>
      <c r="NR728" t="s">
        <v>4527</v>
      </c>
      <c r="NS728" t="s">
        <v>4527</v>
      </c>
      <c r="NT728" t="s">
        <v>4527</v>
      </c>
      <c r="NU728" t="s">
        <v>4527</v>
      </c>
      <c r="NV728" t="s">
        <v>4527</v>
      </c>
      <c r="NW728" t="s">
        <v>4527</v>
      </c>
      <c r="NX728" t="s">
        <v>4527</v>
      </c>
    </row>
    <row r="729" spans="1:388" x14ac:dyDescent="0.25">
      <c r="A729">
        <v>728</v>
      </c>
      <c r="B729" t="s">
        <v>4871</v>
      </c>
      <c r="C729" t="s">
        <v>400</v>
      </c>
      <c r="D729" t="s">
        <v>403</v>
      </c>
      <c r="E729" t="s">
        <v>422</v>
      </c>
      <c r="F729" t="s">
        <v>456</v>
      </c>
      <c r="G729" t="s">
        <v>245</v>
      </c>
      <c r="FG729" t="s">
        <v>249</v>
      </c>
      <c r="FH729" t="s">
        <v>4641</v>
      </c>
      <c r="FI729" t="s">
        <v>4641</v>
      </c>
      <c r="FJ729" t="s">
        <v>249</v>
      </c>
      <c r="FK729" t="s">
        <v>4623</v>
      </c>
      <c r="FL729" t="s">
        <v>4623</v>
      </c>
      <c r="MZ729" t="s">
        <v>4528</v>
      </c>
      <c r="NA729" t="s">
        <v>4527</v>
      </c>
      <c r="NB729" t="s">
        <v>4527</v>
      </c>
      <c r="NC729" t="s">
        <v>4527</v>
      </c>
      <c r="ND729" t="s">
        <v>4527</v>
      </c>
      <c r="NE729" t="s">
        <v>4527</v>
      </c>
      <c r="NF729" t="s">
        <v>4527</v>
      </c>
      <c r="NG729" t="s">
        <v>4527</v>
      </c>
      <c r="NI729" t="s">
        <v>4528</v>
      </c>
      <c r="NJ729" t="s">
        <v>4527</v>
      </c>
      <c r="NK729" t="s">
        <v>4527</v>
      </c>
      <c r="NL729" t="s">
        <v>4527</v>
      </c>
      <c r="NM729" t="s">
        <v>4527</v>
      </c>
      <c r="NN729" t="s">
        <v>4527</v>
      </c>
      <c r="NO729" t="s">
        <v>4527</v>
      </c>
      <c r="NP729" t="s">
        <v>4527</v>
      </c>
      <c r="NQ729" t="s">
        <v>4527</v>
      </c>
      <c r="NR729" t="s">
        <v>4527</v>
      </c>
      <c r="NS729" t="s">
        <v>4527</v>
      </c>
      <c r="NT729" t="s">
        <v>4527</v>
      </c>
      <c r="NU729" t="s">
        <v>4527</v>
      </c>
      <c r="NV729" t="s">
        <v>4527</v>
      </c>
      <c r="NW729" t="s">
        <v>4527</v>
      </c>
      <c r="NX729" t="s">
        <v>4527</v>
      </c>
    </row>
    <row r="730" spans="1:388" x14ac:dyDescent="0.25">
      <c r="A730">
        <v>729</v>
      </c>
      <c r="B730" t="s">
        <v>4871</v>
      </c>
      <c r="C730" t="s">
        <v>400</v>
      </c>
      <c r="D730" t="s">
        <v>403</v>
      </c>
      <c r="E730" t="s">
        <v>422</v>
      </c>
      <c r="F730" t="s">
        <v>456</v>
      </c>
      <c r="G730" t="s">
        <v>245</v>
      </c>
      <c r="FG730" t="s">
        <v>249</v>
      </c>
      <c r="FH730" t="s">
        <v>4641</v>
      </c>
      <c r="FI730" t="s">
        <v>4641</v>
      </c>
      <c r="FJ730" t="s">
        <v>249</v>
      </c>
      <c r="FK730" t="s">
        <v>4623</v>
      </c>
      <c r="FL730" t="s">
        <v>4623</v>
      </c>
      <c r="MZ730" t="s">
        <v>4528</v>
      </c>
      <c r="NA730" t="s">
        <v>4527</v>
      </c>
      <c r="NB730" t="s">
        <v>4527</v>
      </c>
      <c r="NC730" t="s">
        <v>4527</v>
      </c>
      <c r="ND730" t="s">
        <v>4527</v>
      </c>
      <c r="NE730" t="s">
        <v>4527</v>
      </c>
      <c r="NF730" t="s">
        <v>4527</v>
      </c>
      <c r="NG730" t="s">
        <v>4527</v>
      </c>
      <c r="NI730" t="s">
        <v>4528</v>
      </c>
      <c r="NJ730" t="s">
        <v>4527</v>
      </c>
      <c r="NK730" t="s">
        <v>4527</v>
      </c>
      <c r="NL730" t="s">
        <v>4527</v>
      </c>
      <c r="NM730" t="s">
        <v>4527</v>
      </c>
      <c r="NN730" t="s">
        <v>4527</v>
      </c>
      <c r="NO730" t="s">
        <v>4527</v>
      </c>
      <c r="NP730" t="s">
        <v>4527</v>
      </c>
      <c r="NQ730" t="s">
        <v>4527</v>
      </c>
      <c r="NR730" t="s">
        <v>4527</v>
      </c>
      <c r="NS730" t="s">
        <v>4527</v>
      </c>
      <c r="NT730" t="s">
        <v>4527</v>
      </c>
      <c r="NU730" t="s">
        <v>4527</v>
      </c>
      <c r="NV730" t="s">
        <v>4527</v>
      </c>
      <c r="NW730" t="s">
        <v>4527</v>
      </c>
      <c r="NX730" t="s">
        <v>4527</v>
      </c>
    </row>
    <row r="731" spans="1:388" x14ac:dyDescent="0.25">
      <c r="A731">
        <v>730</v>
      </c>
      <c r="B731" t="s">
        <v>4871</v>
      </c>
      <c r="C731" t="s">
        <v>400</v>
      </c>
      <c r="D731" t="s">
        <v>403</v>
      </c>
      <c r="E731" t="s">
        <v>422</v>
      </c>
      <c r="F731" t="s">
        <v>456</v>
      </c>
      <c r="G731" t="s">
        <v>245</v>
      </c>
      <c r="FG731" t="s">
        <v>249</v>
      </c>
      <c r="FH731" t="s">
        <v>4641</v>
      </c>
      <c r="FI731" t="s">
        <v>4641</v>
      </c>
      <c r="FJ731" t="s">
        <v>249</v>
      </c>
      <c r="FK731" t="s">
        <v>4623</v>
      </c>
      <c r="FL731" t="s">
        <v>4623</v>
      </c>
      <c r="MZ731" t="s">
        <v>4528</v>
      </c>
      <c r="NA731" t="s">
        <v>4527</v>
      </c>
      <c r="NB731" t="s">
        <v>4527</v>
      </c>
      <c r="NC731" t="s">
        <v>4527</v>
      </c>
      <c r="ND731" t="s">
        <v>4527</v>
      </c>
      <c r="NE731" t="s">
        <v>4527</v>
      </c>
      <c r="NF731" t="s">
        <v>4527</v>
      </c>
      <c r="NG731" t="s">
        <v>4527</v>
      </c>
      <c r="NI731" t="s">
        <v>4528</v>
      </c>
      <c r="NJ731" t="s">
        <v>4527</v>
      </c>
      <c r="NK731" t="s">
        <v>4527</v>
      </c>
      <c r="NL731" t="s">
        <v>4527</v>
      </c>
      <c r="NM731" t="s">
        <v>4527</v>
      </c>
      <c r="NN731" t="s">
        <v>4527</v>
      </c>
      <c r="NO731" t="s">
        <v>4527</v>
      </c>
      <c r="NP731" t="s">
        <v>4527</v>
      </c>
      <c r="NQ731" t="s">
        <v>4527</v>
      </c>
      <c r="NR731" t="s">
        <v>4527</v>
      </c>
      <c r="NS731" t="s">
        <v>4527</v>
      </c>
      <c r="NT731" t="s">
        <v>4527</v>
      </c>
      <c r="NU731" t="s">
        <v>4527</v>
      </c>
      <c r="NV731" t="s">
        <v>4527</v>
      </c>
      <c r="NW731" t="s">
        <v>4527</v>
      </c>
      <c r="NX731" t="s">
        <v>4527</v>
      </c>
    </row>
    <row r="732" spans="1:388" x14ac:dyDescent="0.25">
      <c r="A732">
        <v>731</v>
      </c>
      <c r="B732" t="s">
        <v>4871</v>
      </c>
      <c r="C732" t="s">
        <v>400</v>
      </c>
      <c r="D732" t="s">
        <v>403</v>
      </c>
      <c r="E732" t="s">
        <v>422</v>
      </c>
      <c r="F732" t="s">
        <v>456</v>
      </c>
      <c r="G732" t="s">
        <v>245</v>
      </c>
      <c r="FG732" t="s">
        <v>249</v>
      </c>
      <c r="FH732" t="s">
        <v>4641</v>
      </c>
      <c r="FI732" t="s">
        <v>4641</v>
      </c>
      <c r="FJ732" t="s">
        <v>249</v>
      </c>
      <c r="FK732" t="s">
        <v>4623</v>
      </c>
      <c r="FL732" t="s">
        <v>4623</v>
      </c>
      <c r="MZ732" t="s">
        <v>4528</v>
      </c>
      <c r="NA732" t="s">
        <v>4527</v>
      </c>
      <c r="NB732" t="s">
        <v>4527</v>
      </c>
      <c r="NC732" t="s">
        <v>4527</v>
      </c>
      <c r="ND732" t="s">
        <v>4527</v>
      </c>
      <c r="NE732" t="s">
        <v>4527</v>
      </c>
      <c r="NF732" t="s">
        <v>4527</v>
      </c>
      <c r="NG732" t="s">
        <v>4527</v>
      </c>
      <c r="NI732" t="s">
        <v>4528</v>
      </c>
      <c r="NJ732" t="s">
        <v>4527</v>
      </c>
      <c r="NK732" t="s">
        <v>4527</v>
      </c>
      <c r="NL732" t="s">
        <v>4527</v>
      </c>
      <c r="NM732" t="s">
        <v>4527</v>
      </c>
      <c r="NN732" t="s">
        <v>4527</v>
      </c>
      <c r="NO732" t="s">
        <v>4527</v>
      </c>
      <c r="NP732" t="s">
        <v>4527</v>
      </c>
      <c r="NQ732" t="s">
        <v>4527</v>
      </c>
      <c r="NR732" t="s">
        <v>4527</v>
      </c>
      <c r="NS732" t="s">
        <v>4527</v>
      </c>
      <c r="NT732" t="s">
        <v>4527</v>
      </c>
      <c r="NU732" t="s">
        <v>4527</v>
      </c>
      <c r="NV732" t="s">
        <v>4527</v>
      </c>
      <c r="NW732" t="s">
        <v>4527</v>
      </c>
      <c r="NX732" t="s">
        <v>4527</v>
      </c>
    </row>
    <row r="733" spans="1:388" x14ac:dyDescent="0.25">
      <c r="A733">
        <v>732</v>
      </c>
      <c r="B733" t="s">
        <v>4871</v>
      </c>
      <c r="C733" t="s">
        <v>400</v>
      </c>
      <c r="D733" t="s">
        <v>403</v>
      </c>
      <c r="E733" t="s">
        <v>422</v>
      </c>
      <c r="F733" t="s">
        <v>456</v>
      </c>
      <c r="G733" t="s">
        <v>245</v>
      </c>
      <c r="H733" t="s">
        <v>249</v>
      </c>
      <c r="I733" t="s">
        <v>316</v>
      </c>
      <c r="J733" t="s">
        <v>279</v>
      </c>
      <c r="K733" t="s">
        <v>4550</v>
      </c>
      <c r="L733" t="s">
        <v>4959</v>
      </c>
      <c r="M733" t="s">
        <v>9</v>
      </c>
      <c r="N733" t="s">
        <v>9</v>
      </c>
      <c r="O733" t="s">
        <v>4565</v>
      </c>
      <c r="X733" t="s">
        <v>249</v>
      </c>
      <c r="Y733" t="s">
        <v>279</v>
      </c>
      <c r="Z733" t="s">
        <v>4537</v>
      </c>
      <c r="AA733" t="s">
        <v>4960</v>
      </c>
      <c r="AB733" t="s">
        <v>9</v>
      </c>
      <c r="AC733" t="s">
        <v>9</v>
      </c>
      <c r="AD733" t="s">
        <v>4535</v>
      </c>
      <c r="AL733" t="s">
        <v>249</v>
      </c>
      <c r="AM733" t="s">
        <v>255</v>
      </c>
      <c r="AN733" t="s">
        <v>4542</v>
      </c>
      <c r="AO733" t="s">
        <v>4542</v>
      </c>
      <c r="AP733" t="s">
        <v>9</v>
      </c>
      <c r="AQ733" t="s">
        <v>9</v>
      </c>
      <c r="AR733" t="s">
        <v>4531</v>
      </c>
      <c r="AS733" t="s">
        <v>249</v>
      </c>
      <c r="AT733" t="s">
        <v>279</v>
      </c>
      <c r="AU733" t="s">
        <v>4543</v>
      </c>
      <c r="AV733" t="s">
        <v>4740</v>
      </c>
      <c r="AW733" t="s">
        <v>9</v>
      </c>
      <c r="AX733" t="s">
        <v>9</v>
      </c>
      <c r="AY733" t="s">
        <v>4565</v>
      </c>
      <c r="AZ733" t="s">
        <v>249</v>
      </c>
      <c r="BA733" t="s">
        <v>279</v>
      </c>
      <c r="BB733" t="s">
        <v>4550</v>
      </c>
      <c r="BC733" t="s">
        <v>4961</v>
      </c>
      <c r="BD733" t="s">
        <v>9</v>
      </c>
      <c r="BE733" t="s">
        <v>9</v>
      </c>
      <c r="BF733" t="s">
        <v>4533</v>
      </c>
      <c r="BG733" t="s">
        <v>249</v>
      </c>
      <c r="BH733" t="s">
        <v>251</v>
      </c>
      <c r="BI733" t="s">
        <v>279</v>
      </c>
      <c r="BJ733" t="s">
        <v>4547</v>
      </c>
      <c r="BK733" t="s">
        <v>4788</v>
      </c>
      <c r="BL733" t="s">
        <v>9</v>
      </c>
      <c r="BM733" t="s">
        <v>9</v>
      </c>
      <c r="BN733" t="s">
        <v>4565</v>
      </c>
      <c r="BW733" t="s">
        <v>249</v>
      </c>
      <c r="BX733" t="s">
        <v>256</v>
      </c>
      <c r="BY733" t="s">
        <v>279</v>
      </c>
      <c r="BZ733" t="s">
        <v>4547</v>
      </c>
      <c r="CA733" t="s">
        <v>4698</v>
      </c>
      <c r="CB733" t="s">
        <v>9</v>
      </c>
      <c r="CC733" t="s">
        <v>9</v>
      </c>
      <c r="CD733" t="s">
        <v>4531</v>
      </c>
      <c r="CM733" t="s">
        <v>249</v>
      </c>
      <c r="CN733" t="s">
        <v>279</v>
      </c>
      <c r="CO733" t="s">
        <v>4552</v>
      </c>
      <c r="CP733" t="s">
        <v>4962</v>
      </c>
      <c r="CQ733" t="s">
        <v>9</v>
      </c>
      <c r="CR733" t="s">
        <v>9</v>
      </c>
      <c r="CS733" t="s">
        <v>4533</v>
      </c>
      <c r="CT733" t="s">
        <v>249</v>
      </c>
      <c r="CU733" t="s">
        <v>271</v>
      </c>
      <c r="CV733" t="s">
        <v>258</v>
      </c>
      <c r="CW733" t="s">
        <v>4554</v>
      </c>
      <c r="CX733" t="s">
        <v>4566</v>
      </c>
      <c r="CY733" t="s">
        <v>9</v>
      </c>
      <c r="CZ733" t="s">
        <v>9</v>
      </c>
      <c r="DA733" t="s">
        <v>4531</v>
      </c>
      <c r="DB733" t="s">
        <v>249</v>
      </c>
      <c r="DE733" t="s">
        <v>249</v>
      </c>
      <c r="DF733" t="s">
        <v>261</v>
      </c>
      <c r="DG733" t="s">
        <v>4543</v>
      </c>
      <c r="DH733" t="s">
        <v>4544</v>
      </c>
      <c r="DI733" t="s">
        <v>9</v>
      </c>
      <c r="DJ733" t="s">
        <v>9</v>
      </c>
      <c r="DK733" t="s">
        <v>4535</v>
      </c>
      <c r="DL733" t="s">
        <v>249</v>
      </c>
      <c r="DM733" t="s">
        <v>4542</v>
      </c>
      <c r="DN733" t="s">
        <v>4542</v>
      </c>
      <c r="DO733" t="s">
        <v>9</v>
      </c>
      <c r="DP733" t="s">
        <v>9</v>
      </c>
      <c r="DQ733" t="s">
        <v>4565</v>
      </c>
      <c r="DR733" t="s">
        <v>249</v>
      </c>
      <c r="DS733" t="s">
        <v>4526</v>
      </c>
      <c r="DT733" t="s">
        <v>4526</v>
      </c>
      <c r="DU733" t="s">
        <v>9</v>
      </c>
      <c r="DV733" t="s">
        <v>8</v>
      </c>
      <c r="DW733" t="s">
        <v>4565</v>
      </c>
      <c r="DX733" t="s">
        <v>249</v>
      </c>
      <c r="DY733" t="s">
        <v>4547</v>
      </c>
      <c r="DZ733" t="s">
        <v>4547</v>
      </c>
      <c r="EA733" t="s">
        <v>9</v>
      </c>
      <c r="EB733" t="s">
        <v>8</v>
      </c>
      <c r="EC733" t="s">
        <v>4537</v>
      </c>
      <c r="ED733" t="s">
        <v>249</v>
      </c>
      <c r="EE733" t="s">
        <v>4645</v>
      </c>
      <c r="EF733" t="s">
        <v>4645</v>
      </c>
      <c r="EG733" t="s">
        <v>9</v>
      </c>
      <c r="EH733" t="s">
        <v>8</v>
      </c>
      <c r="EI733" t="s">
        <v>4533</v>
      </c>
      <c r="EJ733" t="s">
        <v>249</v>
      </c>
      <c r="EK733" t="s">
        <v>4645</v>
      </c>
      <c r="EL733" t="s">
        <v>4645</v>
      </c>
      <c r="EM733" t="s">
        <v>9</v>
      </c>
      <c r="EN733" t="s">
        <v>9</v>
      </c>
      <c r="EO733" t="s">
        <v>4565</v>
      </c>
      <c r="EP733" t="s">
        <v>249</v>
      </c>
      <c r="EQ733" t="s">
        <v>4731</v>
      </c>
      <c r="ER733" t="s">
        <v>4731</v>
      </c>
      <c r="ES733" t="s">
        <v>9</v>
      </c>
      <c r="ET733" t="s">
        <v>9</v>
      </c>
      <c r="EU733" t="s">
        <v>4565</v>
      </c>
      <c r="GN733" t="s">
        <v>250</v>
      </c>
      <c r="GO733" t="s">
        <v>252</v>
      </c>
      <c r="GP733" t="s">
        <v>252</v>
      </c>
      <c r="GQ733" t="s">
        <v>9</v>
      </c>
      <c r="GR733" t="s">
        <v>9</v>
      </c>
      <c r="GS733" t="s">
        <v>4958</v>
      </c>
      <c r="GT733" t="s">
        <v>1259</v>
      </c>
      <c r="HB733" t="s">
        <v>9</v>
      </c>
      <c r="HC733" t="s">
        <v>4963</v>
      </c>
      <c r="HD733" t="s">
        <v>4963</v>
      </c>
      <c r="HE733" t="s">
        <v>1260</v>
      </c>
      <c r="LS733" t="s">
        <v>253</v>
      </c>
      <c r="MZ733" t="s">
        <v>4528</v>
      </c>
      <c r="NA733" t="s">
        <v>4527</v>
      </c>
      <c r="NB733" t="s">
        <v>4527</v>
      </c>
      <c r="NC733" t="s">
        <v>4527</v>
      </c>
      <c r="ND733" t="s">
        <v>4527</v>
      </c>
      <c r="NE733" t="s">
        <v>4527</v>
      </c>
      <c r="NF733" t="s">
        <v>4527</v>
      </c>
      <c r="NG733" t="s">
        <v>4527</v>
      </c>
      <c r="NI733" t="s">
        <v>4528</v>
      </c>
      <c r="NJ733" t="s">
        <v>4527</v>
      </c>
      <c r="NK733" t="s">
        <v>4527</v>
      </c>
      <c r="NL733" t="s">
        <v>4527</v>
      </c>
      <c r="NM733" t="s">
        <v>4527</v>
      </c>
      <c r="NN733" t="s">
        <v>4527</v>
      </c>
      <c r="NO733" t="s">
        <v>4527</v>
      </c>
      <c r="NP733" t="s">
        <v>4527</v>
      </c>
      <c r="NQ733" t="s">
        <v>4527</v>
      </c>
      <c r="NR733" t="s">
        <v>4527</v>
      </c>
      <c r="NS733" t="s">
        <v>4527</v>
      </c>
      <c r="NT733" t="s">
        <v>4527</v>
      </c>
      <c r="NU733" t="s">
        <v>4527</v>
      </c>
      <c r="NV733" t="s">
        <v>4527</v>
      </c>
      <c r="NW733" t="s">
        <v>4527</v>
      </c>
      <c r="NX733" t="s">
        <v>4527</v>
      </c>
    </row>
    <row r="734" spans="1:388" x14ac:dyDescent="0.25">
      <c r="A734">
        <v>733</v>
      </c>
      <c r="B734" t="s">
        <v>4871</v>
      </c>
      <c r="C734" t="s">
        <v>400</v>
      </c>
      <c r="D734" t="s">
        <v>403</v>
      </c>
      <c r="E734" t="s">
        <v>422</v>
      </c>
      <c r="F734" t="s">
        <v>456</v>
      </c>
      <c r="G734" t="s">
        <v>245</v>
      </c>
      <c r="H734" t="s">
        <v>249</v>
      </c>
      <c r="I734" t="s">
        <v>316</v>
      </c>
      <c r="J734" t="s">
        <v>279</v>
      </c>
      <c r="K734" t="s">
        <v>4550</v>
      </c>
      <c r="L734" t="s">
        <v>4959</v>
      </c>
      <c r="M734" t="s">
        <v>9</v>
      </c>
      <c r="N734" t="s">
        <v>9</v>
      </c>
      <c r="O734" t="s">
        <v>4565</v>
      </c>
      <c r="X734" t="s">
        <v>249</v>
      </c>
      <c r="Y734" t="s">
        <v>279</v>
      </c>
      <c r="Z734" t="s">
        <v>4537</v>
      </c>
      <c r="AA734" t="s">
        <v>4960</v>
      </c>
      <c r="AB734" t="s">
        <v>9</v>
      </c>
      <c r="AC734" t="s">
        <v>9</v>
      </c>
      <c r="AD734" t="s">
        <v>4565</v>
      </c>
      <c r="AL734" t="s">
        <v>249</v>
      </c>
      <c r="AM734" t="s">
        <v>255</v>
      </c>
      <c r="AN734" t="s">
        <v>4542</v>
      </c>
      <c r="AO734" t="s">
        <v>4542</v>
      </c>
      <c r="AP734" t="s">
        <v>9</v>
      </c>
      <c r="AQ734" t="s">
        <v>9</v>
      </c>
      <c r="AR734" t="s">
        <v>4565</v>
      </c>
      <c r="AS734" t="s">
        <v>249</v>
      </c>
      <c r="AT734" t="s">
        <v>279</v>
      </c>
      <c r="AU734" t="s">
        <v>4543</v>
      </c>
      <c r="AV734" t="s">
        <v>4740</v>
      </c>
      <c r="AW734" t="s">
        <v>9</v>
      </c>
      <c r="AX734" t="s">
        <v>9</v>
      </c>
      <c r="AY734" t="s">
        <v>4535</v>
      </c>
      <c r="AZ734" t="s">
        <v>249</v>
      </c>
      <c r="BA734" t="s">
        <v>279</v>
      </c>
      <c r="BB734" t="s">
        <v>4550</v>
      </c>
      <c r="BC734" t="s">
        <v>4961</v>
      </c>
      <c r="BD734" t="s">
        <v>9</v>
      </c>
      <c r="BE734" t="s">
        <v>9</v>
      </c>
      <c r="BF734" t="s">
        <v>4565</v>
      </c>
      <c r="BG734" t="s">
        <v>249</v>
      </c>
      <c r="BH734" t="s">
        <v>251</v>
      </c>
      <c r="BI734" t="s">
        <v>279</v>
      </c>
      <c r="BJ734" t="s">
        <v>4547</v>
      </c>
      <c r="BK734" t="s">
        <v>4788</v>
      </c>
      <c r="BL734" t="s">
        <v>9</v>
      </c>
      <c r="BM734" t="s">
        <v>9</v>
      </c>
      <c r="BN734" t="s">
        <v>4535</v>
      </c>
      <c r="BW734" t="s">
        <v>249</v>
      </c>
      <c r="BX734" t="s">
        <v>256</v>
      </c>
      <c r="BY734" t="s">
        <v>279</v>
      </c>
      <c r="BZ734" t="s">
        <v>4547</v>
      </c>
      <c r="CA734" t="s">
        <v>4698</v>
      </c>
      <c r="CB734" t="s">
        <v>9</v>
      </c>
      <c r="CC734" t="s">
        <v>9</v>
      </c>
      <c r="CD734" t="s">
        <v>4535</v>
      </c>
      <c r="CM734" t="s">
        <v>249</v>
      </c>
      <c r="CN734" t="s">
        <v>279</v>
      </c>
      <c r="CO734" t="s">
        <v>4552</v>
      </c>
      <c r="CP734" t="s">
        <v>4962</v>
      </c>
      <c r="CQ734" t="s">
        <v>9</v>
      </c>
      <c r="CR734" t="s">
        <v>8</v>
      </c>
      <c r="CS734" t="s">
        <v>4565</v>
      </c>
      <c r="CT734" t="s">
        <v>249</v>
      </c>
      <c r="CU734" t="s">
        <v>271</v>
      </c>
      <c r="CV734" t="s">
        <v>258</v>
      </c>
      <c r="CW734" t="s">
        <v>4554</v>
      </c>
      <c r="CX734" t="s">
        <v>4566</v>
      </c>
      <c r="CY734" t="s">
        <v>9</v>
      </c>
      <c r="CZ734" t="s">
        <v>9</v>
      </c>
      <c r="DA734" t="s">
        <v>4565</v>
      </c>
      <c r="DB734" t="s">
        <v>249</v>
      </c>
      <c r="DE734" t="s">
        <v>249</v>
      </c>
      <c r="DF734" t="s">
        <v>261</v>
      </c>
      <c r="DG734" t="s">
        <v>4543</v>
      </c>
      <c r="DH734" t="s">
        <v>4544</v>
      </c>
      <c r="DI734" t="s">
        <v>9</v>
      </c>
      <c r="DJ734" t="s">
        <v>9</v>
      </c>
      <c r="DK734" t="s">
        <v>4535</v>
      </c>
      <c r="DL734" t="s">
        <v>249</v>
      </c>
      <c r="DM734" t="s">
        <v>4542</v>
      </c>
      <c r="DN734" t="s">
        <v>4542</v>
      </c>
      <c r="DO734" t="s">
        <v>9</v>
      </c>
      <c r="DP734" t="s">
        <v>9</v>
      </c>
      <c r="DQ734" t="s">
        <v>4565</v>
      </c>
      <c r="DR734" t="s">
        <v>249</v>
      </c>
      <c r="DS734" t="s">
        <v>4526</v>
      </c>
      <c r="DT734" t="s">
        <v>4526</v>
      </c>
      <c r="DU734" t="s">
        <v>9</v>
      </c>
      <c r="DV734" t="s">
        <v>9</v>
      </c>
      <c r="DW734" t="s">
        <v>4533</v>
      </c>
      <c r="DX734" t="s">
        <v>249</v>
      </c>
      <c r="DY734" t="s">
        <v>4547</v>
      </c>
      <c r="DZ734" t="s">
        <v>4547</v>
      </c>
      <c r="EA734" t="s">
        <v>9</v>
      </c>
      <c r="EB734" t="s">
        <v>8</v>
      </c>
      <c r="EC734" t="s">
        <v>4533</v>
      </c>
      <c r="ED734" t="s">
        <v>249</v>
      </c>
      <c r="EE734" t="s">
        <v>4645</v>
      </c>
      <c r="EF734" t="s">
        <v>4645</v>
      </c>
      <c r="EG734" t="s">
        <v>9</v>
      </c>
      <c r="EH734" t="s">
        <v>9</v>
      </c>
      <c r="EI734" t="s">
        <v>4565</v>
      </c>
      <c r="EJ734" t="s">
        <v>249</v>
      </c>
      <c r="EK734" t="s">
        <v>4645</v>
      </c>
      <c r="EL734" t="s">
        <v>4645</v>
      </c>
      <c r="EM734" t="s">
        <v>9</v>
      </c>
      <c r="EN734" t="s">
        <v>8</v>
      </c>
      <c r="EO734" t="s">
        <v>4565</v>
      </c>
      <c r="EP734" t="s">
        <v>249</v>
      </c>
      <c r="EQ734" t="s">
        <v>4731</v>
      </c>
      <c r="ER734" t="s">
        <v>4731</v>
      </c>
      <c r="ES734" t="s">
        <v>9</v>
      </c>
      <c r="ET734" t="s">
        <v>9</v>
      </c>
      <c r="EU734" t="s">
        <v>4565</v>
      </c>
      <c r="GN734" t="s">
        <v>252</v>
      </c>
      <c r="GO734" t="s">
        <v>252</v>
      </c>
      <c r="GP734" t="s">
        <v>252</v>
      </c>
      <c r="GQ734" t="s">
        <v>8</v>
      </c>
      <c r="GR734" t="s">
        <v>9</v>
      </c>
      <c r="GS734" t="s">
        <v>4958</v>
      </c>
      <c r="GT734" t="s">
        <v>1259</v>
      </c>
      <c r="GV734" t="s">
        <v>4528</v>
      </c>
      <c r="HB734" t="s">
        <v>8</v>
      </c>
      <c r="HC734" t="s">
        <v>419</v>
      </c>
      <c r="HD734" t="s">
        <v>419</v>
      </c>
      <c r="HE734" t="s">
        <v>1259</v>
      </c>
      <c r="HG734" t="s">
        <v>4528</v>
      </c>
      <c r="LS734" t="s">
        <v>253</v>
      </c>
      <c r="MZ734" t="s">
        <v>4528</v>
      </c>
      <c r="NA734" t="s">
        <v>4527</v>
      </c>
      <c r="NB734" t="s">
        <v>4527</v>
      </c>
      <c r="NC734" t="s">
        <v>4527</v>
      </c>
      <c r="ND734" t="s">
        <v>4527</v>
      </c>
      <c r="NE734" t="s">
        <v>4527</v>
      </c>
      <c r="NF734" t="s">
        <v>4527</v>
      </c>
      <c r="NG734" t="s">
        <v>4527</v>
      </c>
      <c r="NI734" t="s">
        <v>4528</v>
      </c>
      <c r="NJ734" t="s">
        <v>4527</v>
      </c>
      <c r="NK734" t="s">
        <v>4527</v>
      </c>
      <c r="NL734" t="s">
        <v>4527</v>
      </c>
      <c r="NM734" t="s">
        <v>4527</v>
      </c>
      <c r="NN734" t="s">
        <v>4527</v>
      </c>
      <c r="NO734" t="s">
        <v>4527</v>
      </c>
      <c r="NP734" t="s">
        <v>4527</v>
      </c>
      <c r="NQ734" t="s">
        <v>4527</v>
      </c>
      <c r="NR734" t="s">
        <v>4527</v>
      </c>
      <c r="NS734" t="s">
        <v>4527</v>
      </c>
      <c r="NT734" t="s">
        <v>4527</v>
      </c>
      <c r="NU734" t="s">
        <v>4527</v>
      </c>
      <c r="NV734" t="s">
        <v>4527</v>
      </c>
      <c r="NW734" t="s">
        <v>4527</v>
      </c>
      <c r="NX734" t="s">
        <v>4527</v>
      </c>
    </row>
    <row r="735" spans="1:388" x14ac:dyDescent="0.25">
      <c r="A735">
        <v>734</v>
      </c>
      <c r="B735" t="s">
        <v>4964</v>
      </c>
      <c r="C735" t="s">
        <v>400</v>
      </c>
      <c r="D735" t="s">
        <v>403</v>
      </c>
      <c r="E735" t="s">
        <v>422</v>
      </c>
      <c r="F735" t="s">
        <v>456</v>
      </c>
      <c r="G735" t="s">
        <v>245</v>
      </c>
      <c r="H735" t="s">
        <v>249</v>
      </c>
      <c r="I735" t="s">
        <v>316</v>
      </c>
      <c r="J735" t="s">
        <v>279</v>
      </c>
      <c r="K735" t="s">
        <v>4550</v>
      </c>
      <c r="L735" t="s">
        <v>4959</v>
      </c>
      <c r="M735" t="s">
        <v>9</v>
      </c>
      <c r="N735" t="s">
        <v>9</v>
      </c>
      <c r="O735" t="s">
        <v>4540</v>
      </c>
      <c r="X735" t="s">
        <v>249</v>
      </c>
      <c r="Y735" t="s">
        <v>279</v>
      </c>
      <c r="Z735" t="s">
        <v>4537</v>
      </c>
      <c r="AA735" t="s">
        <v>4960</v>
      </c>
      <c r="AB735" t="s">
        <v>9</v>
      </c>
      <c r="AC735" t="s">
        <v>9</v>
      </c>
      <c r="AD735" t="s">
        <v>4535</v>
      </c>
      <c r="AL735" t="s">
        <v>249</v>
      </c>
      <c r="AM735" t="s">
        <v>255</v>
      </c>
      <c r="AN735" t="s">
        <v>4542</v>
      </c>
      <c r="AO735" t="s">
        <v>4542</v>
      </c>
      <c r="AP735" t="s">
        <v>9</v>
      </c>
      <c r="AQ735" t="s">
        <v>9</v>
      </c>
      <c r="AR735" t="s">
        <v>4565</v>
      </c>
      <c r="AS735" t="s">
        <v>249</v>
      </c>
      <c r="AT735" t="s">
        <v>279</v>
      </c>
      <c r="AU735" t="s">
        <v>4543</v>
      </c>
      <c r="AV735" t="s">
        <v>4740</v>
      </c>
      <c r="AW735" t="s">
        <v>9</v>
      </c>
      <c r="AX735" t="s">
        <v>9</v>
      </c>
      <c r="AY735" t="s">
        <v>4535</v>
      </c>
      <c r="AZ735" t="s">
        <v>249</v>
      </c>
      <c r="BA735" t="s">
        <v>279</v>
      </c>
      <c r="BB735" t="s">
        <v>4550</v>
      </c>
      <c r="BC735" t="s">
        <v>4961</v>
      </c>
      <c r="BD735" t="s">
        <v>9</v>
      </c>
      <c r="BE735" t="s">
        <v>9</v>
      </c>
      <c r="BF735" t="s">
        <v>4533</v>
      </c>
      <c r="BG735" t="s">
        <v>249</v>
      </c>
      <c r="BH735" t="s">
        <v>251</v>
      </c>
      <c r="BI735" t="s">
        <v>279</v>
      </c>
      <c r="BJ735" t="s">
        <v>4547</v>
      </c>
      <c r="BK735" t="s">
        <v>4788</v>
      </c>
      <c r="BL735" t="s">
        <v>9</v>
      </c>
      <c r="BM735" t="s">
        <v>9</v>
      </c>
      <c r="BN735" t="s">
        <v>4531</v>
      </c>
      <c r="BW735" t="s">
        <v>249</v>
      </c>
      <c r="BX735" t="s">
        <v>256</v>
      </c>
      <c r="BY735" t="s">
        <v>279</v>
      </c>
      <c r="BZ735" t="s">
        <v>4547</v>
      </c>
      <c r="CA735" t="s">
        <v>4698</v>
      </c>
      <c r="CB735" t="s">
        <v>9</v>
      </c>
      <c r="CC735" t="s">
        <v>9</v>
      </c>
      <c r="CD735" t="s">
        <v>4565</v>
      </c>
      <c r="CM735" t="s">
        <v>249</v>
      </c>
      <c r="CN735" t="s">
        <v>279</v>
      </c>
      <c r="CO735" t="s">
        <v>4552</v>
      </c>
      <c r="CP735" t="s">
        <v>4962</v>
      </c>
      <c r="CQ735" t="s">
        <v>9</v>
      </c>
      <c r="CR735" t="s">
        <v>9</v>
      </c>
      <c r="CS735" t="s">
        <v>4565</v>
      </c>
      <c r="CT735" t="s">
        <v>249</v>
      </c>
      <c r="CU735" t="s">
        <v>271</v>
      </c>
      <c r="CV735" t="s">
        <v>258</v>
      </c>
      <c r="CW735" t="s">
        <v>4554</v>
      </c>
      <c r="CX735" t="s">
        <v>4566</v>
      </c>
      <c r="CY735" t="s">
        <v>9</v>
      </c>
      <c r="CZ735" t="s">
        <v>9</v>
      </c>
      <c r="DA735" t="s">
        <v>4565</v>
      </c>
      <c r="DB735" t="s">
        <v>249</v>
      </c>
      <c r="DE735" t="s">
        <v>249</v>
      </c>
      <c r="DF735" t="s">
        <v>261</v>
      </c>
      <c r="DG735" t="s">
        <v>4543</v>
      </c>
      <c r="DH735" t="s">
        <v>4544</v>
      </c>
      <c r="DI735" t="s">
        <v>9</v>
      </c>
      <c r="DJ735" t="s">
        <v>9</v>
      </c>
      <c r="DK735" t="s">
        <v>4565</v>
      </c>
      <c r="DL735" t="s">
        <v>249</v>
      </c>
      <c r="DM735" t="s">
        <v>4542</v>
      </c>
      <c r="DN735" t="s">
        <v>4542</v>
      </c>
      <c r="DO735" t="s">
        <v>9</v>
      </c>
      <c r="DP735" t="s">
        <v>9</v>
      </c>
      <c r="DQ735" t="s">
        <v>4565</v>
      </c>
      <c r="DR735" t="s">
        <v>249</v>
      </c>
      <c r="DS735" t="s">
        <v>4526</v>
      </c>
      <c r="DT735" t="s">
        <v>4526</v>
      </c>
      <c r="DU735" t="s">
        <v>9</v>
      </c>
      <c r="DV735" t="s">
        <v>8</v>
      </c>
      <c r="DW735" t="s">
        <v>4565</v>
      </c>
      <c r="DX735" t="s">
        <v>249</v>
      </c>
      <c r="EA735" t="s">
        <v>9</v>
      </c>
      <c r="EB735" t="s">
        <v>8</v>
      </c>
      <c r="EC735" t="s">
        <v>4533</v>
      </c>
      <c r="ED735" t="s">
        <v>249</v>
      </c>
      <c r="EE735" t="s">
        <v>4645</v>
      </c>
      <c r="EF735" t="s">
        <v>4645</v>
      </c>
      <c r="EG735" t="s">
        <v>9</v>
      </c>
      <c r="EH735" t="s">
        <v>8</v>
      </c>
      <c r="EI735" t="s">
        <v>4533</v>
      </c>
      <c r="EJ735" t="s">
        <v>249</v>
      </c>
      <c r="EK735" t="s">
        <v>4645</v>
      </c>
      <c r="EL735" t="s">
        <v>4645</v>
      </c>
      <c r="EM735" t="s">
        <v>9</v>
      </c>
      <c r="EN735" t="s">
        <v>8</v>
      </c>
      <c r="EO735" t="s">
        <v>4535</v>
      </c>
      <c r="EP735" t="s">
        <v>249</v>
      </c>
      <c r="EQ735" t="s">
        <v>4731</v>
      </c>
      <c r="ER735" t="s">
        <v>4731</v>
      </c>
      <c r="ES735" t="s">
        <v>9</v>
      </c>
      <c r="ET735" t="s">
        <v>9</v>
      </c>
      <c r="EU735" t="s">
        <v>4533</v>
      </c>
      <c r="GN735" t="s">
        <v>252</v>
      </c>
      <c r="GO735" t="s">
        <v>252</v>
      </c>
      <c r="GP735" t="s">
        <v>252</v>
      </c>
      <c r="GQ735" t="s">
        <v>8</v>
      </c>
      <c r="GR735" t="s">
        <v>9</v>
      </c>
      <c r="GS735" t="s">
        <v>4958</v>
      </c>
      <c r="GT735" t="s">
        <v>1259</v>
      </c>
      <c r="GV735" t="s">
        <v>4528</v>
      </c>
      <c r="HB735" t="s">
        <v>8</v>
      </c>
      <c r="HC735" t="s">
        <v>419</v>
      </c>
      <c r="HD735" t="s">
        <v>419</v>
      </c>
      <c r="HE735" t="s">
        <v>1261</v>
      </c>
      <c r="HG735" t="s">
        <v>4528</v>
      </c>
      <c r="LS735" t="s">
        <v>253</v>
      </c>
      <c r="MZ735" t="s">
        <v>4528</v>
      </c>
      <c r="NA735" t="s">
        <v>4527</v>
      </c>
      <c r="NB735" t="s">
        <v>4527</v>
      </c>
      <c r="NC735" t="s">
        <v>4527</v>
      </c>
      <c r="ND735" t="s">
        <v>4527</v>
      </c>
      <c r="NE735" t="s">
        <v>4527</v>
      </c>
      <c r="NF735" t="s">
        <v>4527</v>
      </c>
      <c r="NG735" t="s">
        <v>4527</v>
      </c>
      <c r="NI735" t="s">
        <v>4528</v>
      </c>
      <c r="NJ735" t="s">
        <v>4527</v>
      </c>
      <c r="NK735" t="s">
        <v>4527</v>
      </c>
      <c r="NL735" t="s">
        <v>4527</v>
      </c>
      <c r="NM735" t="s">
        <v>4527</v>
      </c>
      <c r="NN735" t="s">
        <v>4527</v>
      </c>
      <c r="NO735" t="s">
        <v>4527</v>
      </c>
      <c r="NP735" t="s">
        <v>4527</v>
      </c>
      <c r="NQ735" t="s">
        <v>4527</v>
      </c>
      <c r="NR735" t="s">
        <v>4527</v>
      </c>
      <c r="NS735" t="s">
        <v>4527</v>
      </c>
      <c r="NT735" t="s">
        <v>4527</v>
      </c>
      <c r="NU735" t="s">
        <v>4527</v>
      </c>
      <c r="NV735" t="s">
        <v>4527</v>
      </c>
      <c r="NW735" t="s">
        <v>4527</v>
      </c>
      <c r="NX735" t="s">
        <v>4527</v>
      </c>
    </row>
    <row r="736" spans="1:388" x14ac:dyDescent="0.25">
      <c r="A736">
        <v>735</v>
      </c>
      <c r="B736" t="s">
        <v>4964</v>
      </c>
      <c r="C736" t="s">
        <v>400</v>
      </c>
      <c r="D736" t="s">
        <v>403</v>
      </c>
      <c r="E736" t="s">
        <v>422</v>
      </c>
      <c r="F736" t="s">
        <v>456</v>
      </c>
      <c r="G736" t="s">
        <v>245</v>
      </c>
      <c r="H736" t="s">
        <v>249</v>
      </c>
      <c r="I736" t="s">
        <v>316</v>
      </c>
      <c r="J736" t="s">
        <v>279</v>
      </c>
      <c r="K736" t="s">
        <v>4550</v>
      </c>
      <c r="L736" t="s">
        <v>4959</v>
      </c>
      <c r="M736" t="s">
        <v>9</v>
      </c>
      <c r="N736" t="s">
        <v>9</v>
      </c>
      <c r="O736" t="s">
        <v>4565</v>
      </c>
      <c r="X736" t="s">
        <v>249</v>
      </c>
      <c r="Y736" t="s">
        <v>279</v>
      </c>
      <c r="Z736" t="s">
        <v>4537</v>
      </c>
      <c r="AA736" t="s">
        <v>4960</v>
      </c>
      <c r="AB736" t="s">
        <v>9</v>
      </c>
      <c r="AC736" t="s">
        <v>9</v>
      </c>
      <c r="AD736" t="s">
        <v>4535</v>
      </c>
      <c r="AL736" t="s">
        <v>249</v>
      </c>
      <c r="AM736" t="s">
        <v>255</v>
      </c>
      <c r="AN736" t="s">
        <v>4542</v>
      </c>
      <c r="AO736" t="s">
        <v>4542</v>
      </c>
      <c r="AP736" t="s">
        <v>9</v>
      </c>
      <c r="AQ736" t="s">
        <v>9</v>
      </c>
      <c r="AR736" t="s">
        <v>4565</v>
      </c>
      <c r="AS736" t="s">
        <v>249</v>
      </c>
      <c r="AT736" t="s">
        <v>279</v>
      </c>
      <c r="AU736" t="s">
        <v>4543</v>
      </c>
      <c r="AV736" t="s">
        <v>4740</v>
      </c>
      <c r="AW736" t="s">
        <v>9</v>
      </c>
      <c r="AX736" t="s">
        <v>9</v>
      </c>
      <c r="AY736" t="s">
        <v>4565</v>
      </c>
      <c r="AZ736" t="s">
        <v>249</v>
      </c>
      <c r="BA736" t="s">
        <v>279</v>
      </c>
      <c r="BB736" t="s">
        <v>4550</v>
      </c>
      <c r="BC736" t="s">
        <v>4961</v>
      </c>
      <c r="BD736" t="s">
        <v>9</v>
      </c>
      <c r="BE736" t="s">
        <v>9</v>
      </c>
      <c r="BF736" t="s">
        <v>4565</v>
      </c>
      <c r="BG736" t="s">
        <v>249</v>
      </c>
      <c r="BH736" t="s">
        <v>251</v>
      </c>
      <c r="BI736" t="s">
        <v>279</v>
      </c>
      <c r="BJ736" t="s">
        <v>4547</v>
      </c>
      <c r="BK736" t="s">
        <v>4788</v>
      </c>
      <c r="BL736" t="s">
        <v>9</v>
      </c>
      <c r="BM736" t="s">
        <v>9</v>
      </c>
      <c r="BN736" t="s">
        <v>4565</v>
      </c>
      <c r="BW736" t="s">
        <v>249</v>
      </c>
      <c r="BX736" t="s">
        <v>256</v>
      </c>
      <c r="BY736" t="s">
        <v>279</v>
      </c>
      <c r="BZ736" t="s">
        <v>4547</v>
      </c>
      <c r="CA736" t="s">
        <v>4698</v>
      </c>
      <c r="CB736" t="s">
        <v>9</v>
      </c>
      <c r="CC736" t="s">
        <v>9</v>
      </c>
      <c r="CD736" t="s">
        <v>4565</v>
      </c>
      <c r="CM736" t="s">
        <v>249</v>
      </c>
      <c r="CN736" t="s">
        <v>279</v>
      </c>
      <c r="CO736" t="s">
        <v>4552</v>
      </c>
      <c r="CP736" t="s">
        <v>4962</v>
      </c>
      <c r="CQ736" t="s">
        <v>9</v>
      </c>
      <c r="CR736" t="s">
        <v>9</v>
      </c>
      <c r="CS736" t="s">
        <v>4533</v>
      </c>
      <c r="CT736" t="s">
        <v>249</v>
      </c>
      <c r="CU736" t="s">
        <v>271</v>
      </c>
      <c r="CV736" t="s">
        <v>258</v>
      </c>
      <c r="CW736" t="s">
        <v>4554</v>
      </c>
      <c r="CX736" t="s">
        <v>4566</v>
      </c>
      <c r="CY736" t="s">
        <v>9</v>
      </c>
      <c r="CZ736" t="s">
        <v>8</v>
      </c>
      <c r="DA736" t="s">
        <v>4535</v>
      </c>
      <c r="DB736" t="s">
        <v>249</v>
      </c>
      <c r="DE736" t="s">
        <v>249</v>
      </c>
      <c r="DF736" t="s">
        <v>261</v>
      </c>
      <c r="DG736" t="s">
        <v>4543</v>
      </c>
      <c r="DH736" t="s">
        <v>4544</v>
      </c>
      <c r="DI736" t="s">
        <v>9</v>
      </c>
      <c r="DJ736" t="s">
        <v>9</v>
      </c>
      <c r="DK736" t="s">
        <v>4533</v>
      </c>
      <c r="DL736" t="s">
        <v>249</v>
      </c>
      <c r="DM736" t="s">
        <v>4542</v>
      </c>
      <c r="DN736" t="s">
        <v>4542</v>
      </c>
      <c r="DO736" t="s">
        <v>9</v>
      </c>
      <c r="DP736" t="s">
        <v>9</v>
      </c>
      <c r="DQ736" t="s">
        <v>4531</v>
      </c>
      <c r="DR736" t="s">
        <v>249</v>
      </c>
      <c r="DS736" t="s">
        <v>4526</v>
      </c>
      <c r="DT736" t="s">
        <v>4526</v>
      </c>
      <c r="DU736" t="s">
        <v>9</v>
      </c>
      <c r="DV736" t="s">
        <v>9</v>
      </c>
      <c r="DW736" t="s">
        <v>4533</v>
      </c>
      <c r="DX736" t="s">
        <v>249</v>
      </c>
      <c r="DY736" t="s">
        <v>4547</v>
      </c>
      <c r="DZ736" t="s">
        <v>4547</v>
      </c>
      <c r="EA736" t="s">
        <v>9</v>
      </c>
      <c r="EB736" t="s">
        <v>8</v>
      </c>
      <c r="EC736" t="s">
        <v>4535</v>
      </c>
      <c r="ED736" t="s">
        <v>249</v>
      </c>
      <c r="EE736" t="s">
        <v>4645</v>
      </c>
      <c r="EF736" t="s">
        <v>4645</v>
      </c>
      <c r="EG736" t="s">
        <v>9</v>
      </c>
      <c r="EH736" t="s">
        <v>8</v>
      </c>
      <c r="EI736" t="s">
        <v>4565</v>
      </c>
      <c r="EJ736" t="s">
        <v>249</v>
      </c>
      <c r="EK736" t="s">
        <v>4645</v>
      </c>
      <c r="EL736" t="s">
        <v>4645</v>
      </c>
      <c r="EM736" t="s">
        <v>9</v>
      </c>
      <c r="EN736" t="s">
        <v>9</v>
      </c>
      <c r="EO736" t="s">
        <v>4533</v>
      </c>
      <c r="EP736" t="s">
        <v>249</v>
      </c>
      <c r="EQ736" t="s">
        <v>4731</v>
      </c>
      <c r="ER736" t="s">
        <v>4731</v>
      </c>
      <c r="ES736" t="s">
        <v>9</v>
      </c>
      <c r="ET736" t="s">
        <v>9</v>
      </c>
      <c r="EU736" t="s">
        <v>4537</v>
      </c>
      <c r="GN736" t="s">
        <v>252</v>
      </c>
      <c r="GO736" t="s">
        <v>252</v>
      </c>
      <c r="GP736" t="s">
        <v>252</v>
      </c>
      <c r="GQ736" t="s">
        <v>8</v>
      </c>
      <c r="GR736" t="s">
        <v>9</v>
      </c>
      <c r="GS736" t="s">
        <v>4958</v>
      </c>
      <c r="GT736" t="s">
        <v>1259</v>
      </c>
      <c r="GV736" t="s">
        <v>4528</v>
      </c>
      <c r="GW736" t="s">
        <v>8</v>
      </c>
      <c r="GX736" t="s">
        <v>4751</v>
      </c>
      <c r="GY736" t="s">
        <v>1259</v>
      </c>
      <c r="HA736" t="s">
        <v>4555</v>
      </c>
      <c r="HB736" t="s">
        <v>8</v>
      </c>
      <c r="HC736" t="s">
        <v>4751</v>
      </c>
      <c r="HD736" t="s">
        <v>283</v>
      </c>
      <c r="HE736" t="s">
        <v>1259</v>
      </c>
      <c r="HG736" t="s">
        <v>4555</v>
      </c>
      <c r="LS736" t="s">
        <v>253</v>
      </c>
      <c r="MZ736" t="s">
        <v>4528</v>
      </c>
      <c r="NA736" t="s">
        <v>4527</v>
      </c>
      <c r="NB736" t="s">
        <v>4527</v>
      </c>
      <c r="NC736" t="s">
        <v>4527</v>
      </c>
      <c r="ND736" t="s">
        <v>4527</v>
      </c>
      <c r="NE736" t="s">
        <v>4527</v>
      </c>
      <c r="NF736" t="s">
        <v>4527</v>
      </c>
      <c r="NG736" t="s">
        <v>4527</v>
      </c>
      <c r="NI736" t="s">
        <v>4528</v>
      </c>
      <c r="NJ736" t="s">
        <v>4527</v>
      </c>
      <c r="NK736" t="s">
        <v>4527</v>
      </c>
      <c r="NL736" t="s">
        <v>4527</v>
      </c>
      <c r="NM736" t="s">
        <v>4527</v>
      </c>
      <c r="NN736" t="s">
        <v>4527</v>
      </c>
      <c r="NO736" t="s">
        <v>4527</v>
      </c>
      <c r="NP736" t="s">
        <v>4527</v>
      </c>
      <c r="NQ736" t="s">
        <v>4527</v>
      </c>
      <c r="NR736" t="s">
        <v>4527</v>
      </c>
      <c r="NS736" t="s">
        <v>4527</v>
      </c>
      <c r="NT736" t="s">
        <v>4527</v>
      </c>
      <c r="NU736" t="s">
        <v>4527</v>
      </c>
      <c r="NV736" t="s">
        <v>4527</v>
      </c>
      <c r="NW736" t="s">
        <v>4527</v>
      </c>
      <c r="NX736" t="s">
        <v>4527</v>
      </c>
    </row>
    <row r="737" spans="1:388" x14ac:dyDescent="0.25">
      <c r="A737">
        <v>736</v>
      </c>
      <c r="B737" t="s">
        <v>4871</v>
      </c>
      <c r="C737" t="s">
        <v>400</v>
      </c>
      <c r="D737" t="s">
        <v>403</v>
      </c>
      <c r="E737" t="s">
        <v>422</v>
      </c>
      <c r="F737" t="s">
        <v>456</v>
      </c>
      <c r="G737" t="s">
        <v>245</v>
      </c>
      <c r="P737" t="s">
        <v>249</v>
      </c>
      <c r="Q737" t="s">
        <v>316</v>
      </c>
      <c r="R737" t="s">
        <v>848</v>
      </c>
      <c r="S737" t="s">
        <v>4693</v>
      </c>
      <c r="T737" t="s">
        <v>4693</v>
      </c>
      <c r="U737" t="s">
        <v>9</v>
      </c>
      <c r="V737" t="s">
        <v>9</v>
      </c>
      <c r="W737" t="s">
        <v>4533</v>
      </c>
      <c r="AE737" t="s">
        <v>249</v>
      </c>
      <c r="AF737" t="s">
        <v>848</v>
      </c>
      <c r="AG737" t="s">
        <v>4731</v>
      </c>
      <c r="AH737" t="s">
        <v>4731</v>
      </c>
      <c r="AI737" t="s">
        <v>9</v>
      </c>
      <c r="AJ737" t="s">
        <v>9</v>
      </c>
      <c r="AK737" t="s">
        <v>4533</v>
      </c>
      <c r="BO737" t="s">
        <v>249</v>
      </c>
      <c r="BP737" t="s">
        <v>251</v>
      </c>
      <c r="BQ737" t="s">
        <v>848</v>
      </c>
      <c r="BR737" t="s">
        <v>4957</v>
      </c>
      <c r="BS737" t="s">
        <v>4957</v>
      </c>
      <c r="BT737" t="s">
        <v>9</v>
      </c>
      <c r="BU737" t="s">
        <v>9</v>
      </c>
      <c r="BV737" t="s">
        <v>4533</v>
      </c>
      <c r="CE737" t="s">
        <v>249</v>
      </c>
      <c r="CF737" t="s">
        <v>256</v>
      </c>
      <c r="CG737" t="s">
        <v>848</v>
      </c>
      <c r="CH737" t="s">
        <v>4833</v>
      </c>
      <c r="CI737" t="s">
        <v>4833</v>
      </c>
      <c r="CJ737" t="s">
        <v>9</v>
      </c>
      <c r="CK737" t="s">
        <v>9</v>
      </c>
      <c r="CL737" t="s">
        <v>4535</v>
      </c>
      <c r="GN737" t="s">
        <v>250</v>
      </c>
      <c r="GO737" t="s">
        <v>252</v>
      </c>
      <c r="GQ737" t="s">
        <v>8</v>
      </c>
      <c r="GR737" t="s">
        <v>9</v>
      </c>
      <c r="GS737" t="s">
        <v>4958</v>
      </c>
      <c r="GT737" t="s">
        <v>1259</v>
      </c>
      <c r="GV737" t="s">
        <v>4528</v>
      </c>
      <c r="MZ737" t="s">
        <v>4528</v>
      </c>
      <c r="NA737" t="s">
        <v>4528</v>
      </c>
      <c r="NB737" t="s">
        <v>4527</v>
      </c>
      <c r="NC737" t="s">
        <v>4527</v>
      </c>
      <c r="ND737" t="s">
        <v>4527</v>
      </c>
      <c r="NE737" t="s">
        <v>4527</v>
      </c>
      <c r="NF737" t="s">
        <v>4527</v>
      </c>
      <c r="NG737" t="s">
        <v>4527</v>
      </c>
      <c r="NI737" t="s">
        <v>4528</v>
      </c>
      <c r="NJ737" t="s">
        <v>4527</v>
      </c>
      <c r="NK737" t="s">
        <v>4527</v>
      </c>
      <c r="NL737" t="s">
        <v>4527</v>
      </c>
      <c r="NM737" t="s">
        <v>4527</v>
      </c>
      <c r="NN737" t="s">
        <v>4527</v>
      </c>
      <c r="NO737" t="s">
        <v>4527</v>
      </c>
      <c r="NP737" t="s">
        <v>4527</v>
      </c>
      <c r="NQ737" t="s">
        <v>4527</v>
      </c>
      <c r="NR737" t="s">
        <v>4527</v>
      </c>
      <c r="NS737" t="s">
        <v>4527</v>
      </c>
      <c r="NT737" t="s">
        <v>4527</v>
      </c>
      <c r="NU737" t="s">
        <v>4527</v>
      </c>
      <c r="NV737" t="s">
        <v>4527</v>
      </c>
      <c r="NW737" t="s">
        <v>4527</v>
      </c>
      <c r="NX737" t="s">
        <v>4527</v>
      </c>
    </row>
    <row r="738" spans="1:388" x14ac:dyDescent="0.25">
      <c r="A738">
        <v>737</v>
      </c>
      <c r="B738" t="s">
        <v>4871</v>
      </c>
      <c r="C738" t="s">
        <v>242</v>
      </c>
      <c r="D738" t="s">
        <v>413</v>
      </c>
      <c r="E738" t="s">
        <v>439</v>
      </c>
      <c r="F738" t="s">
        <v>1286</v>
      </c>
      <c r="G738" t="s">
        <v>245</v>
      </c>
      <c r="H738" t="s">
        <v>249</v>
      </c>
      <c r="I738" t="s">
        <v>316</v>
      </c>
      <c r="J738" t="s">
        <v>279</v>
      </c>
      <c r="K738" t="s">
        <v>4605</v>
      </c>
      <c r="L738" t="s">
        <v>4777</v>
      </c>
      <c r="M738" t="s">
        <v>9</v>
      </c>
      <c r="N738" t="s">
        <v>9</v>
      </c>
      <c r="O738" t="s">
        <v>4535</v>
      </c>
      <c r="X738" t="s">
        <v>246</v>
      </c>
      <c r="Y738" t="s">
        <v>279</v>
      </c>
      <c r="Z738" t="s">
        <v>4784</v>
      </c>
      <c r="AA738" t="s">
        <v>4785</v>
      </c>
      <c r="AB738" t="s">
        <v>9</v>
      </c>
      <c r="AC738" t="s">
        <v>9</v>
      </c>
      <c r="AD738" t="s">
        <v>4531</v>
      </c>
      <c r="BG738" t="s">
        <v>249</v>
      </c>
      <c r="BH738" t="s">
        <v>251</v>
      </c>
      <c r="BI738" t="s">
        <v>279</v>
      </c>
      <c r="BJ738" t="s">
        <v>4758</v>
      </c>
      <c r="BK738" t="s">
        <v>4896</v>
      </c>
      <c r="BL738" t="s">
        <v>9</v>
      </c>
      <c r="BM738" t="s">
        <v>9</v>
      </c>
      <c r="BN738" t="s">
        <v>4535</v>
      </c>
      <c r="CT738" t="s">
        <v>249</v>
      </c>
      <c r="CU738" t="s">
        <v>271</v>
      </c>
      <c r="CV738" t="s">
        <v>258</v>
      </c>
      <c r="CW738" t="s">
        <v>4534</v>
      </c>
      <c r="CX738" t="s">
        <v>4612</v>
      </c>
      <c r="CY738" t="s">
        <v>9</v>
      </c>
      <c r="CZ738" t="s">
        <v>9</v>
      </c>
      <c r="DA738" t="s">
        <v>4617</v>
      </c>
      <c r="GN738" t="s">
        <v>252</v>
      </c>
      <c r="GO738" t="s">
        <v>252</v>
      </c>
      <c r="GQ738" t="s">
        <v>8</v>
      </c>
      <c r="GR738" t="s">
        <v>9</v>
      </c>
      <c r="GS738" t="s">
        <v>4779</v>
      </c>
      <c r="GT738" t="s">
        <v>319</v>
      </c>
      <c r="GV738" t="s">
        <v>4644</v>
      </c>
      <c r="GW738" t="s">
        <v>8</v>
      </c>
      <c r="GX738" t="s">
        <v>263</v>
      </c>
      <c r="GY738" t="s">
        <v>1262</v>
      </c>
      <c r="HA738" t="s">
        <v>4540</v>
      </c>
      <c r="MM738" t="s">
        <v>254</v>
      </c>
      <c r="MZ738" t="s">
        <v>4528</v>
      </c>
      <c r="NA738" t="s">
        <v>4527</v>
      </c>
      <c r="NB738" t="s">
        <v>4527</v>
      </c>
      <c r="NC738" t="s">
        <v>4527</v>
      </c>
      <c r="ND738" t="s">
        <v>4527</v>
      </c>
      <c r="NE738" t="s">
        <v>4527</v>
      </c>
      <c r="NF738" t="s">
        <v>4527</v>
      </c>
      <c r="NG738" t="s">
        <v>4527</v>
      </c>
      <c r="NI738" t="s">
        <v>4527</v>
      </c>
      <c r="NJ738" t="s">
        <v>4527</v>
      </c>
      <c r="NK738" t="s">
        <v>4528</v>
      </c>
      <c r="NL738" t="s">
        <v>4528</v>
      </c>
      <c r="NM738" t="s">
        <v>4528</v>
      </c>
      <c r="NN738" t="s">
        <v>4528</v>
      </c>
      <c r="NO738" t="s">
        <v>4527</v>
      </c>
      <c r="NP738" t="s">
        <v>4527</v>
      </c>
      <c r="NQ738" t="s">
        <v>4527</v>
      </c>
      <c r="NR738" t="s">
        <v>4527</v>
      </c>
      <c r="NS738" t="s">
        <v>4528</v>
      </c>
      <c r="NT738" t="s">
        <v>4528</v>
      </c>
      <c r="NU738" t="s">
        <v>4527</v>
      </c>
      <c r="NV738" t="s">
        <v>4527</v>
      </c>
      <c r="NW738" t="s">
        <v>4527</v>
      </c>
      <c r="NX738" t="s">
        <v>4527</v>
      </c>
    </row>
    <row r="739" spans="1:388" x14ac:dyDescent="0.25">
      <c r="A739">
        <v>738</v>
      </c>
      <c r="B739" t="s">
        <v>4871</v>
      </c>
      <c r="C739" t="s">
        <v>242</v>
      </c>
      <c r="D739" t="s">
        <v>413</v>
      </c>
      <c r="E739" t="s">
        <v>439</v>
      </c>
      <c r="F739" t="s">
        <v>1286</v>
      </c>
      <c r="G739" t="s">
        <v>245</v>
      </c>
      <c r="H739" t="s">
        <v>249</v>
      </c>
      <c r="I739" t="s">
        <v>247</v>
      </c>
      <c r="J739" t="s">
        <v>279</v>
      </c>
      <c r="K739" t="s">
        <v>4780</v>
      </c>
      <c r="L739" t="s">
        <v>4965</v>
      </c>
      <c r="M739" t="s">
        <v>9</v>
      </c>
      <c r="N739" t="s">
        <v>9</v>
      </c>
      <c r="O739" t="s">
        <v>4565</v>
      </c>
      <c r="X739" t="s">
        <v>249</v>
      </c>
      <c r="Y739" t="s">
        <v>279</v>
      </c>
      <c r="Z739" t="s">
        <v>4758</v>
      </c>
      <c r="AA739" t="s">
        <v>4569</v>
      </c>
      <c r="AB739" t="s">
        <v>9</v>
      </c>
      <c r="AC739" t="s">
        <v>9</v>
      </c>
      <c r="AD739" t="s">
        <v>4531</v>
      </c>
      <c r="AZ739" t="s">
        <v>249</v>
      </c>
      <c r="BA739" t="s">
        <v>279</v>
      </c>
      <c r="BB739" t="s">
        <v>4570</v>
      </c>
      <c r="BC739" t="s">
        <v>4914</v>
      </c>
      <c r="BD739" t="s">
        <v>9</v>
      </c>
      <c r="BE739" t="s">
        <v>9</v>
      </c>
      <c r="BF739" t="s">
        <v>4565</v>
      </c>
      <c r="BG739" t="s">
        <v>249</v>
      </c>
      <c r="BH739" t="s">
        <v>251</v>
      </c>
      <c r="BI739" t="s">
        <v>279</v>
      </c>
      <c r="BJ739" t="s">
        <v>4758</v>
      </c>
      <c r="BK739" t="s">
        <v>4896</v>
      </c>
      <c r="BL739" t="s">
        <v>9</v>
      </c>
      <c r="BM739" t="s">
        <v>9</v>
      </c>
      <c r="BN739" t="s">
        <v>4535</v>
      </c>
      <c r="CT739" t="s">
        <v>249</v>
      </c>
      <c r="CU739" t="s">
        <v>271</v>
      </c>
      <c r="CV739" t="s">
        <v>258</v>
      </c>
      <c r="CW739" t="s">
        <v>4534</v>
      </c>
      <c r="CX739" t="s">
        <v>4612</v>
      </c>
      <c r="CY739" t="s">
        <v>9</v>
      </c>
      <c r="CZ739" t="s">
        <v>9</v>
      </c>
      <c r="DA739" t="s">
        <v>4531</v>
      </c>
      <c r="DL739" t="s">
        <v>249</v>
      </c>
      <c r="DM739" t="s">
        <v>4588</v>
      </c>
      <c r="DN739" t="s">
        <v>4588</v>
      </c>
      <c r="DO739" t="s">
        <v>9</v>
      </c>
      <c r="DP739" t="s">
        <v>9</v>
      </c>
      <c r="DQ739" t="s">
        <v>4531</v>
      </c>
      <c r="GN739" t="s">
        <v>252</v>
      </c>
      <c r="GO739" t="s">
        <v>252</v>
      </c>
      <c r="GP739" t="s">
        <v>252</v>
      </c>
      <c r="GQ739" t="s">
        <v>8</v>
      </c>
      <c r="GR739" t="s">
        <v>9</v>
      </c>
      <c r="GS739" t="s">
        <v>4779</v>
      </c>
      <c r="GT739" t="s">
        <v>1259</v>
      </c>
      <c r="GV739" t="s">
        <v>4644</v>
      </c>
      <c r="GW739" t="s">
        <v>8</v>
      </c>
      <c r="GX739" t="s">
        <v>263</v>
      </c>
      <c r="GY739" t="s">
        <v>1262</v>
      </c>
      <c r="HA739" t="s">
        <v>4540</v>
      </c>
      <c r="HB739" t="s">
        <v>8</v>
      </c>
      <c r="HC739" t="s">
        <v>263</v>
      </c>
      <c r="HD739" t="s">
        <v>263</v>
      </c>
      <c r="HE739" t="s">
        <v>268</v>
      </c>
      <c r="HG739" t="s">
        <v>4630</v>
      </c>
      <c r="MM739" t="s">
        <v>254</v>
      </c>
      <c r="MZ739" t="s">
        <v>4528</v>
      </c>
      <c r="NA739" t="s">
        <v>4527</v>
      </c>
      <c r="NB739" t="s">
        <v>4527</v>
      </c>
      <c r="NC739" t="s">
        <v>4527</v>
      </c>
      <c r="ND739" t="s">
        <v>4527</v>
      </c>
      <c r="NE739" t="s">
        <v>4527</v>
      </c>
      <c r="NF739" t="s">
        <v>4527</v>
      </c>
      <c r="NG739" t="s">
        <v>4527</v>
      </c>
      <c r="NI739" t="s">
        <v>4527</v>
      </c>
      <c r="NJ739" t="s">
        <v>4527</v>
      </c>
      <c r="NK739" t="s">
        <v>4528</v>
      </c>
      <c r="NL739" t="s">
        <v>4528</v>
      </c>
      <c r="NM739" t="s">
        <v>4528</v>
      </c>
      <c r="NN739" t="s">
        <v>4527</v>
      </c>
      <c r="NO739" t="s">
        <v>4527</v>
      </c>
      <c r="NP739" t="s">
        <v>4527</v>
      </c>
      <c r="NQ739" t="s">
        <v>4527</v>
      </c>
      <c r="NR739" t="s">
        <v>4527</v>
      </c>
      <c r="NS739" t="s">
        <v>4528</v>
      </c>
      <c r="NT739" t="s">
        <v>4528</v>
      </c>
      <c r="NU739" t="s">
        <v>4527</v>
      </c>
      <c r="NV739" t="s">
        <v>4527</v>
      </c>
      <c r="NW739" t="s">
        <v>4527</v>
      </c>
      <c r="NX739" t="s">
        <v>4527</v>
      </c>
    </row>
    <row r="740" spans="1:388" x14ac:dyDescent="0.25">
      <c r="A740">
        <v>739</v>
      </c>
      <c r="B740" t="s">
        <v>4871</v>
      </c>
      <c r="C740" t="s">
        <v>242</v>
      </c>
      <c r="D740" t="s">
        <v>413</v>
      </c>
      <c r="E740" t="s">
        <v>439</v>
      </c>
      <c r="F740" t="s">
        <v>1286</v>
      </c>
      <c r="G740" t="s">
        <v>245</v>
      </c>
      <c r="H740" t="s">
        <v>249</v>
      </c>
      <c r="I740" t="s">
        <v>316</v>
      </c>
      <c r="J740" t="s">
        <v>279</v>
      </c>
      <c r="K740" t="s">
        <v>4780</v>
      </c>
      <c r="L740" t="s">
        <v>4781</v>
      </c>
      <c r="M740" t="s">
        <v>9</v>
      </c>
      <c r="N740" t="s">
        <v>9</v>
      </c>
      <c r="O740" t="s">
        <v>4535</v>
      </c>
      <c r="X740" t="s">
        <v>246</v>
      </c>
      <c r="Y740" t="s">
        <v>279</v>
      </c>
      <c r="Z740" t="s">
        <v>4784</v>
      </c>
      <c r="AA740" t="s">
        <v>4785</v>
      </c>
      <c r="AB740" t="s">
        <v>8</v>
      </c>
      <c r="AC740" t="s">
        <v>9</v>
      </c>
      <c r="AD740" t="s">
        <v>4637</v>
      </c>
      <c r="AZ740" t="s">
        <v>249</v>
      </c>
      <c r="BA740" t="s">
        <v>279</v>
      </c>
      <c r="BB740" t="s">
        <v>4966</v>
      </c>
      <c r="BC740" t="s">
        <v>4967</v>
      </c>
      <c r="BD740" t="s">
        <v>9</v>
      </c>
      <c r="BE740" t="s">
        <v>9</v>
      </c>
      <c r="BF740" t="s">
        <v>4535</v>
      </c>
      <c r="BG740" t="s">
        <v>249</v>
      </c>
      <c r="BH740" t="s">
        <v>251</v>
      </c>
      <c r="BI740" t="s">
        <v>279</v>
      </c>
      <c r="BJ740" t="s">
        <v>4784</v>
      </c>
      <c r="BK740" t="s">
        <v>4968</v>
      </c>
      <c r="BL740" t="s">
        <v>9</v>
      </c>
      <c r="BM740" t="s">
        <v>9</v>
      </c>
      <c r="BN740" t="s">
        <v>4535</v>
      </c>
      <c r="CT740" t="s">
        <v>249</v>
      </c>
      <c r="CU740" t="s">
        <v>314</v>
      </c>
      <c r="CV740" t="s">
        <v>258</v>
      </c>
      <c r="CW740" t="s">
        <v>4532</v>
      </c>
      <c r="CX740" t="s">
        <v>4526</v>
      </c>
      <c r="CY740" t="s">
        <v>9</v>
      </c>
      <c r="CZ740" t="s">
        <v>9</v>
      </c>
      <c r="DA740" t="s">
        <v>4531</v>
      </c>
      <c r="DL740" t="s">
        <v>249</v>
      </c>
      <c r="DM740" t="s">
        <v>4526</v>
      </c>
      <c r="DN740" t="s">
        <v>4526</v>
      </c>
      <c r="DO740" t="s">
        <v>9</v>
      </c>
      <c r="DP740" t="s">
        <v>9</v>
      </c>
      <c r="DQ740" t="s">
        <v>4634</v>
      </c>
      <c r="GN740" t="s">
        <v>252</v>
      </c>
      <c r="GO740" t="s">
        <v>252</v>
      </c>
      <c r="GP740" t="s">
        <v>252</v>
      </c>
      <c r="GQ740" t="s">
        <v>8</v>
      </c>
      <c r="GR740" t="s">
        <v>9</v>
      </c>
      <c r="GS740" t="s">
        <v>4779</v>
      </c>
      <c r="GT740" t="s">
        <v>1259</v>
      </c>
      <c r="GV740" t="s">
        <v>4644</v>
      </c>
      <c r="GW740" t="s">
        <v>8</v>
      </c>
      <c r="GX740" t="s">
        <v>263</v>
      </c>
      <c r="GY740" t="s">
        <v>1262</v>
      </c>
      <c r="HA740" t="s">
        <v>4636</v>
      </c>
      <c r="HB740" t="s">
        <v>8</v>
      </c>
      <c r="HC740" t="s">
        <v>263</v>
      </c>
      <c r="HD740" t="s">
        <v>263</v>
      </c>
      <c r="HE740" t="s">
        <v>1262</v>
      </c>
      <c r="HG740" t="s">
        <v>4630</v>
      </c>
      <c r="MM740" t="s">
        <v>253</v>
      </c>
      <c r="MZ740" t="s">
        <v>4528</v>
      </c>
      <c r="NA740" t="s">
        <v>4527</v>
      </c>
      <c r="NB740" t="s">
        <v>4527</v>
      </c>
      <c r="NC740" t="s">
        <v>4527</v>
      </c>
      <c r="ND740" t="s">
        <v>4527</v>
      </c>
      <c r="NE740" t="s">
        <v>4527</v>
      </c>
      <c r="NF740" t="s">
        <v>4527</v>
      </c>
      <c r="NG740" t="s">
        <v>4527</v>
      </c>
      <c r="NI740" t="s">
        <v>4527</v>
      </c>
      <c r="NJ740" t="s">
        <v>4528</v>
      </c>
      <c r="NK740" t="s">
        <v>4528</v>
      </c>
      <c r="NL740" t="s">
        <v>4528</v>
      </c>
      <c r="NM740" t="s">
        <v>4528</v>
      </c>
      <c r="NN740" t="s">
        <v>4527</v>
      </c>
      <c r="NO740" t="s">
        <v>4527</v>
      </c>
      <c r="NP740" t="s">
        <v>4527</v>
      </c>
      <c r="NQ740" t="s">
        <v>4527</v>
      </c>
      <c r="NR740" t="s">
        <v>4527</v>
      </c>
      <c r="NS740" t="s">
        <v>4528</v>
      </c>
      <c r="NT740" t="s">
        <v>4528</v>
      </c>
      <c r="NU740" t="s">
        <v>4527</v>
      </c>
      <c r="NV740" t="s">
        <v>4527</v>
      </c>
      <c r="NW740" t="s">
        <v>4527</v>
      </c>
      <c r="NX740" t="s">
        <v>4527</v>
      </c>
    </row>
    <row r="741" spans="1:388" x14ac:dyDescent="0.25">
      <c r="A741">
        <v>740</v>
      </c>
      <c r="B741" t="s">
        <v>4871</v>
      </c>
      <c r="C741" t="s">
        <v>242</v>
      </c>
      <c r="D741" t="s">
        <v>413</v>
      </c>
      <c r="E741" t="s">
        <v>439</v>
      </c>
      <c r="F741" t="s">
        <v>1286</v>
      </c>
      <c r="G741" t="s">
        <v>245</v>
      </c>
      <c r="H741" t="s">
        <v>249</v>
      </c>
      <c r="I741" t="s">
        <v>316</v>
      </c>
      <c r="J741" t="s">
        <v>279</v>
      </c>
      <c r="K741" t="s">
        <v>4605</v>
      </c>
      <c r="L741" t="s">
        <v>4777</v>
      </c>
      <c r="M741" t="s">
        <v>9</v>
      </c>
      <c r="N741" t="s">
        <v>9</v>
      </c>
      <c r="O741" t="s">
        <v>4535</v>
      </c>
      <c r="X741" t="s">
        <v>246</v>
      </c>
      <c r="Y741" t="s">
        <v>279</v>
      </c>
      <c r="Z741" t="s">
        <v>4556</v>
      </c>
      <c r="AA741" t="s">
        <v>4819</v>
      </c>
      <c r="AB741" t="s">
        <v>9</v>
      </c>
      <c r="AC741" t="s">
        <v>9</v>
      </c>
      <c r="AD741" t="s">
        <v>4531</v>
      </c>
      <c r="AZ741" t="s">
        <v>249</v>
      </c>
      <c r="BA741" t="s">
        <v>279</v>
      </c>
      <c r="BB741" t="s">
        <v>4570</v>
      </c>
      <c r="BC741" t="s">
        <v>4914</v>
      </c>
      <c r="BD741" t="s">
        <v>9</v>
      </c>
      <c r="BE741" t="s">
        <v>9</v>
      </c>
      <c r="BF741" t="s">
        <v>4535</v>
      </c>
      <c r="BG741" t="s">
        <v>249</v>
      </c>
      <c r="BH741" t="s">
        <v>251</v>
      </c>
      <c r="BI741" t="s">
        <v>279</v>
      </c>
      <c r="BJ741" t="s">
        <v>4556</v>
      </c>
      <c r="BK741" t="s">
        <v>4696</v>
      </c>
      <c r="BL741" t="s">
        <v>9</v>
      </c>
      <c r="BM741" t="s">
        <v>9</v>
      </c>
      <c r="BN741" t="s">
        <v>4531</v>
      </c>
      <c r="CT741" t="s">
        <v>249</v>
      </c>
      <c r="CU741" t="s">
        <v>314</v>
      </c>
      <c r="CV741" t="s">
        <v>258</v>
      </c>
      <c r="CW741" t="s">
        <v>4579</v>
      </c>
      <c r="CX741" t="s">
        <v>4588</v>
      </c>
      <c r="CY741" t="s">
        <v>9</v>
      </c>
      <c r="CZ741" t="s">
        <v>9</v>
      </c>
      <c r="DA741" t="s">
        <v>4531</v>
      </c>
      <c r="DL741" t="s">
        <v>249</v>
      </c>
      <c r="DM741" t="s">
        <v>4588</v>
      </c>
      <c r="DN741" t="s">
        <v>4588</v>
      </c>
      <c r="DO741" t="s">
        <v>9</v>
      </c>
      <c r="DP741" t="s">
        <v>9</v>
      </c>
      <c r="DQ741" t="s">
        <v>4531</v>
      </c>
      <c r="GN741" t="s">
        <v>252</v>
      </c>
      <c r="GO741" t="s">
        <v>252</v>
      </c>
      <c r="GP741" t="s">
        <v>252</v>
      </c>
      <c r="GQ741" t="s">
        <v>9</v>
      </c>
      <c r="GR741" t="s">
        <v>9</v>
      </c>
      <c r="GS741" t="s">
        <v>4779</v>
      </c>
      <c r="GT741" t="s">
        <v>1259</v>
      </c>
      <c r="GW741" t="s">
        <v>8</v>
      </c>
      <c r="GX741" t="s">
        <v>263</v>
      </c>
      <c r="GY741" t="s">
        <v>1262</v>
      </c>
      <c r="HA741" t="s">
        <v>4630</v>
      </c>
      <c r="HB741" t="s">
        <v>8</v>
      </c>
      <c r="HC741" t="s">
        <v>263</v>
      </c>
      <c r="HD741" t="s">
        <v>263</v>
      </c>
      <c r="HE741" t="s">
        <v>268</v>
      </c>
      <c r="HG741" t="s">
        <v>4540</v>
      </c>
      <c r="MM741" t="s">
        <v>254</v>
      </c>
      <c r="MZ741" t="s">
        <v>4528</v>
      </c>
      <c r="NA741" t="s">
        <v>4527</v>
      </c>
      <c r="NB741" t="s">
        <v>4527</v>
      </c>
      <c r="NC741" t="s">
        <v>4527</v>
      </c>
      <c r="ND741" t="s">
        <v>4527</v>
      </c>
      <c r="NE741" t="s">
        <v>4527</v>
      </c>
      <c r="NF741" t="s">
        <v>4527</v>
      </c>
      <c r="NG741" t="s">
        <v>4527</v>
      </c>
      <c r="NI741" t="s">
        <v>4527</v>
      </c>
      <c r="NJ741" t="s">
        <v>4527</v>
      </c>
      <c r="NK741" t="s">
        <v>4528</v>
      </c>
      <c r="NL741" t="s">
        <v>4528</v>
      </c>
      <c r="NM741" t="s">
        <v>4528</v>
      </c>
      <c r="NN741" t="s">
        <v>4527</v>
      </c>
      <c r="NO741" t="s">
        <v>4527</v>
      </c>
      <c r="NP741" t="s">
        <v>4527</v>
      </c>
      <c r="NQ741" t="s">
        <v>4527</v>
      </c>
      <c r="NR741" t="s">
        <v>4527</v>
      </c>
      <c r="NS741" t="s">
        <v>4528</v>
      </c>
      <c r="NT741" t="s">
        <v>4528</v>
      </c>
      <c r="NU741" t="s">
        <v>4527</v>
      </c>
      <c r="NV741" t="s">
        <v>4527</v>
      </c>
      <c r="NW741" t="s">
        <v>4527</v>
      </c>
      <c r="NX741" t="s">
        <v>4527</v>
      </c>
    </row>
    <row r="742" spans="1:388" x14ac:dyDescent="0.25">
      <c r="A742">
        <v>741</v>
      </c>
      <c r="B742" t="s">
        <v>4871</v>
      </c>
      <c r="C742" t="s">
        <v>242</v>
      </c>
      <c r="D742" t="s">
        <v>413</v>
      </c>
      <c r="E742" t="s">
        <v>439</v>
      </c>
      <c r="F742" t="s">
        <v>1286</v>
      </c>
      <c r="G742" t="s">
        <v>245</v>
      </c>
      <c r="AL742" t="s">
        <v>249</v>
      </c>
      <c r="AM742" t="s">
        <v>279</v>
      </c>
      <c r="AN742" t="s">
        <v>4784</v>
      </c>
      <c r="AO742" t="s">
        <v>4795</v>
      </c>
      <c r="AP742" t="s">
        <v>9</v>
      </c>
      <c r="AQ742" t="s">
        <v>9</v>
      </c>
      <c r="AR742" t="s">
        <v>4535</v>
      </c>
      <c r="AS742" t="s">
        <v>249</v>
      </c>
      <c r="AT742" t="s">
        <v>279</v>
      </c>
      <c r="AU742" t="s">
        <v>4556</v>
      </c>
      <c r="AV742" t="s">
        <v>4656</v>
      </c>
      <c r="AW742" t="s">
        <v>9</v>
      </c>
      <c r="AX742" t="s">
        <v>9</v>
      </c>
      <c r="AY742" t="s">
        <v>4535</v>
      </c>
      <c r="AZ742" t="s">
        <v>249</v>
      </c>
      <c r="BA742" t="s">
        <v>279</v>
      </c>
      <c r="BB742" t="s">
        <v>4570</v>
      </c>
      <c r="BC742" t="s">
        <v>4914</v>
      </c>
      <c r="BD742" t="s">
        <v>9</v>
      </c>
      <c r="BE742" t="s">
        <v>9</v>
      </c>
      <c r="BF742" t="s">
        <v>4531</v>
      </c>
      <c r="BW742" t="s">
        <v>249</v>
      </c>
      <c r="BX742" t="s">
        <v>256</v>
      </c>
      <c r="BY742" t="s">
        <v>279</v>
      </c>
      <c r="BZ742" t="s">
        <v>4784</v>
      </c>
      <c r="CA742" t="s">
        <v>4969</v>
      </c>
      <c r="CB742" t="s">
        <v>9</v>
      </c>
      <c r="CC742" t="s">
        <v>9</v>
      </c>
      <c r="CD742" t="s">
        <v>4546</v>
      </c>
      <c r="CM742" t="s">
        <v>249</v>
      </c>
      <c r="CN742" t="s">
        <v>279</v>
      </c>
      <c r="CO742" t="s">
        <v>4556</v>
      </c>
      <c r="CP742" t="s">
        <v>4699</v>
      </c>
      <c r="CQ742" t="s">
        <v>9</v>
      </c>
      <c r="CR742" t="s">
        <v>9</v>
      </c>
      <c r="CS742" t="s">
        <v>4637</v>
      </c>
      <c r="DE742" t="s">
        <v>249</v>
      </c>
      <c r="DF742" t="s">
        <v>261</v>
      </c>
      <c r="DG742" t="s">
        <v>4542</v>
      </c>
      <c r="DH742" t="s">
        <v>4622</v>
      </c>
      <c r="DI742" t="s">
        <v>9</v>
      </c>
      <c r="DJ742" t="s">
        <v>9</v>
      </c>
      <c r="DK742" t="s">
        <v>4531</v>
      </c>
      <c r="DL742" t="s">
        <v>249</v>
      </c>
      <c r="DM742" t="s">
        <v>4588</v>
      </c>
      <c r="DN742" t="s">
        <v>4588</v>
      </c>
      <c r="DO742" t="s">
        <v>9</v>
      </c>
      <c r="DP742" t="s">
        <v>9</v>
      </c>
      <c r="DQ742" t="s">
        <v>4535</v>
      </c>
      <c r="DR742" t="s">
        <v>246</v>
      </c>
      <c r="DS742" t="s">
        <v>4669</v>
      </c>
      <c r="DT742" t="s">
        <v>4669</v>
      </c>
      <c r="DU742" t="s">
        <v>9</v>
      </c>
      <c r="DV742" t="s">
        <v>9</v>
      </c>
      <c r="DW742" t="s">
        <v>4531</v>
      </c>
      <c r="DX742" t="s">
        <v>249</v>
      </c>
      <c r="DY742" t="s">
        <v>4675</v>
      </c>
      <c r="DZ742" t="s">
        <v>4675</v>
      </c>
      <c r="EA742" t="s">
        <v>9</v>
      </c>
      <c r="EB742" t="s">
        <v>9</v>
      </c>
      <c r="EC742" t="s">
        <v>4565</v>
      </c>
      <c r="ED742" t="s">
        <v>246</v>
      </c>
      <c r="EE742" t="s">
        <v>4800</v>
      </c>
      <c r="EF742" t="s">
        <v>4800</v>
      </c>
      <c r="EG742" t="s">
        <v>9</v>
      </c>
      <c r="EH742" t="s">
        <v>9</v>
      </c>
      <c r="EI742" t="s">
        <v>4531</v>
      </c>
      <c r="EJ742" t="s">
        <v>249</v>
      </c>
      <c r="EK742" t="s">
        <v>4705</v>
      </c>
      <c r="EL742" t="s">
        <v>4705</v>
      </c>
      <c r="EM742" t="s">
        <v>9</v>
      </c>
      <c r="EN742" t="s">
        <v>9</v>
      </c>
      <c r="EO742" t="s">
        <v>4535</v>
      </c>
      <c r="EP742" t="s">
        <v>249</v>
      </c>
      <c r="EQ742" t="s">
        <v>4712</v>
      </c>
      <c r="ER742" t="s">
        <v>4712</v>
      </c>
      <c r="ES742" t="s">
        <v>9</v>
      </c>
      <c r="ET742" t="s">
        <v>9</v>
      </c>
      <c r="EU742" t="s">
        <v>4531</v>
      </c>
      <c r="GO742" t="s">
        <v>252</v>
      </c>
      <c r="GP742" t="s">
        <v>252</v>
      </c>
      <c r="GW742" t="s">
        <v>8</v>
      </c>
      <c r="GX742" t="s">
        <v>263</v>
      </c>
      <c r="GY742" t="s">
        <v>268</v>
      </c>
      <c r="HA742" t="s">
        <v>4630</v>
      </c>
      <c r="HB742" t="s">
        <v>8</v>
      </c>
      <c r="HC742" t="s">
        <v>263</v>
      </c>
      <c r="HD742" t="s">
        <v>263</v>
      </c>
      <c r="HE742" t="s">
        <v>1262</v>
      </c>
      <c r="HG742" t="s">
        <v>4661</v>
      </c>
      <c r="MM742" t="s">
        <v>254</v>
      </c>
      <c r="MZ742" t="s">
        <v>4528</v>
      </c>
      <c r="NA742" t="s">
        <v>4527</v>
      </c>
      <c r="NB742" t="s">
        <v>4527</v>
      </c>
      <c r="NC742" t="s">
        <v>4527</v>
      </c>
      <c r="ND742" t="s">
        <v>4527</v>
      </c>
      <c r="NE742" t="s">
        <v>4527</v>
      </c>
      <c r="NF742" t="s">
        <v>4527</v>
      </c>
      <c r="NG742" t="s">
        <v>4527</v>
      </c>
      <c r="NI742" t="s">
        <v>4527</v>
      </c>
      <c r="NJ742" t="s">
        <v>4527</v>
      </c>
      <c r="NK742" t="s">
        <v>4528</v>
      </c>
      <c r="NL742" t="s">
        <v>4527</v>
      </c>
      <c r="NM742" t="s">
        <v>4528</v>
      </c>
      <c r="NN742" t="s">
        <v>4527</v>
      </c>
      <c r="NO742" t="s">
        <v>4527</v>
      </c>
      <c r="NP742" t="s">
        <v>4527</v>
      </c>
      <c r="NQ742" t="s">
        <v>4527</v>
      </c>
      <c r="NR742" t="s">
        <v>4527</v>
      </c>
      <c r="NS742" t="s">
        <v>4528</v>
      </c>
      <c r="NT742" t="s">
        <v>4528</v>
      </c>
      <c r="NU742" t="s">
        <v>4527</v>
      </c>
      <c r="NV742" t="s">
        <v>4527</v>
      </c>
      <c r="NW742" t="s">
        <v>4527</v>
      </c>
      <c r="NX742" t="s">
        <v>4527</v>
      </c>
    </row>
    <row r="743" spans="1:388" x14ac:dyDescent="0.25">
      <c r="A743">
        <v>742</v>
      </c>
      <c r="B743" t="s">
        <v>4871</v>
      </c>
      <c r="C743" t="s">
        <v>242</v>
      </c>
      <c r="D743" t="s">
        <v>413</v>
      </c>
      <c r="E743" t="s">
        <v>439</v>
      </c>
      <c r="F743" t="s">
        <v>1286</v>
      </c>
      <c r="G743" t="s">
        <v>245</v>
      </c>
      <c r="AL743" t="s">
        <v>249</v>
      </c>
      <c r="AM743" t="s">
        <v>279</v>
      </c>
      <c r="AN743" t="s">
        <v>4556</v>
      </c>
      <c r="AO743" t="s">
        <v>4798</v>
      </c>
      <c r="AP743" t="s">
        <v>9</v>
      </c>
      <c r="AQ743" t="s">
        <v>9</v>
      </c>
      <c r="AR743" t="s">
        <v>4535</v>
      </c>
      <c r="AS743" t="s">
        <v>249</v>
      </c>
      <c r="AT743" t="s">
        <v>279</v>
      </c>
      <c r="AU743" t="s">
        <v>4556</v>
      </c>
      <c r="AV743" t="s">
        <v>4656</v>
      </c>
      <c r="AW743" t="s">
        <v>9</v>
      </c>
      <c r="AX743" t="s">
        <v>9</v>
      </c>
      <c r="AY743" t="s">
        <v>4531</v>
      </c>
      <c r="BW743" t="s">
        <v>249</v>
      </c>
      <c r="BX743" t="s">
        <v>284</v>
      </c>
      <c r="BY743" t="s">
        <v>279</v>
      </c>
      <c r="BZ743" t="s">
        <v>4758</v>
      </c>
      <c r="CA743" t="s">
        <v>4970</v>
      </c>
      <c r="CB743" t="s">
        <v>9</v>
      </c>
      <c r="CC743" t="s">
        <v>9</v>
      </c>
      <c r="CD743" t="s">
        <v>4535</v>
      </c>
      <c r="CM743" t="s">
        <v>249</v>
      </c>
      <c r="CN743" t="s">
        <v>279</v>
      </c>
      <c r="CO743" t="s">
        <v>4556</v>
      </c>
      <c r="CP743" t="s">
        <v>4699</v>
      </c>
      <c r="CQ743" t="s">
        <v>9</v>
      </c>
      <c r="CR743" t="s">
        <v>9</v>
      </c>
      <c r="CS743" t="s">
        <v>4531</v>
      </c>
      <c r="DE743" t="s">
        <v>249</v>
      </c>
      <c r="DF743" t="s">
        <v>278</v>
      </c>
      <c r="DG743" t="s">
        <v>4550</v>
      </c>
      <c r="DH743" t="s">
        <v>4550</v>
      </c>
      <c r="DI743" t="s">
        <v>9</v>
      </c>
      <c r="DJ743" t="s">
        <v>9</v>
      </c>
      <c r="DK743" t="s">
        <v>4531</v>
      </c>
      <c r="DR743" t="s">
        <v>246</v>
      </c>
      <c r="DS743" t="s">
        <v>4608</v>
      </c>
      <c r="DT743" t="s">
        <v>4608</v>
      </c>
      <c r="DU743" t="s">
        <v>9</v>
      </c>
      <c r="DV743" t="s">
        <v>9</v>
      </c>
      <c r="DW743" t="s">
        <v>4535</v>
      </c>
      <c r="DX743" t="s">
        <v>249</v>
      </c>
      <c r="DY743" t="s">
        <v>4675</v>
      </c>
      <c r="DZ743" t="s">
        <v>4675</v>
      </c>
      <c r="EA743" t="s">
        <v>9</v>
      </c>
      <c r="EB743" t="s">
        <v>9</v>
      </c>
      <c r="EC743" t="s">
        <v>4546</v>
      </c>
      <c r="ED743" t="s">
        <v>249</v>
      </c>
      <c r="EG743" t="s">
        <v>9</v>
      </c>
      <c r="EH743" t="s">
        <v>9</v>
      </c>
      <c r="EI743" t="s">
        <v>4531</v>
      </c>
      <c r="EJ743" t="s">
        <v>249</v>
      </c>
      <c r="EK743" t="s">
        <v>4899</v>
      </c>
      <c r="EL743" t="s">
        <v>4899</v>
      </c>
      <c r="EM743" t="s">
        <v>9</v>
      </c>
      <c r="EN743" t="s">
        <v>9</v>
      </c>
      <c r="EO743" t="s">
        <v>4531</v>
      </c>
      <c r="GO743" t="s">
        <v>252</v>
      </c>
      <c r="GP743" t="s">
        <v>252</v>
      </c>
      <c r="GW743" t="s">
        <v>8</v>
      </c>
      <c r="GX743" t="s">
        <v>263</v>
      </c>
      <c r="GY743" t="s">
        <v>1262</v>
      </c>
      <c r="HA743" t="s">
        <v>4630</v>
      </c>
      <c r="HB743" t="s">
        <v>8</v>
      </c>
      <c r="HC743" t="s">
        <v>263</v>
      </c>
      <c r="HD743" t="s">
        <v>263</v>
      </c>
      <c r="HE743" t="s">
        <v>1262</v>
      </c>
      <c r="HG743" t="s">
        <v>4636</v>
      </c>
      <c r="MM743" t="s">
        <v>254</v>
      </c>
      <c r="MZ743" t="s">
        <v>4528</v>
      </c>
      <c r="NA743" t="s">
        <v>4527</v>
      </c>
      <c r="NB743" t="s">
        <v>4527</v>
      </c>
      <c r="NC743" t="s">
        <v>4527</v>
      </c>
      <c r="ND743" t="s">
        <v>4527</v>
      </c>
      <c r="NE743" t="s">
        <v>4527</v>
      </c>
      <c r="NF743" t="s">
        <v>4527</v>
      </c>
      <c r="NG743" t="s">
        <v>4527</v>
      </c>
      <c r="NI743" t="s">
        <v>4527</v>
      </c>
      <c r="NJ743" t="s">
        <v>4527</v>
      </c>
      <c r="NK743" t="s">
        <v>4528</v>
      </c>
      <c r="NL743" t="s">
        <v>4528</v>
      </c>
      <c r="NM743" t="s">
        <v>4527</v>
      </c>
      <c r="NN743" t="s">
        <v>4527</v>
      </c>
      <c r="NO743" t="s">
        <v>4527</v>
      </c>
      <c r="NP743" t="s">
        <v>4527</v>
      </c>
      <c r="NQ743" t="s">
        <v>4527</v>
      </c>
      <c r="NR743" t="s">
        <v>4527</v>
      </c>
      <c r="NS743" t="s">
        <v>4528</v>
      </c>
      <c r="NT743" t="s">
        <v>4528</v>
      </c>
      <c r="NU743" t="s">
        <v>4527</v>
      </c>
      <c r="NV743" t="s">
        <v>4527</v>
      </c>
      <c r="NW743" t="s">
        <v>4527</v>
      </c>
      <c r="NX743" t="s">
        <v>4527</v>
      </c>
    </row>
    <row r="744" spans="1:388" x14ac:dyDescent="0.25">
      <c r="A744">
        <v>743</v>
      </c>
      <c r="B744" t="s">
        <v>4871</v>
      </c>
      <c r="C744" t="s">
        <v>242</v>
      </c>
      <c r="D744" t="s">
        <v>413</v>
      </c>
      <c r="E744" t="s">
        <v>439</v>
      </c>
      <c r="F744" t="s">
        <v>1286</v>
      </c>
      <c r="G744" t="s">
        <v>245</v>
      </c>
      <c r="AL744" t="s">
        <v>249</v>
      </c>
      <c r="AM744" t="s">
        <v>279</v>
      </c>
      <c r="AN744" t="s">
        <v>4633</v>
      </c>
      <c r="AO744" t="s">
        <v>4971</v>
      </c>
      <c r="AP744" t="s">
        <v>9</v>
      </c>
      <c r="AQ744" t="s">
        <v>9</v>
      </c>
      <c r="AR744" t="s">
        <v>4531</v>
      </c>
      <c r="AS744" t="s">
        <v>249</v>
      </c>
      <c r="AT744" t="s">
        <v>279</v>
      </c>
      <c r="AU744" t="s">
        <v>4556</v>
      </c>
      <c r="AV744" t="s">
        <v>4656</v>
      </c>
      <c r="AW744" t="s">
        <v>9</v>
      </c>
      <c r="AX744" t="s">
        <v>9</v>
      </c>
      <c r="AY744" t="s">
        <v>4535</v>
      </c>
      <c r="BW744" t="s">
        <v>249</v>
      </c>
      <c r="BX744" t="s">
        <v>256</v>
      </c>
      <c r="BY744" t="s">
        <v>279</v>
      </c>
      <c r="BZ744" t="s">
        <v>4758</v>
      </c>
      <c r="CA744" t="s">
        <v>4972</v>
      </c>
      <c r="CB744" t="s">
        <v>9</v>
      </c>
      <c r="CC744" t="s">
        <v>9</v>
      </c>
      <c r="CD744" t="s">
        <v>4531</v>
      </c>
      <c r="CM744" t="s">
        <v>249</v>
      </c>
      <c r="CN744" t="s">
        <v>279</v>
      </c>
      <c r="CO744" t="s">
        <v>4556</v>
      </c>
      <c r="CP744" t="s">
        <v>4699</v>
      </c>
      <c r="CQ744" t="s">
        <v>9</v>
      </c>
      <c r="CR744" t="s">
        <v>9</v>
      </c>
      <c r="CS744" t="s">
        <v>4531</v>
      </c>
      <c r="DE744" t="s">
        <v>249</v>
      </c>
      <c r="DF744" t="s">
        <v>278</v>
      </c>
      <c r="DG744" t="s">
        <v>4550</v>
      </c>
      <c r="DH744" t="s">
        <v>4550</v>
      </c>
      <c r="DI744" t="s">
        <v>9</v>
      </c>
      <c r="DJ744" t="s">
        <v>9</v>
      </c>
      <c r="DK744" t="s">
        <v>4531</v>
      </c>
      <c r="DR744" t="s">
        <v>249</v>
      </c>
      <c r="DS744" t="s">
        <v>4669</v>
      </c>
      <c r="DT744" t="s">
        <v>4669</v>
      </c>
      <c r="DU744" t="s">
        <v>9</v>
      </c>
      <c r="DV744" t="s">
        <v>9</v>
      </c>
      <c r="DW744" t="s">
        <v>4531</v>
      </c>
      <c r="DX744" t="s">
        <v>249</v>
      </c>
      <c r="DY744" t="s">
        <v>4675</v>
      </c>
      <c r="DZ744" t="s">
        <v>4675</v>
      </c>
      <c r="EA744" t="s">
        <v>9</v>
      </c>
      <c r="EB744" t="s">
        <v>9</v>
      </c>
      <c r="EC744" t="s">
        <v>4565</v>
      </c>
      <c r="ED744" t="s">
        <v>246</v>
      </c>
      <c r="EE744" t="s">
        <v>4791</v>
      </c>
      <c r="EF744" t="s">
        <v>4791</v>
      </c>
      <c r="EG744" t="s">
        <v>8</v>
      </c>
      <c r="EH744" t="s">
        <v>9</v>
      </c>
      <c r="EI744" t="s">
        <v>4535</v>
      </c>
      <c r="EJ744" t="s">
        <v>249</v>
      </c>
      <c r="EK744" t="s">
        <v>4721</v>
      </c>
      <c r="EL744" t="s">
        <v>4721</v>
      </c>
      <c r="EM744" t="s">
        <v>9</v>
      </c>
      <c r="EN744" t="s">
        <v>9</v>
      </c>
      <c r="EO744" t="s">
        <v>4535</v>
      </c>
      <c r="EP744" t="s">
        <v>246</v>
      </c>
      <c r="EQ744" t="s">
        <v>4708</v>
      </c>
      <c r="ER744" t="s">
        <v>4708</v>
      </c>
      <c r="ES744" t="s">
        <v>9</v>
      </c>
      <c r="ET744" t="s">
        <v>9</v>
      </c>
      <c r="EU744" t="s">
        <v>4531</v>
      </c>
      <c r="GO744" t="s">
        <v>252</v>
      </c>
      <c r="GP744" t="s">
        <v>252</v>
      </c>
      <c r="GW744" t="s">
        <v>8</v>
      </c>
      <c r="GX744" t="s">
        <v>263</v>
      </c>
      <c r="GY744" t="s">
        <v>268</v>
      </c>
      <c r="HA744" t="s">
        <v>4630</v>
      </c>
      <c r="HB744" t="s">
        <v>9</v>
      </c>
      <c r="HC744" t="s">
        <v>263</v>
      </c>
      <c r="HD744" t="s">
        <v>263</v>
      </c>
      <c r="HE744" t="s">
        <v>1262</v>
      </c>
      <c r="MM744" t="s">
        <v>3505</v>
      </c>
      <c r="MZ744" t="s">
        <v>4528</v>
      </c>
      <c r="NA744" t="s">
        <v>4527</v>
      </c>
      <c r="NB744" t="s">
        <v>4527</v>
      </c>
      <c r="NC744" t="s">
        <v>4527</v>
      </c>
      <c r="ND744" t="s">
        <v>4527</v>
      </c>
      <c r="NE744" t="s">
        <v>4527</v>
      </c>
      <c r="NF744" t="s">
        <v>4527</v>
      </c>
      <c r="NG744" t="s">
        <v>4527</v>
      </c>
      <c r="NI744" t="s">
        <v>4527</v>
      </c>
      <c r="NJ744" t="s">
        <v>4527</v>
      </c>
      <c r="NK744" t="s">
        <v>4528</v>
      </c>
      <c r="NL744" t="s">
        <v>4528</v>
      </c>
      <c r="NM744" t="s">
        <v>4527</v>
      </c>
      <c r="NN744" t="s">
        <v>4527</v>
      </c>
      <c r="NO744" t="s">
        <v>4527</v>
      </c>
      <c r="NP744" t="s">
        <v>4527</v>
      </c>
      <c r="NQ744" t="s">
        <v>4527</v>
      </c>
      <c r="NR744" t="s">
        <v>4527</v>
      </c>
      <c r="NS744" t="s">
        <v>4528</v>
      </c>
      <c r="NT744" t="s">
        <v>4528</v>
      </c>
      <c r="NU744" t="s">
        <v>4527</v>
      </c>
      <c r="NV744" t="s">
        <v>4527</v>
      </c>
      <c r="NW744" t="s">
        <v>4527</v>
      </c>
      <c r="NX744" t="s">
        <v>4527</v>
      </c>
    </row>
    <row r="745" spans="1:388" x14ac:dyDescent="0.25">
      <c r="A745">
        <v>744</v>
      </c>
      <c r="B745" t="s">
        <v>4871</v>
      </c>
      <c r="C745" t="s">
        <v>242</v>
      </c>
      <c r="D745" t="s">
        <v>413</v>
      </c>
      <c r="E745" t="s">
        <v>439</v>
      </c>
      <c r="F745" t="s">
        <v>1286</v>
      </c>
      <c r="G745" t="s">
        <v>245</v>
      </c>
      <c r="AL745" t="s">
        <v>249</v>
      </c>
      <c r="AM745" t="s">
        <v>279</v>
      </c>
      <c r="AN745" t="s">
        <v>4784</v>
      </c>
      <c r="AO745" t="s">
        <v>4795</v>
      </c>
      <c r="AP745" t="s">
        <v>9</v>
      </c>
      <c r="AQ745" t="s">
        <v>9</v>
      </c>
      <c r="AR745" t="s">
        <v>4535</v>
      </c>
      <c r="AS745" t="s">
        <v>249</v>
      </c>
      <c r="AT745" t="s">
        <v>279</v>
      </c>
      <c r="AU745" t="s">
        <v>4556</v>
      </c>
      <c r="AV745" t="s">
        <v>4656</v>
      </c>
      <c r="AW745" t="s">
        <v>9</v>
      </c>
      <c r="AX745" t="s">
        <v>9</v>
      </c>
      <c r="AY745" t="s">
        <v>4531</v>
      </c>
      <c r="BW745" t="s">
        <v>249</v>
      </c>
      <c r="BX745" t="s">
        <v>256</v>
      </c>
      <c r="BY745" t="s">
        <v>279</v>
      </c>
      <c r="BZ745" t="s">
        <v>4633</v>
      </c>
      <c r="CA745" t="s">
        <v>4973</v>
      </c>
      <c r="CB745" t="s">
        <v>9</v>
      </c>
      <c r="CC745" t="s">
        <v>9</v>
      </c>
      <c r="CD745" t="s">
        <v>4531</v>
      </c>
      <c r="CM745" t="s">
        <v>249</v>
      </c>
      <c r="CN745" t="s">
        <v>279</v>
      </c>
      <c r="CO745" t="s">
        <v>4556</v>
      </c>
      <c r="CP745" t="s">
        <v>4699</v>
      </c>
      <c r="CQ745" t="s">
        <v>9</v>
      </c>
      <c r="CR745" t="s">
        <v>9</v>
      </c>
      <c r="CS745" t="s">
        <v>4540</v>
      </c>
      <c r="DE745" t="s">
        <v>249</v>
      </c>
      <c r="DF745" t="s">
        <v>278</v>
      </c>
      <c r="DG745" t="s">
        <v>4550</v>
      </c>
      <c r="DH745" t="s">
        <v>4550</v>
      </c>
      <c r="DI745" t="s">
        <v>9</v>
      </c>
      <c r="DJ745" t="s">
        <v>9</v>
      </c>
      <c r="DK745" t="s">
        <v>4531</v>
      </c>
      <c r="DR745" t="s">
        <v>249</v>
      </c>
      <c r="DS745" t="s">
        <v>4669</v>
      </c>
      <c r="DT745" t="s">
        <v>4669</v>
      </c>
      <c r="DU745" t="s">
        <v>9</v>
      </c>
      <c r="DV745" t="s">
        <v>9</v>
      </c>
      <c r="DW745" t="s">
        <v>4531</v>
      </c>
      <c r="DX745" t="s">
        <v>249</v>
      </c>
      <c r="DY745" t="s">
        <v>4675</v>
      </c>
      <c r="DZ745" t="s">
        <v>4675</v>
      </c>
      <c r="EA745" t="s">
        <v>9</v>
      </c>
      <c r="EB745" t="s">
        <v>9</v>
      </c>
      <c r="EC745" t="s">
        <v>4535</v>
      </c>
      <c r="ED745" t="s">
        <v>246</v>
      </c>
      <c r="EE745" t="s">
        <v>4800</v>
      </c>
      <c r="EF745" t="s">
        <v>4800</v>
      </c>
      <c r="EG745" t="s">
        <v>9</v>
      </c>
      <c r="EH745" t="s">
        <v>9</v>
      </c>
      <c r="EI745" t="s">
        <v>4531</v>
      </c>
      <c r="EP745" t="s">
        <v>246</v>
      </c>
      <c r="EQ745" t="s">
        <v>4712</v>
      </c>
      <c r="ER745" t="s">
        <v>4712</v>
      </c>
      <c r="ES745" t="s">
        <v>9</v>
      </c>
      <c r="ET745" t="s">
        <v>9</v>
      </c>
      <c r="EU745" t="s">
        <v>4531</v>
      </c>
      <c r="GO745" t="s">
        <v>252</v>
      </c>
      <c r="GP745" t="s">
        <v>252</v>
      </c>
      <c r="GW745" t="s">
        <v>8</v>
      </c>
      <c r="GX745" t="s">
        <v>263</v>
      </c>
      <c r="GY745" t="s">
        <v>1262</v>
      </c>
      <c r="HA745" t="s">
        <v>4636</v>
      </c>
      <c r="HB745" t="s">
        <v>8</v>
      </c>
      <c r="HC745" t="s">
        <v>263</v>
      </c>
      <c r="HD745" t="s">
        <v>263</v>
      </c>
      <c r="HE745" t="s">
        <v>1262</v>
      </c>
      <c r="HG745" t="s">
        <v>4540</v>
      </c>
      <c r="MM745" t="s">
        <v>3505</v>
      </c>
      <c r="MZ745" t="s">
        <v>4528</v>
      </c>
      <c r="NA745" t="s">
        <v>4527</v>
      </c>
      <c r="NB745" t="s">
        <v>4527</v>
      </c>
      <c r="NC745" t="s">
        <v>4527</v>
      </c>
      <c r="ND745" t="s">
        <v>4527</v>
      </c>
      <c r="NE745" t="s">
        <v>4527</v>
      </c>
      <c r="NF745" t="s">
        <v>4527</v>
      </c>
      <c r="NG745" t="s">
        <v>4527</v>
      </c>
      <c r="NI745" t="s">
        <v>4527</v>
      </c>
      <c r="NJ745" t="s">
        <v>4527</v>
      </c>
      <c r="NK745" t="s">
        <v>4528</v>
      </c>
      <c r="NL745" t="s">
        <v>4528</v>
      </c>
      <c r="NM745" t="s">
        <v>4528</v>
      </c>
      <c r="NN745" t="s">
        <v>4528</v>
      </c>
      <c r="NO745" t="s">
        <v>4527</v>
      </c>
      <c r="NP745" t="s">
        <v>4527</v>
      </c>
      <c r="NQ745" t="s">
        <v>4527</v>
      </c>
      <c r="NR745" t="s">
        <v>4527</v>
      </c>
      <c r="NS745" t="s">
        <v>4528</v>
      </c>
      <c r="NT745" t="s">
        <v>4528</v>
      </c>
      <c r="NU745" t="s">
        <v>4527</v>
      </c>
      <c r="NV745" t="s">
        <v>4527</v>
      </c>
      <c r="NW745" t="s">
        <v>4527</v>
      </c>
      <c r="NX745" t="s">
        <v>4527</v>
      </c>
    </row>
    <row r="746" spans="1:388" x14ac:dyDescent="0.25">
      <c r="A746">
        <v>745</v>
      </c>
      <c r="B746" t="s">
        <v>4871</v>
      </c>
      <c r="C746" t="s">
        <v>242</v>
      </c>
      <c r="D746" t="s">
        <v>413</v>
      </c>
      <c r="E746" t="s">
        <v>439</v>
      </c>
      <c r="F746" t="s">
        <v>1286</v>
      </c>
      <c r="G746" t="s">
        <v>245</v>
      </c>
      <c r="EV746" t="s">
        <v>249</v>
      </c>
      <c r="EW746" t="s">
        <v>4532</v>
      </c>
      <c r="EX746" t="s">
        <v>4532</v>
      </c>
      <c r="EY746" t="s">
        <v>249</v>
      </c>
      <c r="EZ746" t="s">
        <v>4528</v>
      </c>
      <c r="FA746" t="s">
        <v>4556</v>
      </c>
      <c r="FB746" t="s">
        <v>4554</v>
      </c>
      <c r="FC746" t="s">
        <v>249</v>
      </c>
      <c r="FD746" t="s">
        <v>265</v>
      </c>
      <c r="FE746" t="s">
        <v>4550</v>
      </c>
      <c r="FF746" t="s">
        <v>4557</v>
      </c>
      <c r="MZ746" t="s">
        <v>4528</v>
      </c>
      <c r="NA746" t="s">
        <v>4527</v>
      </c>
      <c r="NB746" t="s">
        <v>4527</v>
      </c>
      <c r="NC746" t="s">
        <v>4527</v>
      </c>
      <c r="ND746" t="s">
        <v>4527</v>
      </c>
      <c r="NE746" t="s">
        <v>4527</v>
      </c>
      <c r="NF746" t="s">
        <v>4527</v>
      </c>
      <c r="NG746" t="s">
        <v>4527</v>
      </c>
      <c r="NI746" t="s">
        <v>4527</v>
      </c>
      <c r="NJ746" t="s">
        <v>4527</v>
      </c>
      <c r="NK746" t="s">
        <v>4527</v>
      </c>
      <c r="NL746" t="s">
        <v>4527</v>
      </c>
      <c r="NM746" t="s">
        <v>4528</v>
      </c>
      <c r="NN746" t="s">
        <v>4528</v>
      </c>
      <c r="NO746" t="s">
        <v>4527</v>
      </c>
      <c r="NP746" t="s">
        <v>4527</v>
      </c>
      <c r="NQ746" t="s">
        <v>4527</v>
      </c>
      <c r="NR746" t="s">
        <v>4527</v>
      </c>
      <c r="NS746" t="s">
        <v>4528</v>
      </c>
      <c r="NT746" t="s">
        <v>4528</v>
      </c>
      <c r="NU746" t="s">
        <v>4527</v>
      </c>
      <c r="NV746" t="s">
        <v>4527</v>
      </c>
      <c r="NW746" t="s">
        <v>4527</v>
      </c>
      <c r="NX746" t="s">
        <v>4527</v>
      </c>
    </row>
    <row r="747" spans="1:388" x14ac:dyDescent="0.25">
      <c r="A747">
        <v>746</v>
      </c>
      <c r="B747" t="s">
        <v>4871</v>
      </c>
      <c r="C747" t="s">
        <v>242</v>
      </c>
      <c r="D747" t="s">
        <v>413</v>
      </c>
      <c r="E747" t="s">
        <v>439</v>
      </c>
      <c r="F747" t="s">
        <v>1286</v>
      </c>
      <c r="G747" t="s">
        <v>245</v>
      </c>
      <c r="EV747" t="s">
        <v>249</v>
      </c>
      <c r="EW747" t="s">
        <v>4579</v>
      </c>
      <c r="EX747" t="s">
        <v>4579</v>
      </c>
      <c r="EY747" t="s">
        <v>249</v>
      </c>
      <c r="EZ747" t="s">
        <v>4555</v>
      </c>
      <c r="FA747" t="s">
        <v>4656</v>
      </c>
      <c r="FB747" t="s">
        <v>4656</v>
      </c>
      <c r="FC747" t="s">
        <v>249</v>
      </c>
      <c r="FD747" t="s">
        <v>265</v>
      </c>
      <c r="FE747" t="s">
        <v>4550</v>
      </c>
      <c r="FF747" t="s">
        <v>4557</v>
      </c>
      <c r="MZ747" t="s">
        <v>4528</v>
      </c>
      <c r="NA747" t="s">
        <v>4527</v>
      </c>
      <c r="NB747" t="s">
        <v>4527</v>
      </c>
      <c r="NC747" t="s">
        <v>4527</v>
      </c>
      <c r="ND747" t="s">
        <v>4527</v>
      </c>
      <c r="NE747" t="s">
        <v>4527</v>
      </c>
      <c r="NF747" t="s">
        <v>4527</v>
      </c>
      <c r="NG747" t="s">
        <v>4527</v>
      </c>
      <c r="NI747" t="s">
        <v>4527</v>
      </c>
      <c r="NJ747" t="s">
        <v>4527</v>
      </c>
      <c r="NK747" t="s">
        <v>4527</v>
      </c>
      <c r="NL747" t="s">
        <v>4528</v>
      </c>
      <c r="NM747" t="s">
        <v>4528</v>
      </c>
      <c r="NN747" t="s">
        <v>4527</v>
      </c>
      <c r="NO747" t="s">
        <v>4527</v>
      </c>
      <c r="NP747" t="s">
        <v>4527</v>
      </c>
      <c r="NQ747" t="s">
        <v>4527</v>
      </c>
      <c r="NR747" t="s">
        <v>4527</v>
      </c>
      <c r="NS747" t="s">
        <v>4528</v>
      </c>
      <c r="NT747" t="s">
        <v>4528</v>
      </c>
      <c r="NU747" t="s">
        <v>4527</v>
      </c>
      <c r="NV747" t="s">
        <v>4527</v>
      </c>
      <c r="NW747" t="s">
        <v>4527</v>
      </c>
      <c r="NX747" t="s">
        <v>4527</v>
      </c>
    </row>
    <row r="748" spans="1:388" x14ac:dyDescent="0.25">
      <c r="A748">
        <v>747</v>
      </c>
      <c r="B748" t="s">
        <v>4871</v>
      </c>
      <c r="C748" t="s">
        <v>242</v>
      </c>
      <c r="D748" t="s">
        <v>413</v>
      </c>
      <c r="E748" t="s">
        <v>439</v>
      </c>
      <c r="F748" t="s">
        <v>1286</v>
      </c>
      <c r="G748" t="s">
        <v>245</v>
      </c>
      <c r="EV748" t="s">
        <v>249</v>
      </c>
      <c r="EY748" t="s">
        <v>249</v>
      </c>
      <c r="EZ748" t="s">
        <v>4644</v>
      </c>
      <c r="FA748" t="s">
        <v>4547</v>
      </c>
      <c r="FB748" t="s">
        <v>4656</v>
      </c>
      <c r="FC748" t="s">
        <v>249</v>
      </c>
      <c r="FD748" t="s">
        <v>265</v>
      </c>
      <c r="FE748" t="s">
        <v>4550</v>
      </c>
      <c r="FF748" t="s">
        <v>4557</v>
      </c>
      <c r="MZ748" t="s">
        <v>4528</v>
      </c>
      <c r="NA748" t="s">
        <v>4527</v>
      </c>
      <c r="NB748" t="s">
        <v>4527</v>
      </c>
      <c r="NC748" t="s">
        <v>4527</v>
      </c>
      <c r="ND748" t="s">
        <v>4527</v>
      </c>
      <c r="NE748" t="s">
        <v>4527</v>
      </c>
      <c r="NF748" t="s">
        <v>4527</v>
      </c>
      <c r="NG748" t="s">
        <v>4527</v>
      </c>
      <c r="NI748" t="s">
        <v>4527</v>
      </c>
      <c r="NJ748" t="s">
        <v>4527</v>
      </c>
      <c r="NK748" t="s">
        <v>4527</v>
      </c>
      <c r="NL748" t="s">
        <v>4528</v>
      </c>
      <c r="NM748" t="s">
        <v>4528</v>
      </c>
      <c r="NN748" t="s">
        <v>4527</v>
      </c>
      <c r="NO748" t="s">
        <v>4527</v>
      </c>
      <c r="NP748" t="s">
        <v>4527</v>
      </c>
      <c r="NQ748" t="s">
        <v>4527</v>
      </c>
      <c r="NR748" t="s">
        <v>4527</v>
      </c>
      <c r="NS748" t="s">
        <v>4528</v>
      </c>
      <c r="NT748" t="s">
        <v>4528</v>
      </c>
      <c r="NU748" t="s">
        <v>4527</v>
      </c>
      <c r="NV748" t="s">
        <v>4527</v>
      </c>
      <c r="NW748" t="s">
        <v>4527</v>
      </c>
      <c r="NX748" t="s">
        <v>4527</v>
      </c>
    </row>
    <row r="749" spans="1:388" x14ac:dyDescent="0.25">
      <c r="A749">
        <v>748</v>
      </c>
      <c r="B749" t="s">
        <v>4871</v>
      </c>
      <c r="C749" t="s">
        <v>242</v>
      </c>
      <c r="D749" t="s">
        <v>413</v>
      </c>
      <c r="E749" t="s">
        <v>439</v>
      </c>
      <c r="F749" t="s">
        <v>1286</v>
      </c>
      <c r="G749" t="s">
        <v>245</v>
      </c>
      <c r="EV749" t="s">
        <v>249</v>
      </c>
      <c r="EY749" t="s">
        <v>249</v>
      </c>
      <c r="EZ749" t="s">
        <v>4555</v>
      </c>
      <c r="FA749" t="s">
        <v>4542</v>
      </c>
      <c r="FB749" t="s">
        <v>4542</v>
      </c>
      <c r="FC749" t="s">
        <v>249</v>
      </c>
      <c r="FD749" t="s">
        <v>479</v>
      </c>
      <c r="FE749" t="s">
        <v>4623</v>
      </c>
      <c r="FF749" t="s">
        <v>4718</v>
      </c>
      <c r="MZ749" t="s">
        <v>4528</v>
      </c>
      <c r="NA749" t="s">
        <v>4527</v>
      </c>
      <c r="NB749" t="s">
        <v>4527</v>
      </c>
      <c r="NC749" t="s">
        <v>4527</v>
      </c>
      <c r="ND749" t="s">
        <v>4527</v>
      </c>
      <c r="NE749" t="s">
        <v>4527</v>
      </c>
      <c r="NF749" t="s">
        <v>4527</v>
      </c>
      <c r="NG749" t="s">
        <v>4527</v>
      </c>
      <c r="NI749" t="s">
        <v>4527</v>
      </c>
      <c r="NJ749" t="s">
        <v>4527</v>
      </c>
      <c r="NK749" t="s">
        <v>4527</v>
      </c>
      <c r="NL749" t="s">
        <v>4528</v>
      </c>
      <c r="NM749" t="s">
        <v>4528</v>
      </c>
      <c r="NN749" t="s">
        <v>4528</v>
      </c>
      <c r="NO749" t="s">
        <v>4527</v>
      </c>
      <c r="NP749" t="s">
        <v>4527</v>
      </c>
      <c r="NQ749" t="s">
        <v>4527</v>
      </c>
      <c r="NR749" t="s">
        <v>4527</v>
      </c>
      <c r="NS749" t="s">
        <v>4528</v>
      </c>
      <c r="NT749" t="s">
        <v>4528</v>
      </c>
      <c r="NU749" t="s">
        <v>4527</v>
      </c>
      <c r="NV749" t="s">
        <v>4527</v>
      </c>
      <c r="NW749" t="s">
        <v>4527</v>
      </c>
      <c r="NX749" t="s">
        <v>4527</v>
      </c>
    </row>
    <row r="750" spans="1:388" x14ac:dyDescent="0.25">
      <c r="A750">
        <v>749</v>
      </c>
      <c r="B750" t="s">
        <v>4871</v>
      </c>
      <c r="C750" t="s">
        <v>242</v>
      </c>
      <c r="D750" t="s">
        <v>413</v>
      </c>
      <c r="E750" t="s">
        <v>439</v>
      </c>
      <c r="F750" t="s">
        <v>1286</v>
      </c>
      <c r="G750" t="s">
        <v>245</v>
      </c>
      <c r="FG750" t="s">
        <v>249</v>
      </c>
      <c r="FH750" t="s">
        <v>4638</v>
      </c>
      <c r="FI750" t="s">
        <v>4638</v>
      </c>
      <c r="FJ750" t="s">
        <v>249</v>
      </c>
      <c r="FK750" t="s">
        <v>4669</v>
      </c>
      <c r="FL750" t="s">
        <v>4669</v>
      </c>
      <c r="MZ750" t="s">
        <v>4528</v>
      </c>
      <c r="NA750" t="s">
        <v>4527</v>
      </c>
      <c r="NB750" t="s">
        <v>4527</v>
      </c>
      <c r="NC750" t="s">
        <v>4527</v>
      </c>
      <c r="ND750" t="s">
        <v>4527</v>
      </c>
      <c r="NE750" t="s">
        <v>4527</v>
      </c>
      <c r="NF750" t="s">
        <v>4527</v>
      </c>
      <c r="NG750" t="s">
        <v>4527</v>
      </c>
      <c r="NI750" t="s">
        <v>4527</v>
      </c>
      <c r="NJ750" t="s">
        <v>4528</v>
      </c>
      <c r="NK750" t="s">
        <v>4527</v>
      </c>
      <c r="NL750" t="s">
        <v>4528</v>
      </c>
      <c r="NM750" t="s">
        <v>4528</v>
      </c>
      <c r="NN750" t="s">
        <v>4527</v>
      </c>
      <c r="NO750" t="s">
        <v>4527</v>
      </c>
      <c r="NP750" t="s">
        <v>4527</v>
      </c>
      <c r="NQ750" t="s">
        <v>4527</v>
      </c>
      <c r="NR750" t="s">
        <v>4527</v>
      </c>
      <c r="NS750" t="s">
        <v>4528</v>
      </c>
      <c r="NT750" t="s">
        <v>4528</v>
      </c>
      <c r="NU750" t="s">
        <v>4527</v>
      </c>
      <c r="NV750" t="s">
        <v>4527</v>
      </c>
      <c r="NW750" t="s">
        <v>4527</v>
      </c>
      <c r="NX750" t="s">
        <v>4527</v>
      </c>
    </row>
    <row r="751" spans="1:388" x14ac:dyDescent="0.25">
      <c r="A751">
        <v>750</v>
      </c>
      <c r="B751" t="s">
        <v>4871</v>
      </c>
      <c r="C751" t="s">
        <v>242</v>
      </c>
      <c r="D751" t="s">
        <v>413</v>
      </c>
      <c r="E751" t="s">
        <v>439</v>
      </c>
      <c r="F751" t="s">
        <v>1286</v>
      </c>
      <c r="G751" t="s">
        <v>245</v>
      </c>
      <c r="FG751" t="s">
        <v>249</v>
      </c>
      <c r="FH751" t="s">
        <v>4800</v>
      </c>
      <c r="FI751" t="s">
        <v>4800</v>
      </c>
      <c r="FJ751" t="s">
        <v>249</v>
      </c>
      <c r="FK751" t="s">
        <v>4526</v>
      </c>
      <c r="FL751" t="s">
        <v>4526</v>
      </c>
      <c r="MZ751" t="s">
        <v>4528</v>
      </c>
      <c r="NA751" t="s">
        <v>4527</v>
      </c>
      <c r="NB751" t="s">
        <v>4527</v>
      </c>
      <c r="NC751" t="s">
        <v>4527</v>
      </c>
      <c r="ND751" t="s">
        <v>4527</v>
      </c>
      <c r="NE751" t="s">
        <v>4527</v>
      </c>
      <c r="NF751" t="s">
        <v>4527</v>
      </c>
      <c r="NG751" t="s">
        <v>4527</v>
      </c>
      <c r="NI751" t="s">
        <v>4527</v>
      </c>
      <c r="NJ751" t="s">
        <v>4528</v>
      </c>
      <c r="NK751" t="s">
        <v>4528</v>
      </c>
      <c r="NL751" t="s">
        <v>4528</v>
      </c>
      <c r="NM751" t="s">
        <v>4528</v>
      </c>
      <c r="NN751" t="s">
        <v>4527</v>
      </c>
      <c r="NO751" t="s">
        <v>4527</v>
      </c>
      <c r="NP751" t="s">
        <v>4527</v>
      </c>
      <c r="NQ751" t="s">
        <v>4527</v>
      </c>
      <c r="NR751" t="s">
        <v>4527</v>
      </c>
      <c r="NS751" t="s">
        <v>4528</v>
      </c>
      <c r="NT751" t="s">
        <v>4528</v>
      </c>
      <c r="NU751" t="s">
        <v>4527</v>
      </c>
      <c r="NV751" t="s">
        <v>4527</v>
      </c>
      <c r="NW751" t="s">
        <v>4527</v>
      </c>
      <c r="NX751" t="s">
        <v>4527</v>
      </c>
    </row>
    <row r="752" spans="1:388" x14ac:dyDescent="0.25">
      <c r="A752">
        <v>751</v>
      </c>
      <c r="B752" t="s">
        <v>4871</v>
      </c>
      <c r="C752" t="s">
        <v>242</v>
      </c>
      <c r="D752" t="s">
        <v>413</v>
      </c>
      <c r="E752" t="s">
        <v>439</v>
      </c>
      <c r="F752" t="s">
        <v>1286</v>
      </c>
      <c r="G752" t="s">
        <v>245</v>
      </c>
      <c r="FG752" t="s">
        <v>249</v>
      </c>
      <c r="FH752" t="s">
        <v>4639</v>
      </c>
      <c r="FI752" t="s">
        <v>4639</v>
      </c>
      <c r="FJ752" t="s">
        <v>249</v>
      </c>
      <c r="FK752" t="s">
        <v>4623</v>
      </c>
      <c r="FL752" t="s">
        <v>4623</v>
      </c>
      <c r="MZ752" t="s">
        <v>4528</v>
      </c>
      <c r="NA752" t="s">
        <v>4527</v>
      </c>
      <c r="NB752" t="s">
        <v>4527</v>
      </c>
      <c r="NC752" t="s">
        <v>4527</v>
      </c>
      <c r="ND752" t="s">
        <v>4527</v>
      </c>
      <c r="NE752" t="s">
        <v>4527</v>
      </c>
      <c r="NF752" t="s">
        <v>4527</v>
      </c>
      <c r="NG752" t="s">
        <v>4527</v>
      </c>
      <c r="NI752" t="s">
        <v>4527</v>
      </c>
      <c r="NJ752" t="s">
        <v>4527</v>
      </c>
      <c r="NK752" t="s">
        <v>4528</v>
      </c>
      <c r="NL752" t="s">
        <v>4528</v>
      </c>
      <c r="NM752" t="s">
        <v>4528</v>
      </c>
      <c r="NN752" t="s">
        <v>4527</v>
      </c>
      <c r="NO752" t="s">
        <v>4527</v>
      </c>
      <c r="NP752" t="s">
        <v>4527</v>
      </c>
      <c r="NQ752" t="s">
        <v>4527</v>
      </c>
      <c r="NR752" t="s">
        <v>4527</v>
      </c>
      <c r="NS752" t="s">
        <v>4528</v>
      </c>
      <c r="NT752" t="s">
        <v>4528</v>
      </c>
      <c r="NU752" t="s">
        <v>4527</v>
      </c>
      <c r="NV752" t="s">
        <v>4527</v>
      </c>
      <c r="NW752" t="s">
        <v>4527</v>
      </c>
      <c r="NX752" t="s">
        <v>4527</v>
      </c>
    </row>
    <row r="753" spans="1:389" x14ac:dyDescent="0.25">
      <c r="A753">
        <v>752</v>
      </c>
      <c r="B753" t="s">
        <v>4871</v>
      </c>
      <c r="C753" t="s">
        <v>242</v>
      </c>
      <c r="D753" t="s">
        <v>413</v>
      </c>
      <c r="E753" t="s">
        <v>439</v>
      </c>
      <c r="F753" t="s">
        <v>1286</v>
      </c>
      <c r="G753" t="s">
        <v>245</v>
      </c>
      <c r="FG753" t="s">
        <v>249</v>
      </c>
      <c r="FH753" t="s">
        <v>4641</v>
      </c>
      <c r="FI753" t="s">
        <v>4641</v>
      </c>
      <c r="FJ753" t="s">
        <v>249</v>
      </c>
      <c r="FK753" t="s">
        <v>4536</v>
      </c>
      <c r="FL753" t="s">
        <v>4536</v>
      </c>
      <c r="MZ753" t="s">
        <v>4528</v>
      </c>
      <c r="NA753" t="s">
        <v>4527</v>
      </c>
      <c r="NB753" t="s">
        <v>4527</v>
      </c>
      <c r="NC753" t="s">
        <v>4527</v>
      </c>
      <c r="ND753" t="s">
        <v>4527</v>
      </c>
      <c r="NE753" t="s">
        <v>4527</v>
      </c>
      <c r="NF753" t="s">
        <v>4527</v>
      </c>
      <c r="NG753" t="s">
        <v>4527</v>
      </c>
      <c r="NI753" t="s">
        <v>4527</v>
      </c>
      <c r="NJ753" t="s">
        <v>4527</v>
      </c>
      <c r="NK753" t="s">
        <v>4528</v>
      </c>
      <c r="NL753" t="s">
        <v>4528</v>
      </c>
      <c r="NM753" t="s">
        <v>4528</v>
      </c>
      <c r="NN753" t="s">
        <v>4527</v>
      </c>
      <c r="NO753" t="s">
        <v>4527</v>
      </c>
      <c r="NP753" t="s">
        <v>4527</v>
      </c>
      <c r="NQ753" t="s">
        <v>4527</v>
      </c>
      <c r="NR753" t="s">
        <v>4527</v>
      </c>
      <c r="NS753" t="s">
        <v>4528</v>
      </c>
      <c r="NT753" t="s">
        <v>4528</v>
      </c>
      <c r="NU753" t="s">
        <v>4527</v>
      </c>
      <c r="NV753" t="s">
        <v>4527</v>
      </c>
      <c r="NW753" t="s">
        <v>4527</v>
      </c>
      <c r="NX753" t="s">
        <v>4527</v>
      </c>
    </row>
    <row r="754" spans="1:389" x14ac:dyDescent="0.25">
      <c r="A754">
        <v>753</v>
      </c>
      <c r="B754" t="s">
        <v>4871</v>
      </c>
      <c r="C754" t="s">
        <v>242</v>
      </c>
      <c r="D754" t="s">
        <v>413</v>
      </c>
      <c r="E754" t="s">
        <v>439</v>
      </c>
      <c r="F754" t="s">
        <v>1286</v>
      </c>
      <c r="G754" t="s">
        <v>245</v>
      </c>
      <c r="FM754" t="s">
        <v>249</v>
      </c>
      <c r="FN754" t="s">
        <v>4670</v>
      </c>
      <c r="FO754" t="s">
        <v>4561</v>
      </c>
      <c r="FP754" t="s">
        <v>249</v>
      </c>
      <c r="FQ754" t="s">
        <v>4623</v>
      </c>
      <c r="FR754" t="s">
        <v>4536</v>
      </c>
      <c r="MZ754" t="s">
        <v>4528</v>
      </c>
      <c r="NA754" t="s">
        <v>4527</v>
      </c>
      <c r="NB754" t="s">
        <v>4527</v>
      </c>
      <c r="NC754" t="s">
        <v>4527</v>
      </c>
      <c r="ND754" t="s">
        <v>4527</v>
      </c>
      <c r="NE754" t="s">
        <v>4527</v>
      </c>
      <c r="NF754" t="s">
        <v>4527</v>
      </c>
      <c r="NG754" t="s">
        <v>4527</v>
      </c>
      <c r="NI754" t="s">
        <v>4527</v>
      </c>
      <c r="NJ754" t="s">
        <v>4527</v>
      </c>
      <c r="NK754" t="s">
        <v>4527</v>
      </c>
      <c r="NL754" t="s">
        <v>4528</v>
      </c>
      <c r="NM754" t="s">
        <v>4527</v>
      </c>
      <c r="NN754" t="s">
        <v>4527</v>
      </c>
      <c r="NO754" t="s">
        <v>4527</v>
      </c>
      <c r="NP754" t="s">
        <v>4527</v>
      </c>
      <c r="NQ754" t="s">
        <v>4527</v>
      </c>
      <c r="NR754" t="s">
        <v>4527</v>
      </c>
      <c r="NS754" t="s">
        <v>4528</v>
      </c>
      <c r="NT754" t="s">
        <v>4528</v>
      </c>
      <c r="NU754" t="s">
        <v>4527</v>
      </c>
      <c r="NV754" t="s">
        <v>4527</v>
      </c>
      <c r="NW754" t="s">
        <v>4527</v>
      </c>
      <c r="NX754" t="s">
        <v>4527</v>
      </c>
    </row>
    <row r="755" spans="1:389" x14ac:dyDescent="0.25">
      <c r="A755">
        <v>754</v>
      </c>
      <c r="B755" t="s">
        <v>4871</v>
      </c>
      <c r="C755" t="s">
        <v>242</v>
      </c>
      <c r="D755" t="s">
        <v>413</v>
      </c>
      <c r="E755" t="s">
        <v>439</v>
      </c>
      <c r="F755" t="s">
        <v>1286</v>
      </c>
      <c r="G755" t="s">
        <v>245</v>
      </c>
      <c r="FM755" t="s">
        <v>249</v>
      </c>
      <c r="FN755" t="s">
        <v>4649</v>
      </c>
      <c r="FO755" t="s">
        <v>4561</v>
      </c>
      <c r="FP755" t="s">
        <v>249</v>
      </c>
      <c r="FQ755" t="s">
        <v>4623</v>
      </c>
      <c r="FR755" t="s">
        <v>4716</v>
      </c>
      <c r="MZ755" t="s">
        <v>4528</v>
      </c>
      <c r="NA755" t="s">
        <v>4527</v>
      </c>
      <c r="NB755" t="s">
        <v>4527</v>
      </c>
      <c r="NC755" t="s">
        <v>4527</v>
      </c>
      <c r="ND755" t="s">
        <v>4527</v>
      </c>
      <c r="NE755" t="s">
        <v>4527</v>
      </c>
      <c r="NF755" t="s">
        <v>4527</v>
      </c>
      <c r="NG755" t="s">
        <v>4527</v>
      </c>
      <c r="NI755" t="s">
        <v>4527</v>
      </c>
      <c r="NJ755" t="s">
        <v>4527</v>
      </c>
      <c r="NK755" t="s">
        <v>4528</v>
      </c>
      <c r="NL755" t="s">
        <v>4528</v>
      </c>
      <c r="NM755" t="s">
        <v>4528</v>
      </c>
      <c r="NN755" t="s">
        <v>4527</v>
      </c>
      <c r="NO755" t="s">
        <v>4527</v>
      </c>
      <c r="NP755" t="s">
        <v>4527</v>
      </c>
      <c r="NQ755" t="s">
        <v>4527</v>
      </c>
      <c r="NR755" t="s">
        <v>4527</v>
      </c>
      <c r="NS755" t="s">
        <v>4528</v>
      </c>
      <c r="NT755" t="s">
        <v>4528</v>
      </c>
      <c r="NU755" t="s">
        <v>4527</v>
      </c>
      <c r="NV755" t="s">
        <v>4527</v>
      </c>
      <c r="NW755" t="s">
        <v>4527</v>
      </c>
      <c r="NX755" t="s">
        <v>4527</v>
      </c>
    </row>
    <row r="756" spans="1:389" x14ac:dyDescent="0.25">
      <c r="A756">
        <v>755</v>
      </c>
      <c r="B756" t="s">
        <v>4871</v>
      </c>
      <c r="C756" t="s">
        <v>242</v>
      </c>
      <c r="D756" t="s">
        <v>413</v>
      </c>
      <c r="E756" t="s">
        <v>439</v>
      </c>
      <c r="F756" t="s">
        <v>1286</v>
      </c>
      <c r="G756" t="s">
        <v>245</v>
      </c>
      <c r="GH756" t="s">
        <v>291</v>
      </c>
      <c r="GI756" t="s">
        <v>4556</v>
      </c>
      <c r="GJ756" t="s">
        <v>4556</v>
      </c>
      <c r="GK756" t="s">
        <v>4556</v>
      </c>
      <c r="GL756" t="s">
        <v>4556</v>
      </c>
      <c r="GM756" t="s">
        <v>4556</v>
      </c>
    </row>
    <row r="757" spans="1:389" x14ac:dyDescent="0.25">
      <c r="A757">
        <v>756</v>
      </c>
      <c r="B757" t="s">
        <v>4871</v>
      </c>
      <c r="C757" t="s">
        <v>242</v>
      </c>
      <c r="D757" t="s">
        <v>413</v>
      </c>
      <c r="E757" t="s">
        <v>439</v>
      </c>
      <c r="F757" t="s">
        <v>1286</v>
      </c>
      <c r="G757" t="s">
        <v>245</v>
      </c>
      <c r="GH757" t="s">
        <v>248</v>
      </c>
      <c r="GI757" t="s">
        <v>4542</v>
      </c>
      <c r="GJ757" t="s">
        <v>4974</v>
      </c>
      <c r="GK757" t="s">
        <v>4554</v>
      </c>
      <c r="GL757" t="s">
        <v>4801</v>
      </c>
      <c r="GM757" t="s">
        <v>4975</v>
      </c>
    </row>
    <row r="758" spans="1:389" x14ac:dyDescent="0.25">
      <c r="A758">
        <v>757</v>
      </c>
      <c r="B758" t="s">
        <v>4871</v>
      </c>
      <c r="C758" t="s">
        <v>242</v>
      </c>
      <c r="D758" t="s">
        <v>413</v>
      </c>
      <c r="E758" t="s">
        <v>439</v>
      </c>
      <c r="F758" t="s">
        <v>1286</v>
      </c>
      <c r="G758" t="s">
        <v>245</v>
      </c>
      <c r="P758" t="s">
        <v>249</v>
      </c>
      <c r="Q758" t="s">
        <v>316</v>
      </c>
      <c r="R758" t="s">
        <v>848</v>
      </c>
      <c r="S758" t="s">
        <v>4638</v>
      </c>
      <c r="T758" t="s">
        <v>4638</v>
      </c>
      <c r="U758" t="s">
        <v>9</v>
      </c>
      <c r="V758" t="s">
        <v>9</v>
      </c>
      <c r="W758" t="s">
        <v>4535</v>
      </c>
      <c r="AE758" t="s">
        <v>246</v>
      </c>
      <c r="AF758" t="s">
        <v>848</v>
      </c>
      <c r="AG758" t="s">
        <v>4800</v>
      </c>
      <c r="AH758" t="s">
        <v>4800</v>
      </c>
      <c r="AI758" t="s">
        <v>9</v>
      </c>
      <c r="AJ758" t="s">
        <v>9</v>
      </c>
      <c r="AK758" t="s">
        <v>4624</v>
      </c>
      <c r="BO758" t="s">
        <v>249</v>
      </c>
      <c r="BP758" t="s">
        <v>251</v>
      </c>
      <c r="BQ758" t="s">
        <v>848</v>
      </c>
      <c r="BR758" t="s">
        <v>4641</v>
      </c>
      <c r="BS758" t="s">
        <v>4641</v>
      </c>
      <c r="BT758" t="s">
        <v>9</v>
      </c>
      <c r="BU758" t="s">
        <v>9</v>
      </c>
      <c r="BV758" t="s">
        <v>4535</v>
      </c>
      <c r="CE758" t="s">
        <v>249</v>
      </c>
      <c r="CF758" t="s">
        <v>256</v>
      </c>
      <c r="CG758" t="s">
        <v>848</v>
      </c>
      <c r="CH758" t="s">
        <v>4804</v>
      </c>
      <c r="CI758" t="s">
        <v>4804</v>
      </c>
      <c r="CJ758" t="s">
        <v>9</v>
      </c>
      <c r="CK758" t="s">
        <v>9</v>
      </c>
      <c r="CL758" t="s">
        <v>4531</v>
      </c>
      <c r="GN758" t="s">
        <v>252</v>
      </c>
      <c r="GO758" t="s">
        <v>252</v>
      </c>
      <c r="GQ758" t="s">
        <v>9</v>
      </c>
      <c r="GR758" t="s">
        <v>9</v>
      </c>
      <c r="GS758" t="s">
        <v>4779</v>
      </c>
      <c r="GT758" t="s">
        <v>1259</v>
      </c>
      <c r="GW758" t="s">
        <v>8</v>
      </c>
      <c r="GX758" t="s">
        <v>263</v>
      </c>
      <c r="GY758" t="s">
        <v>1262</v>
      </c>
      <c r="HA758" t="s">
        <v>4540</v>
      </c>
      <c r="MZ758" t="s">
        <v>4528</v>
      </c>
      <c r="NA758" t="s">
        <v>4527</v>
      </c>
      <c r="NB758" t="s">
        <v>4527</v>
      </c>
      <c r="NC758" t="s">
        <v>4527</v>
      </c>
      <c r="ND758" t="s">
        <v>4527</v>
      </c>
      <c r="NE758" t="s">
        <v>4527</v>
      </c>
      <c r="NF758" t="s">
        <v>4527</v>
      </c>
      <c r="NG758" t="s">
        <v>4527</v>
      </c>
      <c r="NI758" t="s">
        <v>4527</v>
      </c>
      <c r="NJ758" t="s">
        <v>4527</v>
      </c>
      <c r="NK758" t="s">
        <v>4527</v>
      </c>
      <c r="NL758" t="s">
        <v>4528</v>
      </c>
      <c r="NM758" t="s">
        <v>4527</v>
      </c>
      <c r="NN758" t="s">
        <v>4527</v>
      </c>
      <c r="NO758" t="s">
        <v>4527</v>
      </c>
      <c r="NP758" t="s">
        <v>4527</v>
      </c>
      <c r="NQ758" t="s">
        <v>4527</v>
      </c>
      <c r="NR758" t="s">
        <v>4527</v>
      </c>
      <c r="NS758" t="s">
        <v>4528</v>
      </c>
      <c r="NT758" t="s">
        <v>4528</v>
      </c>
      <c r="NU758" t="s">
        <v>4527</v>
      </c>
      <c r="NV758" t="s">
        <v>4527</v>
      </c>
      <c r="NW758" t="s">
        <v>4527</v>
      </c>
      <c r="NX758" t="s">
        <v>4527</v>
      </c>
    </row>
    <row r="759" spans="1:389" x14ac:dyDescent="0.25">
      <c r="A759">
        <v>758</v>
      </c>
      <c r="B759" t="s">
        <v>4871</v>
      </c>
      <c r="C759" t="s">
        <v>242</v>
      </c>
      <c r="D759" t="s">
        <v>413</v>
      </c>
      <c r="E759" t="s">
        <v>439</v>
      </c>
      <c r="F759" t="s">
        <v>1286</v>
      </c>
      <c r="G759" t="s">
        <v>245</v>
      </c>
      <c r="P759" t="s">
        <v>249</v>
      </c>
      <c r="Q759" t="s">
        <v>275</v>
      </c>
      <c r="R759" t="s">
        <v>848</v>
      </c>
      <c r="S759" t="s">
        <v>4667</v>
      </c>
      <c r="T759" t="s">
        <v>4667</v>
      </c>
      <c r="U759" t="s">
        <v>9</v>
      </c>
      <c r="V759" t="s">
        <v>9</v>
      </c>
      <c r="W759" t="s">
        <v>4535</v>
      </c>
      <c r="AE759" t="s">
        <v>249</v>
      </c>
      <c r="AF759" t="s">
        <v>848</v>
      </c>
      <c r="AG759" t="s">
        <v>4957</v>
      </c>
      <c r="AH759" t="s">
        <v>4957</v>
      </c>
      <c r="AI759" t="s">
        <v>9</v>
      </c>
      <c r="AJ759" t="s">
        <v>9</v>
      </c>
      <c r="AK759" t="s">
        <v>4624</v>
      </c>
      <c r="BO759" t="s">
        <v>249</v>
      </c>
      <c r="BP759" t="s">
        <v>251</v>
      </c>
      <c r="BQ759" t="s">
        <v>848</v>
      </c>
      <c r="BR759" t="s">
        <v>4618</v>
      </c>
      <c r="BS759" t="s">
        <v>4618</v>
      </c>
      <c r="BT759" t="s">
        <v>9</v>
      </c>
      <c r="BU759" t="s">
        <v>9</v>
      </c>
      <c r="BV759" t="s">
        <v>4535</v>
      </c>
      <c r="CE759" t="s">
        <v>249</v>
      </c>
      <c r="CF759" t="s">
        <v>284</v>
      </c>
      <c r="CG759" t="s">
        <v>848</v>
      </c>
      <c r="CH759" t="s">
        <v>4618</v>
      </c>
      <c r="CI759" t="s">
        <v>4618</v>
      </c>
      <c r="CJ759" t="s">
        <v>9</v>
      </c>
      <c r="CK759" t="s">
        <v>9</v>
      </c>
      <c r="CL759" t="s">
        <v>4531</v>
      </c>
      <c r="GN759" t="s">
        <v>252</v>
      </c>
      <c r="GO759" t="s">
        <v>252</v>
      </c>
      <c r="GQ759" t="s">
        <v>8</v>
      </c>
      <c r="GR759" t="s">
        <v>9</v>
      </c>
      <c r="GS759" t="s">
        <v>4779</v>
      </c>
      <c r="GT759" t="s">
        <v>1259</v>
      </c>
      <c r="GV759" t="s">
        <v>4528</v>
      </c>
      <c r="GW759" t="s">
        <v>8</v>
      </c>
      <c r="GX759" t="s">
        <v>263</v>
      </c>
      <c r="GY759" t="s">
        <v>1262</v>
      </c>
      <c r="HA759" t="s">
        <v>4636</v>
      </c>
      <c r="MZ759" t="s">
        <v>4528</v>
      </c>
      <c r="NA759" t="s">
        <v>4527</v>
      </c>
      <c r="NB759" t="s">
        <v>4527</v>
      </c>
      <c r="NC759" t="s">
        <v>4527</v>
      </c>
      <c r="ND759" t="s">
        <v>4527</v>
      </c>
      <c r="NE759" t="s">
        <v>4527</v>
      </c>
      <c r="NF759" t="s">
        <v>4527</v>
      </c>
      <c r="NG759" t="s">
        <v>4527</v>
      </c>
      <c r="NI759" t="s">
        <v>4527</v>
      </c>
      <c r="NJ759" t="s">
        <v>4527</v>
      </c>
      <c r="NK759" t="s">
        <v>4527</v>
      </c>
      <c r="NL759" t="s">
        <v>4527</v>
      </c>
      <c r="NM759" t="s">
        <v>4528</v>
      </c>
      <c r="NN759" t="s">
        <v>4528</v>
      </c>
      <c r="NO759" t="s">
        <v>4527</v>
      </c>
      <c r="NP759" t="s">
        <v>4527</v>
      </c>
      <c r="NQ759" t="s">
        <v>4527</v>
      </c>
      <c r="NR759" t="s">
        <v>4527</v>
      </c>
      <c r="NS759" t="s">
        <v>4528</v>
      </c>
      <c r="NT759" t="s">
        <v>4528</v>
      </c>
      <c r="NU759" t="s">
        <v>4527</v>
      </c>
      <c r="NV759" t="s">
        <v>4527</v>
      </c>
      <c r="NW759" t="s">
        <v>4527</v>
      </c>
      <c r="NX759" t="s">
        <v>4527</v>
      </c>
    </row>
    <row r="760" spans="1:389" x14ac:dyDescent="0.25">
      <c r="A760">
        <v>759</v>
      </c>
      <c r="B760" t="s">
        <v>4964</v>
      </c>
      <c r="C760" t="s">
        <v>320</v>
      </c>
      <c r="D760" t="s">
        <v>414</v>
      </c>
      <c r="E760" t="s">
        <v>1063</v>
      </c>
      <c r="F760" t="s">
        <v>4525</v>
      </c>
      <c r="G760" t="s">
        <v>245</v>
      </c>
      <c r="FG760" t="s">
        <v>249</v>
      </c>
      <c r="FH760" t="s">
        <v>4669</v>
      </c>
      <c r="FI760" t="s">
        <v>4669</v>
      </c>
      <c r="FJ760" t="s">
        <v>249</v>
      </c>
      <c r="FK760" t="s">
        <v>4532</v>
      </c>
      <c r="FL760" t="s">
        <v>4532</v>
      </c>
      <c r="MZ760" t="s">
        <v>4527</v>
      </c>
      <c r="NA760" t="s">
        <v>4527</v>
      </c>
      <c r="NB760" t="s">
        <v>4528</v>
      </c>
      <c r="NC760" t="s">
        <v>4527</v>
      </c>
      <c r="ND760" t="s">
        <v>4527</v>
      </c>
      <c r="NE760" t="s">
        <v>4527</v>
      </c>
      <c r="NF760" t="s">
        <v>4527</v>
      </c>
      <c r="NG760" t="s">
        <v>4527</v>
      </c>
      <c r="NI760" t="s">
        <v>4527</v>
      </c>
      <c r="NJ760" t="s">
        <v>4527</v>
      </c>
      <c r="NK760" t="s">
        <v>4527</v>
      </c>
      <c r="NL760" t="s">
        <v>4527</v>
      </c>
      <c r="NM760" t="s">
        <v>4527</v>
      </c>
      <c r="NN760" t="s">
        <v>4527</v>
      </c>
      <c r="NO760" t="s">
        <v>4527</v>
      </c>
      <c r="NP760" t="s">
        <v>4527</v>
      </c>
      <c r="NQ760" t="s">
        <v>4527</v>
      </c>
      <c r="NR760" t="s">
        <v>4527</v>
      </c>
      <c r="NS760" t="s">
        <v>4527</v>
      </c>
      <c r="NT760" t="s">
        <v>4527</v>
      </c>
      <c r="NU760" t="s">
        <v>4527</v>
      </c>
      <c r="NV760" t="s">
        <v>4527</v>
      </c>
      <c r="NW760" t="s">
        <v>4527</v>
      </c>
      <c r="NX760" t="s">
        <v>4527</v>
      </c>
    </row>
    <row r="761" spans="1:389" x14ac:dyDescent="0.25">
      <c r="A761">
        <v>760</v>
      </c>
      <c r="B761" t="s">
        <v>4846</v>
      </c>
      <c r="C761" t="s">
        <v>320</v>
      </c>
      <c r="D761" t="s">
        <v>414</v>
      </c>
      <c r="E761" t="s">
        <v>1063</v>
      </c>
      <c r="F761" t="s">
        <v>4525</v>
      </c>
      <c r="G761" t="s">
        <v>245</v>
      </c>
      <c r="H761" t="s">
        <v>249</v>
      </c>
      <c r="I761" t="s">
        <v>247</v>
      </c>
      <c r="J761" t="s">
        <v>255</v>
      </c>
      <c r="K761" t="s">
        <v>4542</v>
      </c>
      <c r="L761" t="s">
        <v>4542</v>
      </c>
      <c r="M761" t="s">
        <v>8</v>
      </c>
      <c r="N761" t="s">
        <v>9</v>
      </c>
      <c r="O761" t="s">
        <v>4665</v>
      </c>
      <c r="X761" t="s">
        <v>249</v>
      </c>
      <c r="Y761" t="s">
        <v>255</v>
      </c>
      <c r="Z761" t="s">
        <v>4542</v>
      </c>
      <c r="AA761" t="s">
        <v>4542</v>
      </c>
      <c r="AB761" t="s">
        <v>9</v>
      </c>
      <c r="AC761" t="s">
        <v>8</v>
      </c>
      <c r="AD761" t="s">
        <v>4531</v>
      </c>
      <c r="AL761" t="s">
        <v>249</v>
      </c>
      <c r="AM761" t="s">
        <v>279</v>
      </c>
      <c r="AN761" t="s">
        <v>4550</v>
      </c>
      <c r="AO761" t="s">
        <v>4976</v>
      </c>
      <c r="AP761" t="s">
        <v>9</v>
      </c>
      <c r="AQ761" t="s">
        <v>9</v>
      </c>
      <c r="AR761" t="s">
        <v>4533</v>
      </c>
      <c r="AS761" t="s">
        <v>249</v>
      </c>
      <c r="AT761" t="s">
        <v>279</v>
      </c>
      <c r="AU761" t="s">
        <v>4550</v>
      </c>
      <c r="AV761" t="s">
        <v>4977</v>
      </c>
      <c r="AW761" t="s">
        <v>9</v>
      </c>
      <c r="AX761" t="s">
        <v>9</v>
      </c>
      <c r="AY761" t="s">
        <v>4533</v>
      </c>
      <c r="AZ761" t="s">
        <v>15</v>
      </c>
      <c r="BD761" t="s">
        <v>276</v>
      </c>
      <c r="BE761" t="s">
        <v>8</v>
      </c>
      <c r="BG761" t="s">
        <v>15</v>
      </c>
      <c r="BL761" t="s">
        <v>276</v>
      </c>
      <c r="BM761" t="s">
        <v>8</v>
      </c>
      <c r="BW761" t="s">
        <v>249</v>
      </c>
      <c r="BX761" t="s">
        <v>284</v>
      </c>
      <c r="BY761" t="s">
        <v>279</v>
      </c>
      <c r="BZ761" t="s">
        <v>4550</v>
      </c>
      <c r="CA761" t="s">
        <v>4962</v>
      </c>
      <c r="CB761" t="s">
        <v>9</v>
      </c>
      <c r="CC761" t="s">
        <v>9</v>
      </c>
      <c r="CD761" t="s">
        <v>4531</v>
      </c>
      <c r="CM761" t="s">
        <v>249</v>
      </c>
      <c r="CN761" t="s">
        <v>279</v>
      </c>
      <c r="CO761" t="s">
        <v>4613</v>
      </c>
      <c r="CP761" t="s">
        <v>4978</v>
      </c>
      <c r="CQ761" t="s">
        <v>9</v>
      </c>
      <c r="CR761" t="s">
        <v>9</v>
      </c>
      <c r="CS761" t="s">
        <v>4531</v>
      </c>
      <c r="CT761" t="s">
        <v>249</v>
      </c>
      <c r="CU761" t="s">
        <v>271</v>
      </c>
      <c r="CV761" t="s">
        <v>258</v>
      </c>
      <c r="CW761" t="s">
        <v>4556</v>
      </c>
      <c r="CX761" t="s">
        <v>4543</v>
      </c>
      <c r="CY761" t="s">
        <v>9</v>
      </c>
      <c r="CZ761" t="s">
        <v>9</v>
      </c>
      <c r="DA761" t="s">
        <v>4665</v>
      </c>
      <c r="DE761" t="s">
        <v>249</v>
      </c>
      <c r="DF761" t="s">
        <v>278</v>
      </c>
      <c r="DG761" t="s">
        <v>4547</v>
      </c>
      <c r="DH761" t="s">
        <v>4547</v>
      </c>
      <c r="DI761" t="s">
        <v>9</v>
      </c>
      <c r="DJ761" t="s">
        <v>9</v>
      </c>
      <c r="DK761" t="s">
        <v>4533</v>
      </c>
      <c r="GN761" t="s">
        <v>252</v>
      </c>
      <c r="GO761" t="s">
        <v>252</v>
      </c>
      <c r="GP761" t="s">
        <v>252</v>
      </c>
      <c r="GW761" t="s">
        <v>8</v>
      </c>
      <c r="GX761" t="s">
        <v>4602</v>
      </c>
      <c r="GY761" t="s">
        <v>1259</v>
      </c>
      <c r="HA761" t="s">
        <v>4637</v>
      </c>
      <c r="HB761" t="s">
        <v>8</v>
      </c>
      <c r="HC761" t="s">
        <v>4602</v>
      </c>
      <c r="HD761" t="s">
        <v>277</v>
      </c>
      <c r="HE761" t="s">
        <v>1259</v>
      </c>
      <c r="HG761" t="s">
        <v>4637</v>
      </c>
      <c r="KT761" t="s">
        <v>300</v>
      </c>
      <c r="MZ761" t="s">
        <v>4527</v>
      </c>
      <c r="NA761" t="s">
        <v>4527</v>
      </c>
      <c r="NB761" t="s">
        <v>4528</v>
      </c>
      <c r="NC761" t="s">
        <v>4527</v>
      </c>
      <c r="ND761" t="s">
        <v>4527</v>
      </c>
      <c r="NE761" t="s">
        <v>4527</v>
      </c>
      <c r="NF761" t="s">
        <v>4527</v>
      </c>
      <c r="NG761" t="s">
        <v>4527</v>
      </c>
      <c r="NI761" t="s">
        <v>4527</v>
      </c>
      <c r="NJ761" t="s">
        <v>4528</v>
      </c>
      <c r="NK761" t="s">
        <v>4527</v>
      </c>
      <c r="NL761" t="s">
        <v>4527</v>
      </c>
      <c r="NM761" t="s">
        <v>4527</v>
      </c>
      <c r="NN761" t="s">
        <v>4527</v>
      </c>
      <c r="NO761" t="s">
        <v>4528</v>
      </c>
      <c r="NP761" t="s">
        <v>4527</v>
      </c>
      <c r="NQ761" t="s">
        <v>4527</v>
      </c>
      <c r="NR761" t="s">
        <v>4527</v>
      </c>
      <c r="NS761" t="s">
        <v>4527</v>
      </c>
      <c r="NT761" t="s">
        <v>4527</v>
      </c>
      <c r="NU761" t="s">
        <v>4527</v>
      </c>
      <c r="NV761" t="s">
        <v>4527</v>
      </c>
      <c r="NW761" t="s">
        <v>4527</v>
      </c>
      <c r="NX761" t="s">
        <v>4527</v>
      </c>
    </row>
    <row r="762" spans="1:389" x14ac:dyDescent="0.25">
      <c r="A762">
        <v>761</v>
      </c>
      <c r="B762" t="s">
        <v>4964</v>
      </c>
      <c r="C762" t="s">
        <v>320</v>
      </c>
      <c r="D762" t="s">
        <v>414</v>
      </c>
      <c r="E762" t="s">
        <v>1063</v>
      </c>
      <c r="F762" t="s">
        <v>4525</v>
      </c>
      <c r="G762" t="s">
        <v>245</v>
      </c>
      <c r="X762" t="s">
        <v>249</v>
      </c>
      <c r="Y762" t="s">
        <v>255</v>
      </c>
      <c r="Z762" t="s">
        <v>4542</v>
      </c>
      <c r="AA762" t="s">
        <v>4542</v>
      </c>
      <c r="AB762" t="s">
        <v>9</v>
      </c>
      <c r="AC762" t="s">
        <v>9</v>
      </c>
      <c r="AD762" t="s">
        <v>4537</v>
      </c>
      <c r="BW762" t="s">
        <v>249</v>
      </c>
      <c r="BX762" t="s">
        <v>284</v>
      </c>
      <c r="BY762" t="s">
        <v>279</v>
      </c>
      <c r="BZ762" t="s">
        <v>4550</v>
      </c>
      <c r="CA762" t="s">
        <v>4962</v>
      </c>
      <c r="CB762" t="s">
        <v>9</v>
      </c>
      <c r="CC762" t="s">
        <v>9</v>
      </c>
      <c r="CD762" t="s">
        <v>4535</v>
      </c>
      <c r="CT762" t="s">
        <v>249</v>
      </c>
      <c r="CU762" t="s">
        <v>271</v>
      </c>
      <c r="CV762" t="s">
        <v>258</v>
      </c>
      <c r="CW762" t="s">
        <v>4547</v>
      </c>
      <c r="CX762" t="s">
        <v>4554</v>
      </c>
      <c r="CY762" t="s">
        <v>9</v>
      </c>
      <c r="CZ762" t="s">
        <v>9</v>
      </c>
      <c r="DA762" t="s">
        <v>4535</v>
      </c>
      <c r="DE762" t="s">
        <v>249</v>
      </c>
      <c r="DF762" t="s">
        <v>278</v>
      </c>
      <c r="DG762" t="s">
        <v>4547</v>
      </c>
      <c r="DH762" t="s">
        <v>4547</v>
      </c>
      <c r="DI762" t="s">
        <v>9</v>
      </c>
      <c r="DJ762" t="s">
        <v>9</v>
      </c>
      <c r="DK762" t="s">
        <v>4537</v>
      </c>
      <c r="GN762" t="s">
        <v>252</v>
      </c>
      <c r="GO762" t="s">
        <v>252</v>
      </c>
      <c r="GP762" t="s">
        <v>252</v>
      </c>
      <c r="GW762" t="s">
        <v>8</v>
      </c>
      <c r="GX762" t="s">
        <v>4602</v>
      </c>
      <c r="GY762" t="s">
        <v>1259</v>
      </c>
      <c r="HA762" t="s">
        <v>4644</v>
      </c>
      <c r="HB762" t="s">
        <v>8</v>
      </c>
      <c r="HC762" t="s">
        <v>4602</v>
      </c>
      <c r="HD762" t="s">
        <v>277</v>
      </c>
      <c r="HE762" t="s">
        <v>1259</v>
      </c>
      <c r="HG762" t="s">
        <v>4540</v>
      </c>
      <c r="KT762" t="s">
        <v>300</v>
      </c>
      <c r="MZ762" t="s">
        <v>4527</v>
      </c>
      <c r="NA762" t="s">
        <v>4527</v>
      </c>
      <c r="NB762" t="s">
        <v>4528</v>
      </c>
      <c r="NC762" t="s">
        <v>4527</v>
      </c>
      <c r="ND762" t="s">
        <v>4527</v>
      </c>
      <c r="NE762" t="s">
        <v>4527</v>
      </c>
      <c r="NF762" t="s">
        <v>4527</v>
      </c>
      <c r="NG762" t="s">
        <v>4527</v>
      </c>
      <c r="NI762" t="s">
        <v>4527</v>
      </c>
      <c r="NJ762" t="s">
        <v>4527</v>
      </c>
      <c r="NK762" t="s">
        <v>4528</v>
      </c>
      <c r="NL762" t="s">
        <v>4527</v>
      </c>
      <c r="NM762" t="s">
        <v>4527</v>
      </c>
      <c r="NN762" t="s">
        <v>4527</v>
      </c>
      <c r="NO762" t="s">
        <v>4527</v>
      </c>
      <c r="NP762" t="s">
        <v>4527</v>
      </c>
      <c r="NQ762" t="s">
        <v>4527</v>
      </c>
      <c r="NR762" t="s">
        <v>4527</v>
      </c>
      <c r="NS762" t="s">
        <v>4527</v>
      </c>
      <c r="NT762" t="s">
        <v>4527</v>
      </c>
      <c r="NU762" t="s">
        <v>4527</v>
      </c>
      <c r="NV762" t="s">
        <v>4527</v>
      </c>
      <c r="NW762" t="s">
        <v>4527</v>
      </c>
      <c r="NX762" t="s">
        <v>4527</v>
      </c>
    </row>
    <row r="763" spans="1:389" x14ac:dyDescent="0.25">
      <c r="A763">
        <v>762</v>
      </c>
      <c r="B763" t="s">
        <v>4846</v>
      </c>
      <c r="C763" t="s">
        <v>327</v>
      </c>
      <c r="D763" t="s">
        <v>411</v>
      </c>
      <c r="E763" t="s">
        <v>434</v>
      </c>
      <c r="F763" t="s">
        <v>450</v>
      </c>
      <c r="G763" t="s">
        <v>245</v>
      </c>
      <c r="FM763" t="s">
        <v>249</v>
      </c>
      <c r="FN763" t="s">
        <v>4647</v>
      </c>
      <c r="FO763" t="s">
        <v>4561</v>
      </c>
      <c r="MZ763" t="s">
        <v>4528</v>
      </c>
      <c r="NA763" t="s">
        <v>4527</v>
      </c>
      <c r="NB763" t="s">
        <v>4527</v>
      </c>
      <c r="NC763" t="s">
        <v>4527</v>
      </c>
      <c r="ND763" t="s">
        <v>4527</v>
      </c>
      <c r="NE763" t="s">
        <v>4527</v>
      </c>
      <c r="NF763" t="s">
        <v>4527</v>
      </c>
      <c r="NG763" t="s">
        <v>4527</v>
      </c>
      <c r="NI763" t="s">
        <v>4527</v>
      </c>
      <c r="NJ763" t="s">
        <v>4527</v>
      </c>
      <c r="NK763" t="s">
        <v>4527</v>
      </c>
      <c r="NL763" t="s">
        <v>4527</v>
      </c>
      <c r="NM763" t="s">
        <v>4527</v>
      </c>
      <c r="NN763" t="s">
        <v>4527</v>
      </c>
      <c r="NO763" t="s">
        <v>4527</v>
      </c>
      <c r="NP763" t="s">
        <v>4527</v>
      </c>
      <c r="NQ763" t="s">
        <v>4527</v>
      </c>
      <c r="NR763" t="s">
        <v>4527</v>
      </c>
      <c r="NS763" t="s">
        <v>4527</v>
      </c>
      <c r="NT763" t="s">
        <v>4527</v>
      </c>
      <c r="NU763" t="s">
        <v>4527</v>
      </c>
      <c r="NV763" t="s">
        <v>4528</v>
      </c>
      <c r="NW763" t="s">
        <v>4527</v>
      </c>
      <c r="NX763" t="s">
        <v>4527</v>
      </c>
    </row>
    <row r="764" spans="1:389" x14ac:dyDescent="0.25">
      <c r="A764">
        <v>763</v>
      </c>
      <c r="B764" t="s">
        <v>4846</v>
      </c>
      <c r="C764" t="s">
        <v>327</v>
      </c>
      <c r="D764" t="s">
        <v>411</v>
      </c>
      <c r="E764" t="s">
        <v>434</v>
      </c>
      <c r="F764" t="s">
        <v>450</v>
      </c>
      <c r="G764" t="s">
        <v>245</v>
      </c>
      <c r="FG764" t="s">
        <v>249</v>
      </c>
      <c r="FH764" t="s">
        <v>4721</v>
      </c>
      <c r="FI764" t="s">
        <v>4721</v>
      </c>
      <c r="FJ764" t="s">
        <v>249</v>
      </c>
      <c r="FK764" t="s">
        <v>4526</v>
      </c>
      <c r="FL764" t="s">
        <v>4526</v>
      </c>
      <c r="MZ764" t="s">
        <v>4528</v>
      </c>
      <c r="NA764" t="s">
        <v>4527</v>
      </c>
      <c r="NB764" t="s">
        <v>4527</v>
      </c>
      <c r="NC764" t="s">
        <v>4527</v>
      </c>
      <c r="ND764" t="s">
        <v>4528</v>
      </c>
      <c r="NE764" t="s">
        <v>4527</v>
      </c>
      <c r="NF764" t="s">
        <v>4527</v>
      </c>
      <c r="NG764" t="s">
        <v>4527</v>
      </c>
      <c r="NI764" t="s">
        <v>4528</v>
      </c>
      <c r="NJ764" t="s">
        <v>4527</v>
      </c>
      <c r="NK764" t="s">
        <v>4527</v>
      </c>
      <c r="NL764" t="s">
        <v>4527</v>
      </c>
      <c r="NM764" t="s">
        <v>4527</v>
      </c>
      <c r="NN764" t="s">
        <v>4527</v>
      </c>
      <c r="NO764" t="s">
        <v>4527</v>
      </c>
      <c r="NP764" t="s">
        <v>4527</v>
      </c>
      <c r="NQ764" t="s">
        <v>4527</v>
      </c>
      <c r="NR764" t="s">
        <v>4527</v>
      </c>
      <c r="NS764" t="s">
        <v>4527</v>
      </c>
      <c r="NT764" t="s">
        <v>4527</v>
      </c>
      <c r="NU764" t="s">
        <v>4527</v>
      </c>
      <c r="NV764" t="s">
        <v>4527</v>
      </c>
      <c r="NW764" t="s">
        <v>4527</v>
      </c>
      <c r="NX764" t="s">
        <v>4527</v>
      </c>
    </row>
    <row r="765" spans="1:389" x14ac:dyDescent="0.25">
      <c r="A765">
        <v>764</v>
      </c>
      <c r="B765" t="s">
        <v>4846</v>
      </c>
      <c r="C765" t="s">
        <v>327</v>
      </c>
      <c r="D765" t="s">
        <v>411</v>
      </c>
      <c r="E765" t="s">
        <v>434</v>
      </c>
      <c r="F765" t="s">
        <v>2167</v>
      </c>
      <c r="G765" t="s">
        <v>245</v>
      </c>
      <c r="FG765" t="s">
        <v>249</v>
      </c>
      <c r="FH765" t="s">
        <v>4666</v>
      </c>
      <c r="FI765" t="s">
        <v>4666</v>
      </c>
      <c r="FJ765" t="s">
        <v>249</v>
      </c>
      <c r="MZ765" t="s">
        <v>4528</v>
      </c>
      <c r="NA765" t="s">
        <v>4527</v>
      </c>
      <c r="NB765" t="s">
        <v>4527</v>
      </c>
      <c r="NC765" t="s">
        <v>4527</v>
      </c>
      <c r="ND765" t="s">
        <v>4527</v>
      </c>
      <c r="NE765" t="s">
        <v>4527</v>
      </c>
      <c r="NF765" t="s">
        <v>4527</v>
      </c>
      <c r="NG765" t="s">
        <v>4527</v>
      </c>
      <c r="NI765" t="s">
        <v>4527</v>
      </c>
      <c r="NJ765" t="s">
        <v>4528</v>
      </c>
      <c r="NK765" t="s">
        <v>4527</v>
      </c>
      <c r="NL765" t="s">
        <v>4527</v>
      </c>
      <c r="NM765" t="s">
        <v>4527</v>
      </c>
      <c r="NN765" t="s">
        <v>4527</v>
      </c>
      <c r="NO765" t="s">
        <v>4527</v>
      </c>
      <c r="NP765" t="s">
        <v>4527</v>
      </c>
      <c r="NQ765" t="s">
        <v>4527</v>
      </c>
      <c r="NR765" t="s">
        <v>4527</v>
      </c>
      <c r="NS765" t="s">
        <v>4527</v>
      </c>
      <c r="NT765" t="s">
        <v>4527</v>
      </c>
      <c r="NU765" t="s">
        <v>4527</v>
      </c>
      <c r="NV765" t="s">
        <v>4527</v>
      </c>
      <c r="NW765" t="s">
        <v>4527</v>
      </c>
      <c r="NX765" t="s">
        <v>4527</v>
      </c>
    </row>
    <row r="766" spans="1:389" x14ac:dyDescent="0.25">
      <c r="A766">
        <v>765</v>
      </c>
      <c r="B766" t="s">
        <v>4846</v>
      </c>
      <c r="C766" t="s">
        <v>327</v>
      </c>
      <c r="D766" t="s">
        <v>411</v>
      </c>
      <c r="E766" t="s">
        <v>434</v>
      </c>
      <c r="F766" t="s">
        <v>2167</v>
      </c>
      <c r="G766" t="s">
        <v>245</v>
      </c>
      <c r="FG766" t="s">
        <v>249</v>
      </c>
      <c r="FH766" t="s">
        <v>4693</v>
      </c>
      <c r="FI766" t="s">
        <v>4693</v>
      </c>
      <c r="FJ766" t="s">
        <v>249</v>
      </c>
      <c r="FK766" t="s">
        <v>4623</v>
      </c>
      <c r="FL766" t="s">
        <v>4623</v>
      </c>
      <c r="MZ766" t="s">
        <v>4528</v>
      </c>
      <c r="NA766" t="s">
        <v>4527</v>
      </c>
      <c r="NB766" t="s">
        <v>4527</v>
      </c>
      <c r="NC766" t="s">
        <v>4527</v>
      </c>
      <c r="ND766" t="s">
        <v>4527</v>
      </c>
      <c r="NE766" t="s">
        <v>4527</v>
      </c>
      <c r="NF766" t="s">
        <v>4527</v>
      </c>
      <c r="NG766" t="s">
        <v>4527</v>
      </c>
      <c r="NI766" t="s">
        <v>4527</v>
      </c>
      <c r="NJ766" t="s">
        <v>4527</v>
      </c>
      <c r="NK766" t="s">
        <v>4527</v>
      </c>
      <c r="NL766" t="s">
        <v>4527</v>
      </c>
      <c r="NM766" t="s">
        <v>4527</v>
      </c>
      <c r="NN766" t="s">
        <v>4527</v>
      </c>
      <c r="NO766" t="s">
        <v>4527</v>
      </c>
      <c r="NP766" t="s">
        <v>4527</v>
      </c>
      <c r="NQ766" t="s">
        <v>4527</v>
      </c>
      <c r="NR766" t="s">
        <v>4527</v>
      </c>
      <c r="NS766" t="s">
        <v>4527</v>
      </c>
      <c r="NT766" t="s">
        <v>4527</v>
      </c>
      <c r="NU766" t="s">
        <v>4527</v>
      </c>
      <c r="NV766" t="s">
        <v>4528</v>
      </c>
      <c r="NW766" t="s">
        <v>4527</v>
      </c>
      <c r="NX766" t="s">
        <v>4527</v>
      </c>
    </row>
    <row r="767" spans="1:389" x14ac:dyDescent="0.25">
      <c r="A767">
        <v>766</v>
      </c>
      <c r="B767" t="s">
        <v>4846</v>
      </c>
      <c r="C767" t="s">
        <v>327</v>
      </c>
      <c r="D767" t="s">
        <v>411</v>
      </c>
      <c r="E767" t="s">
        <v>434</v>
      </c>
      <c r="F767" t="s">
        <v>4979</v>
      </c>
      <c r="G767" t="s">
        <v>245</v>
      </c>
      <c r="H767" t="s">
        <v>249</v>
      </c>
      <c r="I767" t="s">
        <v>247</v>
      </c>
      <c r="J767" t="s">
        <v>248</v>
      </c>
      <c r="K767" t="s">
        <v>4579</v>
      </c>
      <c r="L767" t="s">
        <v>4585</v>
      </c>
      <c r="M767" t="s">
        <v>9</v>
      </c>
      <c r="N767" t="s">
        <v>9</v>
      </c>
      <c r="O767" t="s">
        <v>4565</v>
      </c>
      <c r="AZ767" t="s">
        <v>249</v>
      </c>
      <c r="BA767" t="s">
        <v>248</v>
      </c>
      <c r="BB767" t="s">
        <v>4554</v>
      </c>
      <c r="BC767" t="s">
        <v>4980</v>
      </c>
      <c r="BD767" t="s">
        <v>9</v>
      </c>
      <c r="BE767" t="s">
        <v>9</v>
      </c>
      <c r="BF767" t="s">
        <v>4535</v>
      </c>
      <c r="GN767" t="s">
        <v>252</v>
      </c>
      <c r="GQ767" t="s">
        <v>9</v>
      </c>
      <c r="GR767" t="s">
        <v>9</v>
      </c>
      <c r="GS767" t="s">
        <v>4981</v>
      </c>
      <c r="GT767" t="s">
        <v>1261</v>
      </c>
      <c r="MZ767" t="s">
        <v>4528</v>
      </c>
      <c r="NA767" t="s">
        <v>4527</v>
      </c>
      <c r="NB767" t="s">
        <v>4527</v>
      </c>
      <c r="NC767" t="s">
        <v>4527</v>
      </c>
      <c r="ND767" t="s">
        <v>4527</v>
      </c>
      <c r="NE767" t="s">
        <v>4527</v>
      </c>
      <c r="NF767" t="s">
        <v>4527</v>
      </c>
      <c r="NG767" t="s">
        <v>4527</v>
      </c>
      <c r="NI767" t="s">
        <v>4528</v>
      </c>
      <c r="NJ767" t="s">
        <v>4527</v>
      </c>
      <c r="NK767" t="s">
        <v>4527</v>
      </c>
      <c r="NL767" t="s">
        <v>4527</v>
      </c>
      <c r="NM767" t="s">
        <v>4527</v>
      </c>
      <c r="NN767" t="s">
        <v>4527</v>
      </c>
      <c r="NO767" t="s">
        <v>4527</v>
      </c>
      <c r="NP767" t="s">
        <v>4527</v>
      </c>
      <c r="NQ767" t="s">
        <v>4527</v>
      </c>
      <c r="NR767" t="s">
        <v>4527</v>
      </c>
      <c r="NS767" t="s">
        <v>4527</v>
      </c>
      <c r="NT767" t="s">
        <v>4527</v>
      </c>
      <c r="NU767" t="s">
        <v>4527</v>
      </c>
      <c r="NV767" t="s">
        <v>4527</v>
      </c>
      <c r="NW767" t="s">
        <v>4527</v>
      </c>
      <c r="NX767" t="s">
        <v>4527</v>
      </c>
    </row>
    <row r="768" spans="1:389" x14ac:dyDescent="0.25">
      <c r="A768">
        <v>767</v>
      </c>
      <c r="B768" t="s">
        <v>4846</v>
      </c>
      <c r="C768" t="s">
        <v>327</v>
      </c>
      <c r="D768" t="s">
        <v>411</v>
      </c>
      <c r="E768" t="s">
        <v>434</v>
      </c>
      <c r="F768" t="s">
        <v>4979</v>
      </c>
      <c r="G768" t="s">
        <v>245</v>
      </c>
      <c r="H768" t="s">
        <v>249</v>
      </c>
      <c r="I768" t="s">
        <v>275</v>
      </c>
      <c r="J768" t="s">
        <v>248</v>
      </c>
      <c r="K768" t="s">
        <v>4541</v>
      </c>
      <c r="L768" t="s">
        <v>4949</v>
      </c>
      <c r="M768" t="s">
        <v>9</v>
      </c>
      <c r="N768" t="s">
        <v>9</v>
      </c>
      <c r="O768" t="s">
        <v>4533</v>
      </c>
      <c r="AZ768" t="s">
        <v>249</v>
      </c>
      <c r="BA768" t="s">
        <v>248</v>
      </c>
      <c r="BB768" t="s">
        <v>4554</v>
      </c>
      <c r="BC768" t="s">
        <v>4980</v>
      </c>
      <c r="BD768" t="s">
        <v>9</v>
      </c>
      <c r="BE768" t="s">
        <v>9</v>
      </c>
      <c r="BF768" t="s">
        <v>4535</v>
      </c>
      <c r="GN768" t="s">
        <v>252</v>
      </c>
      <c r="GQ768" t="s">
        <v>9</v>
      </c>
      <c r="GR768" t="s">
        <v>9</v>
      </c>
      <c r="GS768" t="s">
        <v>4981</v>
      </c>
      <c r="GT768" t="s">
        <v>1261</v>
      </c>
      <c r="MZ768" t="s">
        <v>4528</v>
      </c>
      <c r="NA768" t="s">
        <v>4527</v>
      </c>
      <c r="NB768" t="s">
        <v>4527</v>
      </c>
      <c r="NC768" t="s">
        <v>4527</v>
      </c>
      <c r="ND768" t="s">
        <v>4527</v>
      </c>
      <c r="NE768" t="s">
        <v>4527</v>
      </c>
      <c r="NF768" t="s">
        <v>4527</v>
      </c>
      <c r="NG768" t="s">
        <v>4527</v>
      </c>
      <c r="NI768" t="s">
        <v>4527</v>
      </c>
      <c r="NJ768" t="s">
        <v>4527</v>
      </c>
      <c r="NK768" t="s">
        <v>4527</v>
      </c>
      <c r="NL768" t="s">
        <v>4527</v>
      </c>
      <c r="NM768" t="s">
        <v>4527</v>
      </c>
      <c r="NN768" t="s">
        <v>4527</v>
      </c>
      <c r="NO768" t="s">
        <v>4527</v>
      </c>
      <c r="NP768" t="s">
        <v>4527</v>
      </c>
      <c r="NQ768" t="s">
        <v>4527</v>
      </c>
      <c r="NR768" t="s">
        <v>4527</v>
      </c>
      <c r="NS768" t="s">
        <v>4527</v>
      </c>
      <c r="NT768" t="s">
        <v>4527</v>
      </c>
      <c r="NU768" t="s">
        <v>4527</v>
      </c>
      <c r="NV768" t="s">
        <v>4527</v>
      </c>
      <c r="NW768" t="s">
        <v>4528</v>
      </c>
      <c r="NX768" t="s">
        <v>4527</v>
      </c>
      <c r="NY768" t="s">
        <v>4982</v>
      </c>
    </row>
    <row r="769" spans="1:388" x14ac:dyDescent="0.25">
      <c r="A769">
        <v>768</v>
      </c>
      <c r="B769" t="s">
        <v>4846</v>
      </c>
      <c r="C769" t="s">
        <v>327</v>
      </c>
      <c r="D769" t="s">
        <v>411</v>
      </c>
      <c r="E769" t="s">
        <v>434</v>
      </c>
      <c r="F769" t="s">
        <v>4979</v>
      </c>
      <c r="G769" t="s">
        <v>245</v>
      </c>
      <c r="H769" t="s">
        <v>249</v>
      </c>
      <c r="I769" t="s">
        <v>247</v>
      </c>
      <c r="J769" t="s">
        <v>248</v>
      </c>
      <c r="K769" t="s">
        <v>4579</v>
      </c>
      <c r="L769" t="s">
        <v>4585</v>
      </c>
      <c r="M769" t="s">
        <v>9</v>
      </c>
      <c r="N769" t="s">
        <v>9</v>
      </c>
      <c r="O769" t="s">
        <v>4983</v>
      </c>
      <c r="AZ769" t="s">
        <v>249</v>
      </c>
      <c r="BA769" t="s">
        <v>248</v>
      </c>
      <c r="BB769" t="s">
        <v>4554</v>
      </c>
      <c r="BC769" t="s">
        <v>4980</v>
      </c>
      <c r="BD769" t="s">
        <v>9</v>
      </c>
      <c r="BE769" t="s">
        <v>9</v>
      </c>
      <c r="BF769" t="s">
        <v>4591</v>
      </c>
      <c r="GN769" t="s">
        <v>252</v>
      </c>
      <c r="GQ769" t="s">
        <v>9</v>
      </c>
      <c r="GR769" t="s">
        <v>9</v>
      </c>
      <c r="GS769" t="s">
        <v>4981</v>
      </c>
      <c r="GT769" t="s">
        <v>1261</v>
      </c>
      <c r="GW769" t="s">
        <v>9</v>
      </c>
      <c r="GX769" t="s">
        <v>4984</v>
      </c>
      <c r="GY769" t="s">
        <v>267</v>
      </c>
      <c r="GZ769" t="s">
        <v>4573</v>
      </c>
      <c r="MZ769" t="s">
        <v>4528</v>
      </c>
      <c r="NA769" t="s">
        <v>4527</v>
      </c>
      <c r="NB769" t="s">
        <v>4527</v>
      </c>
      <c r="NC769" t="s">
        <v>4527</v>
      </c>
      <c r="ND769" t="s">
        <v>4527</v>
      </c>
      <c r="NE769" t="s">
        <v>4527</v>
      </c>
      <c r="NF769" t="s">
        <v>4527</v>
      </c>
      <c r="NG769" t="s">
        <v>4527</v>
      </c>
      <c r="NI769" t="s">
        <v>4527</v>
      </c>
      <c r="NJ769" t="s">
        <v>4527</v>
      </c>
      <c r="NK769" t="s">
        <v>4527</v>
      </c>
      <c r="NL769" t="s">
        <v>4527</v>
      </c>
      <c r="NM769" t="s">
        <v>4527</v>
      </c>
      <c r="NN769" t="s">
        <v>4527</v>
      </c>
      <c r="NO769" t="s">
        <v>4527</v>
      </c>
      <c r="NP769" t="s">
        <v>4527</v>
      </c>
      <c r="NQ769" t="s">
        <v>4527</v>
      </c>
      <c r="NR769" t="s">
        <v>4527</v>
      </c>
      <c r="NS769" t="s">
        <v>4527</v>
      </c>
      <c r="NT769" t="s">
        <v>4527</v>
      </c>
      <c r="NU769" t="s">
        <v>4527</v>
      </c>
      <c r="NV769" t="s">
        <v>4527</v>
      </c>
      <c r="NW769" t="s">
        <v>4527</v>
      </c>
      <c r="NX769" t="s">
        <v>4527</v>
      </c>
    </row>
    <row r="770" spans="1:388" x14ac:dyDescent="0.25">
      <c r="A770">
        <v>769</v>
      </c>
      <c r="B770" t="s">
        <v>4846</v>
      </c>
      <c r="C770" t="s">
        <v>320</v>
      </c>
      <c r="D770" t="s">
        <v>1997</v>
      </c>
      <c r="E770" t="s">
        <v>2077</v>
      </c>
      <c r="F770" t="s">
        <v>4700</v>
      </c>
      <c r="G770" t="s">
        <v>245</v>
      </c>
      <c r="FJ770" t="s">
        <v>246</v>
      </c>
      <c r="FK770" t="s">
        <v>4532</v>
      </c>
      <c r="FL770" t="s">
        <v>4532</v>
      </c>
      <c r="MZ770" t="s">
        <v>4528</v>
      </c>
      <c r="NA770" t="s">
        <v>4527</v>
      </c>
      <c r="NB770" t="s">
        <v>4527</v>
      </c>
      <c r="NC770" t="s">
        <v>4527</v>
      </c>
      <c r="ND770" t="s">
        <v>4527</v>
      </c>
      <c r="NE770" t="s">
        <v>4527</v>
      </c>
      <c r="NF770" t="s">
        <v>4527</v>
      </c>
      <c r="NG770" t="s">
        <v>4527</v>
      </c>
      <c r="NI770" t="s">
        <v>4528</v>
      </c>
      <c r="NJ770" t="s">
        <v>4527</v>
      </c>
      <c r="NK770" t="s">
        <v>4527</v>
      </c>
      <c r="NL770" t="s">
        <v>4527</v>
      </c>
      <c r="NM770" t="s">
        <v>4527</v>
      </c>
      <c r="NN770" t="s">
        <v>4527</v>
      </c>
      <c r="NO770" t="s">
        <v>4527</v>
      </c>
      <c r="NP770" t="s">
        <v>4527</v>
      </c>
      <c r="NQ770" t="s">
        <v>4527</v>
      </c>
      <c r="NR770" t="s">
        <v>4527</v>
      </c>
      <c r="NS770" t="s">
        <v>4527</v>
      </c>
      <c r="NT770" t="s">
        <v>4527</v>
      </c>
      <c r="NU770" t="s">
        <v>4527</v>
      </c>
      <c r="NV770" t="s">
        <v>4527</v>
      </c>
      <c r="NW770" t="s">
        <v>4527</v>
      </c>
      <c r="NX770" t="s">
        <v>4527</v>
      </c>
    </row>
    <row r="771" spans="1:388" x14ac:dyDescent="0.25">
      <c r="A771">
        <v>770</v>
      </c>
      <c r="B771" t="s">
        <v>4985</v>
      </c>
      <c r="C771" t="s">
        <v>320</v>
      </c>
      <c r="D771" t="s">
        <v>1997</v>
      </c>
      <c r="E771" t="s">
        <v>2077</v>
      </c>
      <c r="F771" t="s">
        <v>4700</v>
      </c>
      <c r="G771" t="s">
        <v>245</v>
      </c>
      <c r="AS771" t="s">
        <v>249</v>
      </c>
      <c r="AT771" t="s">
        <v>255</v>
      </c>
      <c r="AU771" t="s">
        <v>4541</v>
      </c>
      <c r="AV771" t="s">
        <v>4541</v>
      </c>
      <c r="AW771" t="s">
        <v>9</v>
      </c>
      <c r="AX771" t="s">
        <v>9</v>
      </c>
      <c r="AY771" t="s">
        <v>4664</v>
      </c>
      <c r="BW771" t="s">
        <v>249</v>
      </c>
      <c r="BX771" t="s">
        <v>284</v>
      </c>
      <c r="BY771" t="s">
        <v>255</v>
      </c>
      <c r="BZ771" t="s">
        <v>4534</v>
      </c>
      <c r="CA771" t="s">
        <v>4534</v>
      </c>
      <c r="CB771" t="s">
        <v>9</v>
      </c>
      <c r="CC771" t="s">
        <v>9</v>
      </c>
      <c r="CD771" t="s">
        <v>4644</v>
      </c>
      <c r="CM771" t="s">
        <v>249</v>
      </c>
      <c r="CN771" t="s">
        <v>255</v>
      </c>
      <c r="CO771" t="s">
        <v>4547</v>
      </c>
      <c r="CP771" t="s">
        <v>4547</v>
      </c>
      <c r="CQ771" t="s">
        <v>9</v>
      </c>
      <c r="CR771" t="s">
        <v>9</v>
      </c>
      <c r="CS771" t="s">
        <v>4533</v>
      </c>
      <c r="CT771" t="s">
        <v>249</v>
      </c>
      <c r="CU771" t="s">
        <v>314</v>
      </c>
      <c r="CV771" t="s">
        <v>258</v>
      </c>
      <c r="CW771" t="s">
        <v>4566</v>
      </c>
      <c r="CX771" t="s">
        <v>4702</v>
      </c>
      <c r="CY771" t="s">
        <v>9</v>
      </c>
      <c r="CZ771" t="s">
        <v>9</v>
      </c>
      <c r="DA771" t="s">
        <v>4630</v>
      </c>
      <c r="DE771" t="s">
        <v>249</v>
      </c>
      <c r="DF771" t="s">
        <v>278</v>
      </c>
      <c r="DG771" t="s">
        <v>4556</v>
      </c>
      <c r="DH771" t="s">
        <v>4556</v>
      </c>
      <c r="DI771" t="s">
        <v>9</v>
      </c>
      <c r="DJ771" t="s">
        <v>9</v>
      </c>
      <c r="DK771" t="s">
        <v>4644</v>
      </c>
      <c r="GO771" t="s">
        <v>252</v>
      </c>
      <c r="GP771" t="s">
        <v>252</v>
      </c>
      <c r="GW771" t="s">
        <v>9</v>
      </c>
      <c r="GX771" t="s">
        <v>4704</v>
      </c>
      <c r="GY771" t="s">
        <v>304</v>
      </c>
      <c r="HB771" t="s">
        <v>9</v>
      </c>
      <c r="HC771" t="s">
        <v>2078</v>
      </c>
      <c r="HD771" t="s">
        <v>2078</v>
      </c>
      <c r="HE771" t="s">
        <v>304</v>
      </c>
      <c r="MZ771" t="s">
        <v>4528</v>
      </c>
      <c r="NA771" t="s">
        <v>4527</v>
      </c>
      <c r="NB771" t="s">
        <v>4527</v>
      </c>
      <c r="NC771" t="s">
        <v>4527</v>
      </c>
      <c r="ND771" t="s">
        <v>4527</v>
      </c>
      <c r="NE771" t="s">
        <v>4527</v>
      </c>
      <c r="NF771" t="s">
        <v>4527</v>
      </c>
      <c r="NG771" t="s">
        <v>4527</v>
      </c>
      <c r="NI771" t="s">
        <v>4527</v>
      </c>
      <c r="NJ771" t="s">
        <v>4527</v>
      </c>
      <c r="NK771" t="s">
        <v>4527</v>
      </c>
      <c r="NL771" t="s">
        <v>4527</v>
      </c>
      <c r="NM771" t="s">
        <v>4527</v>
      </c>
      <c r="NN771" t="s">
        <v>4527</v>
      </c>
      <c r="NO771" t="s">
        <v>4528</v>
      </c>
      <c r="NP771" t="s">
        <v>4527</v>
      </c>
      <c r="NQ771" t="s">
        <v>4528</v>
      </c>
      <c r="NR771" t="s">
        <v>4528</v>
      </c>
      <c r="NS771" t="s">
        <v>4528</v>
      </c>
      <c r="NT771" t="s">
        <v>4528</v>
      </c>
      <c r="NU771" t="s">
        <v>4527</v>
      </c>
      <c r="NV771" t="s">
        <v>4527</v>
      </c>
      <c r="NW771" t="s">
        <v>4527</v>
      </c>
      <c r="NX771" t="s">
        <v>4527</v>
      </c>
    </row>
    <row r="772" spans="1:388" x14ac:dyDescent="0.25">
      <c r="A772">
        <v>771</v>
      </c>
      <c r="B772" t="s">
        <v>4986</v>
      </c>
      <c r="C772" t="s">
        <v>320</v>
      </c>
      <c r="D772" t="s">
        <v>1997</v>
      </c>
      <c r="E772" t="s">
        <v>2077</v>
      </c>
      <c r="F772" t="s">
        <v>4700</v>
      </c>
      <c r="G772" t="s">
        <v>245</v>
      </c>
      <c r="AS772" t="s">
        <v>249</v>
      </c>
      <c r="AT772" t="s">
        <v>255</v>
      </c>
      <c r="AU772" t="s">
        <v>4541</v>
      </c>
      <c r="AV772" t="s">
        <v>4541</v>
      </c>
      <c r="AW772" t="s">
        <v>9</v>
      </c>
      <c r="AX772" t="s">
        <v>9</v>
      </c>
      <c r="AY772" t="s">
        <v>4555</v>
      </c>
      <c r="BW772" t="s">
        <v>249</v>
      </c>
      <c r="BX772" t="s">
        <v>284</v>
      </c>
      <c r="BY772" t="s">
        <v>255</v>
      </c>
      <c r="BZ772" t="s">
        <v>4534</v>
      </c>
      <c r="CA772" t="s">
        <v>4534</v>
      </c>
      <c r="CB772" t="s">
        <v>9</v>
      </c>
      <c r="CC772" t="s">
        <v>9</v>
      </c>
      <c r="CD772" t="s">
        <v>4591</v>
      </c>
      <c r="CM772" t="s">
        <v>249</v>
      </c>
      <c r="CN772" t="s">
        <v>255</v>
      </c>
      <c r="CO772" t="s">
        <v>4547</v>
      </c>
      <c r="CP772" t="s">
        <v>4547</v>
      </c>
      <c r="CQ772" t="s">
        <v>9</v>
      </c>
      <c r="CR772" t="s">
        <v>9</v>
      </c>
      <c r="CS772" t="s">
        <v>4644</v>
      </c>
      <c r="CT772" t="s">
        <v>249</v>
      </c>
      <c r="CU772" t="s">
        <v>314</v>
      </c>
      <c r="CV772" t="s">
        <v>258</v>
      </c>
      <c r="CW772" t="s">
        <v>4566</v>
      </c>
      <c r="CX772" t="s">
        <v>4702</v>
      </c>
      <c r="CY772" t="s">
        <v>9</v>
      </c>
      <c r="CZ772" t="s">
        <v>9</v>
      </c>
      <c r="DA772" t="s">
        <v>4629</v>
      </c>
      <c r="DE772" t="s">
        <v>249</v>
      </c>
      <c r="DF772" t="s">
        <v>278</v>
      </c>
      <c r="DG772" t="s">
        <v>4556</v>
      </c>
      <c r="DH772" t="s">
        <v>4556</v>
      </c>
      <c r="DI772" t="s">
        <v>9</v>
      </c>
      <c r="DJ772" t="s">
        <v>9</v>
      </c>
      <c r="DK772" t="s">
        <v>4644</v>
      </c>
      <c r="GO772" t="s">
        <v>252</v>
      </c>
      <c r="GP772" t="s">
        <v>252</v>
      </c>
      <c r="GW772" t="s">
        <v>9</v>
      </c>
      <c r="GX772" t="s">
        <v>4704</v>
      </c>
      <c r="GY772" t="s">
        <v>304</v>
      </c>
      <c r="HB772" t="s">
        <v>9</v>
      </c>
      <c r="HC772" t="s">
        <v>4704</v>
      </c>
      <c r="HD772" t="s">
        <v>324</v>
      </c>
      <c r="HE772" t="s">
        <v>304</v>
      </c>
      <c r="MZ772" t="s">
        <v>4528</v>
      </c>
      <c r="NA772" t="s">
        <v>4528</v>
      </c>
      <c r="NB772" t="s">
        <v>4528</v>
      </c>
      <c r="NC772" t="s">
        <v>4527</v>
      </c>
      <c r="ND772" t="s">
        <v>4527</v>
      </c>
      <c r="NE772" t="s">
        <v>4527</v>
      </c>
      <c r="NF772" t="s">
        <v>4527</v>
      </c>
      <c r="NG772" t="s">
        <v>4527</v>
      </c>
      <c r="NI772" t="s">
        <v>4527</v>
      </c>
      <c r="NJ772" t="s">
        <v>4527</v>
      </c>
      <c r="NK772" t="s">
        <v>4527</v>
      </c>
      <c r="NL772" t="s">
        <v>4527</v>
      </c>
      <c r="NM772" t="s">
        <v>4527</v>
      </c>
      <c r="NN772" t="s">
        <v>4527</v>
      </c>
      <c r="NO772" t="s">
        <v>4528</v>
      </c>
      <c r="NP772" t="s">
        <v>4528</v>
      </c>
      <c r="NQ772" t="s">
        <v>4527</v>
      </c>
      <c r="NR772" t="s">
        <v>4528</v>
      </c>
      <c r="NS772" t="s">
        <v>4528</v>
      </c>
      <c r="NT772" t="s">
        <v>4528</v>
      </c>
      <c r="NU772" t="s">
        <v>4527</v>
      </c>
      <c r="NV772" t="s">
        <v>4527</v>
      </c>
      <c r="NW772" t="s">
        <v>4527</v>
      </c>
      <c r="NX772" t="s">
        <v>4527</v>
      </c>
    </row>
    <row r="773" spans="1:388" x14ac:dyDescent="0.25">
      <c r="A773">
        <v>772</v>
      </c>
      <c r="B773" t="s">
        <v>4815</v>
      </c>
      <c r="C773" t="s">
        <v>320</v>
      </c>
      <c r="D773" t="s">
        <v>1997</v>
      </c>
      <c r="E773" t="s">
        <v>2077</v>
      </c>
      <c r="F773" t="s">
        <v>4700</v>
      </c>
      <c r="G773" t="s">
        <v>245</v>
      </c>
      <c r="AS773" t="s">
        <v>249</v>
      </c>
      <c r="AT773" t="s">
        <v>255</v>
      </c>
      <c r="AU773" t="s">
        <v>4541</v>
      </c>
      <c r="AV773" t="s">
        <v>4541</v>
      </c>
      <c r="AW773" t="s">
        <v>9</v>
      </c>
      <c r="AX773" t="s">
        <v>9</v>
      </c>
      <c r="AY773" t="s">
        <v>4555</v>
      </c>
      <c r="BW773" t="s">
        <v>249</v>
      </c>
      <c r="BX773" t="s">
        <v>284</v>
      </c>
      <c r="BY773" t="s">
        <v>255</v>
      </c>
      <c r="BZ773" t="s">
        <v>4534</v>
      </c>
      <c r="CA773" t="s">
        <v>4534</v>
      </c>
      <c r="CB773" t="s">
        <v>9</v>
      </c>
      <c r="CC773" t="s">
        <v>9</v>
      </c>
      <c r="CD773" t="s">
        <v>4575</v>
      </c>
      <c r="CM773" t="s">
        <v>249</v>
      </c>
      <c r="CN773" t="s">
        <v>255</v>
      </c>
      <c r="CO773" t="s">
        <v>4547</v>
      </c>
      <c r="CP773" t="s">
        <v>4547</v>
      </c>
      <c r="CQ773" t="s">
        <v>9</v>
      </c>
      <c r="CR773" t="s">
        <v>9</v>
      </c>
      <c r="CS773" t="s">
        <v>4644</v>
      </c>
      <c r="CT773" t="s">
        <v>249</v>
      </c>
      <c r="CU773" t="s">
        <v>314</v>
      </c>
      <c r="CV773" t="s">
        <v>258</v>
      </c>
      <c r="CW773" t="s">
        <v>4566</v>
      </c>
      <c r="CX773" t="s">
        <v>4702</v>
      </c>
      <c r="CY773" t="s">
        <v>9</v>
      </c>
      <c r="CZ773" t="s">
        <v>9</v>
      </c>
      <c r="DA773" t="s">
        <v>4661</v>
      </c>
      <c r="DE773" t="s">
        <v>249</v>
      </c>
      <c r="DF773" t="s">
        <v>278</v>
      </c>
      <c r="DG773" t="s">
        <v>4556</v>
      </c>
      <c r="DH773" t="s">
        <v>4556</v>
      </c>
      <c r="DI773" t="s">
        <v>9</v>
      </c>
      <c r="DJ773" t="s">
        <v>9</v>
      </c>
      <c r="DK773" t="s">
        <v>4555</v>
      </c>
      <c r="GO773" t="s">
        <v>252</v>
      </c>
      <c r="GP773" t="s">
        <v>252</v>
      </c>
      <c r="GW773" t="s">
        <v>9</v>
      </c>
      <c r="GX773" t="s">
        <v>4704</v>
      </c>
      <c r="GY773" t="s">
        <v>304</v>
      </c>
      <c r="HB773" t="s">
        <v>9</v>
      </c>
      <c r="HC773" t="s">
        <v>4704</v>
      </c>
      <c r="HD773" t="s">
        <v>324</v>
      </c>
      <c r="HE773" t="s">
        <v>304</v>
      </c>
      <c r="MZ773" t="s">
        <v>4528</v>
      </c>
      <c r="NA773" t="s">
        <v>4527</v>
      </c>
      <c r="NB773" t="s">
        <v>4527</v>
      </c>
      <c r="NC773" t="s">
        <v>4527</v>
      </c>
      <c r="ND773" t="s">
        <v>4527</v>
      </c>
      <c r="NE773" t="s">
        <v>4527</v>
      </c>
      <c r="NF773" t="s">
        <v>4527</v>
      </c>
      <c r="NG773" t="s">
        <v>4527</v>
      </c>
      <c r="NI773" t="s">
        <v>4527</v>
      </c>
      <c r="NJ773" t="s">
        <v>4528</v>
      </c>
      <c r="NK773" t="s">
        <v>4528</v>
      </c>
      <c r="NL773" t="s">
        <v>4527</v>
      </c>
      <c r="NM773" t="s">
        <v>4527</v>
      </c>
      <c r="NN773" t="s">
        <v>4527</v>
      </c>
      <c r="NO773" t="s">
        <v>4528</v>
      </c>
      <c r="NP773" t="s">
        <v>4528</v>
      </c>
      <c r="NQ773" t="s">
        <v>4527</v>
      </c>
      <c r="NR773" t="s">
        <v>4528</v>
      </c>
      <c r="NS773" t="s">
        <v>4528</v>
      </c>
      <c r="NT773" t="s">
        <v>4528</v>
      </c>
      <c r="NU773" t="s">
        <v>4527</v>
      </c>
      <c r="NV773" t="s">
        <v>4527</v>
      </c>
      <c r="NW773" t="s">
        <v>4527</v>
      </c>
      <c r="NX773" t="s">
        <v>4527</v>
      </c>
    </row>
    <row r="774" spans="1:388" x14ac:dyDescent="0.25">
      <c r="A774">
        <v>773</v>
      </c>
      <c r="B774" t="s">
        <v>4846</v>
      </c>
      <c r="C774" t="s">
        <v>320</v>
      </c>
      <c r="D774" t="s">
        <v>1997</v>
      </c>
      <c r="E774" t="s">
        <v>2078</v>
      </c>
      <c r="F774" t="s">
        <v>4987</v>
      </c>
      <c r="G774" t="s">
        <v>245</v>
      </c>
      <c r="H774" t="s">
        <v>249</v>
      </c>
      <c r="I774" t="s">
        <v>275</v>
      </c>
      <c r="J774" t="s">
        <v>255</v>
      </c>
      <c r="K774" t="s">
        <v>4669</v>
      </c>
      <c r="L774" t="s">
        <v>4669</v>
      </c>
      <c r="M774" t="s">
        <v>9</v>
      </c>
      <c r="N774" t="s">
        <v>9</v>
      </c>
      <c r="O774" t="s">
        <v>4640</v>
      </c>
      <c r="GN774" t="s">
        <v>252</v>
      </c>
      <c r="GW774" t="s">
        <v>9</v>
      </c>
      <c r="GX774" t="s">
        <v>2077</v>
      </c>
      <c r="GY774" t="s">
        <v>304</v>
      </c>
      <c r="MZ774" t="s">
        <v>4528</v>
      </c>
      <c r="NA774" t="s">
        <v>4527</v>
      </c>
      <c r="NB774" t="s">
        <v>4527</v>
      </c>
      <c r="NC774" t="s">
        <v>4527</v>
      </c>
      <c r="ND774" t="s">
        <v>4527</v>
      </c>
      <c r="NE774" t="s">
        <v>4527</v>
      </c>
      <c r="NF774" t="s">
        <v>4527</v>
      </c>
      <c r="NG774" t="s">
        <v>4527</v>
      </c>
      <c r="NI774" t="s">
        <v>4528</v>
      </c>
      <c r="NJ774" t="s">
        <v>4527</v>
      </c>
      <c r="NK774" t="s">
        <v>4527</v>
      </c>
      <c r="NL774" t="s">
        <v>4527</v>
      </c>
      <c r="NM774" t="s">
        <v>4527</v>
      </c>
      <c r="NN774" t="s">
        <v>4527</v>
      </c>
      <c r="NO774" t="s">
        <v>4527</v>
      </c>
      <c r="NP774" t="s">
        <v>4527</v>
      </c>
      <c r="NQ774" t="s">
        <v>4527</v>
      </c>
      <c r="NR774" t="s">
        <v>4527</v>
      </c>
      <c r="NS774" t="s">
        <v>4527</v>
      </c>
      <c r="NT774" t="s">
        <v>4527</v>
      </c>
      <c r="NU774" t="s">
        <v>4527</v>
      </c>
      <c r="NV774" t="s">
        <v>4527</v>
      </c>
      <c r="NW774" t="s">
        <v>4527</v>
      </c>
      <c r="NX774" t="s">
        <v>4527</v>
      </c>
    </row>
    <row r="775" spans="1:388" x14ac:dyDescent="0.25">
      <c r="A775">
        <v>774</v>
      </c>
      <c r="B775" t="s">
        <v>4846</v>
      </c>
      <c r="C775" t="s">
        <v>320</v>
      </c>
      <c r="D775" t="s">
        <v>1997</v>
      </c>
      <c r="E775" t="s">
        <v>2078</v>
      </c>
      <c r="F775" t="s">
        <v>4987</v>
      </c>
      <c r="G775" t="s">
        <v>245</v>
      </c>
      <c r="H775" t="s">
        <v>249</v>
      </c>
      <c r="I775" t="s">
        <v>247</v>
      </c>
      <c r="J775" t="s">
        <v>255</v>
      </c>
      <c r="K775" t="s">
        <v>4669</v>
      </c>
      <c r="L775" t="s">
        <v>4669</v>
      </c>
      <c r="M775" t="s">
        <v>9</v>
      </c>
      <c r="N775" t="s">
        <v>9</v>
      </c>
      <c r="O775" t="s">
        <v>4592</v>
      </c>
      <c r="GN775" t="s">
        <v>252</v>
      </c>
      <c r="GQ775" t="s">
        <v>9</v>
      </c>
      <c r="GR775" t="s">
        <v>9</v>
      </c>
      <c r="GS775" t="s">
        <v>4703</v>
      </c>
      <c r="GT775" t="s">
        <v>304</v>
      </c>
      <c r="GW775" t="s">
        <v>9</v>
      </c>
      <c r="GX775" t="s">
        <v>2077</v>
      </c>
      <c r="GY775" t="s">
        <v>304</v>
      </c>
      <c r="MZ775" t="s">
        <v>4528</v>
      </c>
      <c r="NA775" t="s">
        <v>4527</v>
      </c>
      <c r="NB775" t="s">
        <v>4527</v>
      </c>
      <c r="NC775" t="s">
        <v>4527</v>
      </c>
      <c r="ND775" t="s">
        <v>4527</v>
      </c>
      <c r="NE775" t="s">
        <v>4527</v>
      </c>
      <c r="NF775" t="s">
        <v>4527</v>
      </c>
      <c r="NG775" t="s">
        <v>4527</v>
      </c>
      <c r="NI775" t="s">
        <v>4528</v>
      </c>
      <c r="NJ775" t="s">
        <v>4527</v>
      </c>
      <c r="NK775" t="s">
        <v>4527</v>
      </c>
      <c r="NL775" t="s">
        <v>4527</v>
      </c>
      <c r="NM775" t="s">
        <v>4527</v>
      </c>
      <c r="NN775" t="s">
        <v>4527</v>
      </c>
      <c r="NO775" t="s">
        <v>4527</v>
      </c>
      <c r="NP775" t="s">
        <v>4527</v>
      </c>
      <c r="NQ775" t="s">
        <v>4527</v>
      </c>
      <c r="NR775" t="s">
        <v>4527</v>
      </c>
      <c r="NS775" t="s">
        <v>4527</v>
      </c>
      <c r="NT775" t="s">
        <v>4527</v>
      </c>
      <c r="NU775" t="s">
        <v>4527</v>
      </c>
      <c r="NV775" t="s">
        <v>4527</v>
      </c>
      <c r="NW775" t="s">
        <v>4527</v>
      </c>
      <c r="NX775" t="s">
        <v>4527</v>
      </c>
    </row>
    <row r="776" spans="1:388" x14ac:dyDescent="0.25">
      <c r="A776">
        <v>775</v>
      </c>
      <c r="B776" t="s">
        <v>4846</v>
      </c>
      <c r="C776" t="s">
        <v>320</v>
      </c>
      <c r="D776" t="s">
        <v>1997</v>
      </c>
      <c r="E776" t="s">
        <v>2078</v>
      </c>
      <c r="F776" t="s">
        <v>4987</v>
      </c>
      <c r="G776" t="s">
        <v>245</v>
      </c>
      <c r="H776" t="s">
        <v>249</v>
      </c>
      <c r="I776" t="s">
        <v>275</v>
      </c>
      <c r="J776" t="s">
        <v>255</v>
      </c>
      <c r="K776" t="s">
        <v>4988</v>
      </c>
      <c r="L776" t="s">
        <v>4988</v>
      </c>
      <c r="M776" t="s">
        <v>9</v>
      </c>
      <c r="N776" t="s">
        <v>9</v>
      </c>
      <c r="O776" t="s">
        <v>4814</v>
      </c>
      <c r="GN776" t="s">
        <v>252</v>
      </c>
      <c r="GQ776" t="s">
        <v>9</v>
      </c>
      <c r="GR776" t="s">
        <v>9</v>
      </c>
      <c r="GS776" t="s">
        <v>4703</v>
      </c>
      <c r="GT776" t="s">
        <v>304</v>
      </c>
      <c r="GW776" t="s">
        <v>9</v>
      </c>
      <c r="GX776" t="s">
        <v>2077</v>
      </c>
      <c r="GY776" t="s">
        <v>304</v>
      </c>
      <c r="MZ776" t="s">
        <v>4528</v>
      </c>
      <c r="NA776" t="s">
        <v>4527</v>
      </c>
      <c r="NB776" t="s">
        <v>4527</v>
      </c>
      <c r="NC776" t="s">
        <v>4527</v>
      </c>
      <c r="ND776" t="s">
        <v>4527</v>
      </c>
      <c r="NE776" t="s">
        <v>4527</v>
      </c>
      <c r="NF776" t="s">
        <v>4527</v>
      </c>
      <c r="NG776" t="s">
        <v>4527</v>
      </c>
      <c r="NI776" t="s">
        <v>4527</v>
      </c>
      <c r="NJ776" t="s">
        <v>4527</v>
      </c>
      <c r="NK776" t="s">
        <v>4527</v>
      </c>
      <c r="NL776" t="s">
        <v>4527</v>
      </c>
      <c r="NM776" t="s">
        <v>4527</v>
      </c>
      <c r="NN776" t="s">
        <v>4527</v>
      </c>
      <c r="NO776" t="s">
        <v>4527</v>
      </c>
      <c r="NP776" t="s">
        <v>4527</v>
      </c>
      <c r="NQ776" t="s">
        <v>4527</v>
      </c>
      <c r="NR776" t="s">
        <v>4527</v>
      </c>
      <c r="NS776" t="s">
        <v>4528</v>
      </c>
      <c r="NT776" t="s">
        <v>4527</v>
      </c>
      <c r="NU776" t="s">
        <v>4527</v>
      </c>
      <c r="NV776" t="s">
        <v>4527</v>
      </c>
      <c r="NW776" t="s">
        <v>4527</v>
      </c>
      <c r="NX776" t="s">
        <v>4527</v>
      </c>
    </row>
    <row r="777" spans="1:388" x14ac:dyDescent="0.25">
      <c r="A777">
        <v>776</v>
      </c>
      <c r="B777" t="s">
        <v>4846</v>
      </c>
      <c r="C777" t="s">
        <v>320</v>
      </c>
      <c r="D777" t="s">
        <v>1997</v>
      </c>
      <c r="E777" t="s">
        <v>2078</v>
      </c>
      <c r="F777" t="s">
        <v>4987</v>
      </c>
      <c r="G777" t="s">
        <v>245</v>
      </c>
      <c r="H777" t="s">
        <v>249</v>
      </c>
      <c r="I777" t="s">
        <v>275</v>
      </c>
      <c r="J777" t="s">
        <v>255</v>
      </c>
      <c r="K777" t="s">
        <v>4669</v>
      </c>
      <c r="L777" t="s">
        <v>4669</v>
      </c>
      <c r="M777" t="s">
        <v>9</v>
      </c>
      <c r="N777" t="s">
        <v>8</v>
      </c>
      <c r="O777" t="s">
        <v>4547</v>
      </c>
      <c r="GN777" t="s">
        <v>252</v>
      </c>
      <c r="GQ777" t="s">
        <v>9</v>
      </c>
      <c r="GR777" t="s">
        <v>9</v>
      </c>
      <c r="GS777" t="s">
        <v>4703</v>
      </c>
      <c r="GT777" t="s">
        <v>304</v>
      </c>
      <c r="GW777" t="s">
        <v>9</v>
      </c>
      <c r="GX777" t="s">
        <v>2077</v>
      </c>
      <c r="GY777" t="s">
        <v>304</v>
      </c>
      <c r="MZ777" t="s">
        <v>4528</v>
      </c>
      <c r="NA777" t="s">
        <v>4527</v>
      </c>
      <c r="NB777" t="s">
        <v>4527</v>
      </c>
      <c r="NC777" t="s">
        <v>4527</v>
      </c>
      <c r="ND777" t="s">
        <v>4527</v>
      </c>
      <c r="NE777" t="s">
        <v>4527</v>
      </c>
      <c r="NF777" t="s">
        <v>4527</v>
      </c>
      <c r="NG777" t="s">
        <v>4527</v>
      </c>
      <c r="NI777" t="s">
        <v>4528</v>
      </c>
      <c r="NJ777" t="s">
        <v>4527</v>
      </c>
      <c r="NK777" t="s">
        <v>4527</v>
      </c>
      <c r="NL777" t="s">
        <v>4527</v>
      </c>
      <c r="NM777" t="s">
        <v>4527</v>
      </c>
      <c r="NN777" t="s">
        <v>4527</v>
      </c>
      <c r="NO777" t="s">
        <v>4527</v>
      </c>
      <c r="NP777" t="s">
        <v>4527</v>
      </c>
      <c r="NQ777" t="s">
        <v>4527</v>
      </c>
      <c r="NR777" t="s">
        <v>4527</v>
      </c>
      <c r="NS777" t="s">
        <v>4527</v>
      </c>
      <c r="NT777" t="s">
        <v>4527</v>
      </c>
      <c r="NU777" t="s">
        <v>4527</v>
      </c>
      <c r="NV777" t="s">
        <v>4527</v>
      </c>
      <c r="NW777" t="s">
        <v>4527</v>
      </c>
      <c r="NX777" t="s">
        <v>4527</v>
      </c>
    </row>
    <row r="778" spans="1:388" x14ac:dyDescent="0.25">
      <c r="A778">
        <v>777</v>
      </c>
      <c r="B778" t="s">
        <v>4846</v>
      </c>
      <c r="C778" t="s">
        <v>320</v>
      </c>
      <c r="D778" t="s">
        <v>1997</v>
      </c>
      <c r="E778" t="s">
        <v>2078</v>
      </c>
      <c r="F778" t="s">
        <v>4987</v>
      </c>
      <c r="G778" t="s">
        <v>245</v>
      </c>
      <c r="DE778" t="s">
        <v>249</v>
      </c>
      <c r="DF778" t="s">
        <v>261</v>
      </c>
      <c r="DG778" t="s">
        <v>4534</v>
      </c>
      <c r="DH778" t="s">
        <v>4927</v>
      </c>
      <c r="DI778" t="s">
        <v>9</v>
      </c>
      <c r="DJ778" t="s">
        <v>9</v>
      </c>
      <c r="DK778" t="s">
        <v>4640</v>
      </c>
      <c r="GP778" t="s">
        <v>252</v>
      </c>
      <c r="HB778" t="s">
        <v>9</v>
      </c>
      <c r="HC778" t="s">
        <v>4539</v>
      </c>
      <c r="HD778" t="s">
        <v>324</v>
      </c>
      <c r="HE778" t="s">
        <v>304</v>
      </c>
      <c r="MZ778" t="s">
        <v>4527</v>
      </c>
      <c r="NA778" t="s">
        <v>4528</v>
      </c>
      <c r="NB778" t="s">
        <v>4527</v>
      </c>
      <c r="NC778" t="s">
        <v>4527</v>
      </c>
      <c r="ND778" t="s">
        <v>4527</v>
      </c>
      <c r="NE778" t="s">
        <v>4527</v>
      </c>
      <c r="NF778" t="s">
        <v>4527</v>
      </c>
      <c r="NG778" t="s">
        <v>4527</v>
      </c>
      <c r="NI778" t="s">
        <v>4528</v>
      </c>
      <c r="NJ778" t="s">
        <v>4527</v>
      </c>
      <c r="NK778" t="s">
        <v>4527</v>
      </c>
      <c r="NL778" t="s">
        <v>4527</v>
      </c>
      <c r="NM778" t="s">
        <v>4527</v>
      </c>
      <c r="NN778" t="s">
        <v>4527</v>
      </c>
      <c r="NO778" t="s">
        <v>4527</v>
      </c>
      <c r="NP778" t="s">
        <v>4527</v>
      </c>
      <c r="NQ778" t="s">
        <v>4527</v>
      </c>
      <c r="NR778" t="s">
        <v>4527</v>
      </c>
      <c r="NS778" t="s">
        <v>4527</v>
      </c>
      <c r="NT778" t="s">
        <v>4527</v>
      </c>
      <c r="NU778" t="s">
        <v>4527</v>
      </c>
      <c r="NV778" t="s">
        <v>4527</v>
      </c>
      <c r="NW778" t="s">
        <v>4527</v>
      </c>
      <c r="NX778" t="s">
        <v>4527</v>
      </c>
    </row>
    <row r="779" spans="1:388" x14ac:dyDescent="0.25">
      <c r="A779">
        <v>778</v>
      </c>
      <c r="B779" t="s">
        <v>4846</v>
      </c>
      <c r="C779" t="s">
        <v>320</v>
      </c>
      <c r="D779" t="s">
        <v>1997</v>
      </c>
      <c r="E779" t="s">
        <v>2078</v>
      </c>
      <c r="F779" t="s">
        <v>4987</v>
      </c>
      <c r="G779" t="s">
        <v>245</v>
      </c>
      <c r="DR779" t="s">
        <v>249</v>
      </c>
      <c r="DS779" t="s">
        <v>4623</v>
      </c>
      <c r="DT779" t="s">
        <v>4623</v>
      </c>
      <c r="DU779" t="s">
        <v>9</v>
      </c>
      <c r="DV779" t="s">
        <v>9</v>
      </c>
      <c r="DW779" t="s">
        <v>4814</v>
      </c>
      <c r="GP779" t="s">
        <v>252</v>
      </c>
      <c r="HB779" t="s">
        <v>8</v>
      </c>
      <c r="HC779" t="s">
        <v>4654</v>
      </c>
      <c r="HD779" t="s">
        <v>285</v>
      </c>
      <c r="HE779" t="s">
        <v>268</v>
      </c>
      <c r="HG779" t="s">
        <v>4661</v>
      </c>
      <c r="MZ779" t="s">
        <v>4527</v>
      </c>
      <c r="NA779" t="s">
        <v>4528</v>
      </c>
      <c r="NB779" t="s">
        <v>4527</v>
      </c>
      <c r="NC779" t="s">
        <v>4527</v>
      </c>
      <c r="ND779" t="s">
        <v>4527</v>
      </c>
      <c r="NE779" t="s">
        <v>4527</v>
      </c>
      <c r="NF779" t="s">
        <v>4527</v>
      </c>
      <c r="NG779" t="s">
        <v>4527</v>
      </c>
      <c r="NI779" t="s">
        <v>4528</v>
      </c>
      <c r="NJ779" t="s">
        <v>4527</v>
      </c>
      <c r="NK779" t="s">
        <v>4527</v>
      </c>
      <c r="NL779" t="s">
        <v>4527</v>
      </c>
      <c r="NM779" t="s">
        <v>4527</v>
      </c>
      <c r="NN779" t="s">
        <v>4527</v>
      </c>
      <c r="NO779" t="s">
        <v>4527</v>
      </c>
      <c r="NP779" t="s">
        <v>4527</v>
      </c>
      <c r="NQ779" t="s">
        <v>4527</v>
      </c>
      <c r="NR779" t="s">
        <v>4527</v>
      </c>
      <c r="NS779" t="s">
        <v>4527</v>
      </c>
      <c r="NT779" t="s">
        <v>4527</v>
      </c>
      <c r="NU779" t="s">
        <v>4527</v>
      </c>
      <c r="NV779" t="s">
        <v>4527</v>
      </c>
      <c r="NW779" t="s">
        <v>4527</v>
      </c>
      <c r="NX779" t="s">
        <v>4527</v>
      </c>
    </row>
    <row r="780" spans="1:388" x14ac:dyDescent="0.25">
      <c r="A780">
        <v>779</v>
      </c>
      <c r="B780" t="s">
        <v>4846</v>
      </c>
      <c r="C780" t="s">
        <v>320</v>
      </c>
      <c r="D780" t="s">
        <v>1997</v>
      </c>
      <c r="E780" t="s">
        <v>2078</v>
      </c>
      <c r="F780" t="s">
        <v>4987</v>
      </c>
      <c r="G780" t="s">
        <v>245</v>
      </c>
      <c r="EJ780" t="s">
        <v>246</v>
      </c>
      <c r="EK780" t="s">
        <v>4705</v>
      </c>
      <c r="EL780" t="s">
        <v>4705</v>
      </c>
      <c r="EM780" t="s">
        <v>9</v>
      </c>
      <c r="EN780" t="s">
        <v>9</v>
      </c>
      <c r="EO780" t="s">
        <v>4640</v>
      </c>
      <c r="GP780" t="s">
        <v>252</v>
      </c>
      <c r="HB780" t="s">
        <v>8</v>
      </c>
      <c r="HC780" t="s">
        <v>4704</v>
      </c>
      <c r="HD780" t="s">
        <v>324</v>
      </c>
      <c r="HE780" t="s">
        <v>304</v>
      </c>
      <c r="HG780" t="s">
        <v>4629</v>
      </c>
      <c r="MZ780" t="s">
        <v>4527</v>
      </c>
      <c r="NA780" t="s">
        <v>4528</v>
      </c>
      <c r="NB780" t="s">
        <v>4527</v>
      </c>
      <c r="NC780" t="s">
        <v>4527</v>
      </c>
      <c r="ND780" t="s">
        <v>4527</v>
      </c>
      <c r="NE780" t="s">
        <v>4527</v>
      </c>
      <c r="NF780" t="s">
        <v>4527</v>
      </c>
      <c r="NG780" t="s">
        <v>4527</v>
      </c>
      <c r="NI780" t="s">
        <v>4528</v>
      </c>
      <c r="NJ780" t="s">
        <v>4527</v>
      </c>
      <c r="NK780" t="s">
        <v>4527</v>
      </c>
      <c r="NL780" t="s">
        <v>4527</v>
      </c>
      <c r="NM780" t="s">
        <v>4527</v>
      </c>
      <c r="NN780" t="s">
        <v>4527</v>
      </c>
      <c r="NO780" t="s">
        <v>4527</v>
      </c>
      <c r="NP780" t="s">
        <v>4527</v>
      </c>
      <c r="NQ780" t="s">
        <v>4527</v>
      </c>
      <c r="NR780" t="s">
        <v>4527</v>
      </c>
      <c r="NS780" t="s">
        <v>4527</v>
      </c>
      <c r="NT780" t="s">
        <v>4527</v>
      </c>
      <c r="NU780" t="s">
        <v>4527</v>
      </c>
      <c r="NV780" t="s">
        <v>4527</v>
      </c>
      <c r="NW780" t="s">
        <v>4527</v>
      </c>
      <c r="NX780" t="s">
        <v>4527</v>
      </c>
    </row>
    <row r="781" spans="1:388" x14ac:dyDescent="0.25">
      <c r="A781">
        <v>780</v>
      </c>
      <c r="B781" t="s">
        <v>4846</v>
      </c>
      <c r="C781" t="s">
        <v>320</v>
      </c>
      <c r="D781" t="s">
        <v>1997</v>
      </c>
      <c r="E781" t="s">
        <v>2078</v>
      </c>
      <c r="F781" t="s">
        <v>4987</v>
      </c>
      <c r="G781" t="s">
        <v>245</v>
      </c>
      <c r="EP781" t="s">
        <v>246</v>
      </c>
      <c r="EQ781" t="s">
        <v>4638</v>
      </c>
      <c r="ER781" t="s">
        <v>4638</v>
      </c>
      <c r="ES781" t="s">
        <v>9</v>
      </c>
      <c r="ET781" t="s">
        <v>9</v>
      </c>
      <c r="EU781" t="s">
        <v>4547</v>
      </c>
      <c r="GP781" t="s">
        <v>252</v>
      </c>
      <c r="HB781" t="s">
        <v>8</v>
      </c>
      <c r="HC781" t="s">
        <v>4654</v>
      </c>
      <c r="HD781" t="s">
        <v>285</v>
      </c>
      <c r="HE781" t="s">
        <v>268</v>
      </c>
      <c r="HG781" t="s">
        <v>4630</v>
      </c>
      <c r="MZ781" t="s">
        <v>4527</v>
      </c>
      <c r="NA781" t="s">
        <v>4528</v>
      </c>
      <c r="NB781" t="s">
        <v>4527</v>
      </c>
      <c r="NC781" t="s">
        <v>4527</v>
      </c>
      <c r="ND781" t="s">
        <v>4527</v>
      </c>
      <c r="NE781" t="s">
        <v>4527</v>
      </c>
      <c r="NF781" t="s">
        <v>4527</v>
      </c>
      <c r="NG781" t="s">
        <v>4527</v>
      </c>
      <c r="NI781" t="s">
        <v>4527</v>
      </c>
      <c r="NJ781" t="s">
        <v>4527</v>
      </c>
      <c r="NK781" t="s">
        <v>4527</v>
      </c>
      <c r="NL781" t="s">
        <v>4527</v>
      </c>
      <c r="NM781" t="s">
        <v>4527</v>
      </c>
      <c r="NN781" t="s">
        <v>4527</v>
      </c>
      <c r="NO781" t="s">
        <v>4527</v>
      </c>
      <c r="NP781" t="s">
        <v>4527</v>
      </c>
      <c r="NQ781" t="s">
        <v>4527</v>
      </c>
      <c r="NR781" t="s">
        <v>4527</v>
      </c>
      <c r="NS781" t="s">
        <v>4527</v>
      </c>
      <c r="NT781" t="s">
        <v>4527</v>
      </c>
      <c r="NU781" t="s">
        <v>4527</v>
      </c>
      <c r="NV781" t="s">
        <v>4527</v>
      </c>
      <c r="NW781" t="s">
        <v>4527</v>
      </c>
      <c r="NX781" t="s">
        <v>4527</v>
      </c>
    </row>
    <row r="782" spans="1:388" x14ac:dyDescent="0.25">
      <c r="A782">
        <v>781</v>
      </c>
      <c r="B782" t="s">
        <v>4846</v>
      </c>
      <c r="C782" t="s">
        <v>320</v>
      </c>
      <c r="D782" t="s">
        <v>1997</v>
      </c>
      <c r="E782" t="s">
        <v>2078</v>
      </c>
      <c r="F782" t="s">
        <v>4987</v>
      </c>
      <c r="G782" t="s">
        <v>245</v>
      </c>
      <c r="FG782" t="s">
        <v>246</v>
      </c>
      <c r="FH782" t="s">
        <v>4638</v>
      </c>
      <c r="FI782" t="s">
        <v>4638</v>
      </c>
      <c r="MZ782" t="s">
        <v>4528</v>
      </c>
      <c r="NA782" t="s">
        <v>4527</v>
      </c>
      <c r="NB782" t="s">
        <v>4527</v>
      </c>
      <c r="NC782" t="s">
        <v>4527</v>
      </c>
      <c r="ND782" t="s">
        <v>4527</v>
      </c>
      <c r="NE782" t="s">
        <v>4527</v>
      </c>
      <c r="NF782" t="s">
        <v>4527</v>
      </c>
      <c r="NG782" t="s">
        <v>4527</v>
      </c>
      <c r="NI782" t="s">
        <v>4528</v>
      </c>
      <c r="NJ782" t="s">
        <v>4527</v>
      </c>
      <c r="NK782" t="s">
        <v>4527</v>
      </c>
      <c r="NL782" t="s">
        <v>4527</v>
      </c>
      <c r="NM782" t="s">
        <v>4527</v>
      </c>
      <c r="NN782" t="s">
        <v>4527</v>
      </c>
      <c r="NO782" t="s">
        <v>4527</v>
      </c>
      <c r="NP782" t="s">
        <v>4527</v>
      </c>
      <c r="NQ782" t="s">
        <v>4527</v>
      </c>
      <c r="NR782" t="s">
        <v>4527</v>
      </c>
      <c r="NS782" t="s">
        <v>4527</v>
      </c>
      <c r="NT782" t="s">
        <v>4527</v>
      </c>
      <c r="NU782" t="s">
        <v>4527</v>
      </c>
      <c r="NV782" t="s">
        <v>4527</v>
      </c>
      <c r="NW782" t="s">
        <v>4527</v>
      </c>
      <c r="NX782" t="s">
        <v>4527</v>
      </c>
    </row>
    <row r="783" spans="1:388" x14ac:dyDescent="0.25">
      <c r="A783">
        <v>782</v>
      </c>
      <c r="B783" t="s">
        <v>4846</v>
      </c>
      <c r="C783" t="s">
        <v>320</v>
      </c>
      <c r="D783" t="s">
        <v>1997</v>
      </c>
      <c r="E783" t="s">
        <v>2078</v>
      </c>
      <c r="F783" t="s">
        <v>4987</v>
      </c>
      <c r="G783" t="s">
        <v>245</v>
      </c>
      <c r="FJ783" t="s">
        <v>249</v>
      </c>
      <c r="FK783" t="s">
        <v>4532</v>
      </c>
      <c r="FL783" t="s">
        <v>4532</v>
      </c>
      <c r="MZ783" t="s">
        <v>4528</v>
      </c>
      <c r="NA783" t="s">
        <v>4527</v>
      </c>
      <c r="NB783" t="s">
        <v>4527</v>
      </c>
      <c r="NC783" t="s">
        <v>4527</v>
      </c>
      <c r="ND783" t="s">
        <v>4527</v>
      </c>
      <c r="NE783" t="s">
        <v>4527</v>
      </c>
      <c r="NF783" t="s">
        <v>4527</v>
      </c>
      <c r="NG783" t="s">
        <v>4527</v>
      </c>
      <c r="NI783" t="s">
        <v>4528</v>
      </c>
      <c r="NJ783" t="s">
        <v>4527</v>
      </c>
      <c r="NK783" t="s">
        <v>4527</v>
      </c>
      <c r="NL783" t="s">
        <v>4527</v>
      </c>
      <c r="NM783" t="s">
        <v>4527</v>
      </c>
      <c r="NN783" t="s">
        <v>4527</v>
      </c>
      <c r="NO783" t="s">
        <v>4527</v>
      </c>
      <c r="NP783" t="s">
        <v>4527</v>
      </c>
      <c r="NQ783" t="s">
        <v>4527</v>
      </c>
      <c r="NR783" t="s">
        <v>4527</v>
      </c>
      <c r="NS783" t="s">
        <v>4527</v>
      </c>
      <c r="NT783" t="s">
        <v>4527</v>
      </c>
      <c r="NU783" t="s">
        <v>4527</v>
      </c>
      <c r="NV783" t="s">
        <v>4527</v>
      </c>
      <c r="NW783" t="s">
        <v>4527</v>
      </c>
      <c r="NX783" t="s">
        <v>4527</v>
      </c>
    </row>
    <row r="784" spans="1:388" x14ac:dyDescent="0.25">
      <c r="A784">
        <v>783</v>
      </c>
      <c r="B784" t="s">
        <v>4846</v>
      </c>
      <c r="C784" t="s">
        <v>320</v>
      </c>
      <c r="D784" t="s">
        <v>1997</v>
      </c>
      <c r="E784" t="s">
        <v>2078</v>
      </c>
      <c r="F784" t="s">
        <v>4987</v>
      </c>
      <c r="G784" t="s">
        <v>245</v>
      </c>
      <c r="EV784" t="s">
        <v>246</v>
      </c>
      <c r="EW784" t="s">
        <v>4534</v>
      </c>
      <c r="EX784" t="s">
        <v>4534</v>
      </c>
      <c r="MZ784" t="s">
        <v>4528</v>
      </c>
      <c r="NA784" t="s">
        <v>4527</v>
      </c>
      <c r="NB784" t="s">
        <v>4527</v>
      </c>
      <c r="NC784" t="s">
        <v>4527</v>
      </c>
      <c r="ND784" t="s">
        <v>4527</v>
      </c>
      <c r="NE784" t="s">
        <v>4527</v>
      </c>
      <c r="NF784" t="s">
        <v>4527</v>
      </c>
      <c r="NG784" t="s">
        <v>4527</v>
      </c>
      <c r="NI784" t="s">
        <v>4528</v>
      </c>
      <c r="NJ784" t="s">
        <v>4527</v>
      </c>
      <c r="NK784" t="s">
        <v>4527</v>
      </c>
      <c r="NL784" t="s">
        <v>4527</v>
      </c>
      <c r="NM784" t="s">
        <v>4527</v>
      </c>
      <c r="NN784" t="s">
        <v>4527</v>
      </c>
      <c r="NO784" t="s">
        <v>4527</v>
      </c>
      <c r="NP784" t="s">
        <v>4527</v>
      </c>
      <c r="NQ784" t="s">
        <v>4527</v>
      </c>
      <c r="NR784" t="s">
        <v>4527</v>
      </c>
      <c r="NS784" t="s">
        <v>4527</v>
      </c>
      <c r="NT784" t="s">
        <v>4527</v>
      </c>
      <c r="NU784" t="s">
        <v>4527</v>
      </c>
      <c r="NV784" t="s">
        <v>4527</v>
      </c>
      <c r="NW784" t="s">
        <v>4527</v>
      </c>
      <c r="NX784" t="s">
        <v>4527</v>
      </c>
    </row>
    <row r="785" spans="1:388" x14ac:dyDescent="0.25">
      <c r="A785">
        <v>784</v>
      </c>
      <c r="B785" t="s">
        <v>4846</v>
      </c>
      <c r="C785" t="s">
        <v>320</v>
      </c>
      <c r="D785" t="s">
        <v>1997</v>
      </c>
      <c r="E785" t="s">
        <v>2078</v>
      </c>
      <c r="F785" t="s">
        <v>4987</v>
      </c>
      <c r="G785" t="s">
        <v>245</v>
      </c>
      <c r="EY785" t="s">
        <v>246</v>
      </c>
      <c r="EZ785" t="s">
        <v>4555</v>
      </c>
      <c r="FA785" t="s">
        <v>4556</v>
      </c>
      <c r="FB785" t="s">
        <v>4556</v>
      </c>
      <c r="MZ785" t="s">
        <v>4528</v>
      </c>
      <c r="NA785" t="s">
        <v>4527</v>
      </c>
      <c r="NB785" t="s">
        <v>4527</v>
      </c>
      <c r="NC785" t="s">
        <v>4527</v>
      </c>
      <c r="ND785" t="s">
        <v>4527</v>
      </c>
      <c r="NE785" t="s">
        <v>4527</v>
      </c>
      <c r="NF785" t="s">
        <v>4527</v>
      </c>
      <c r="NG785" t="s">
        <v>4527</v>
      </c>
      <c r="NI785" t="s">
        <v>4528</v>
      </c>
      <c r="NJ785" t="s">
        <v>4527</v>
      </c>
      <c r="NK785" t="s">
        <v>4527</v>
      </c>
      <c r="NL785" t="s">
        <v>4527</v>
      </c>
      <c r="NM785" t="s">
        <v>4527</v>
      </c>
      <c r="NN785" t="s">
        <v>4527</v>
      </c>
      <c r="NO785" t="s">
        <v>4527</v>
      </c>
      <c r="NP785" t="s">
        <v>4527</v>
      </c>
      <c r="NQ785" t="s">
        <v>4527</v>
      </c>
      <c r="NR785" t="s">
        <v>4527</v>
      </c>
      <c r="NS785" t="s">
        <v>4527</v>
      </c>
      <c r="NT785" t="s">
        <v>4527</v>
      </c>
      <c r="NU785" t="s">
        <v>4527</v>
      </c>
      <c r="NV785" t="s">
        <v>4527</v>
      </c>
      <c r="NW785" t="s">
        <v>4527</v>
      </c>
      <c r="NX785" t="s">
        <v>4527</v>
      </c>
    </row>
    <row r="786" spans="1:388" x14ac:dyDescent="0.25">
      <c r="A786">
        <v>785</v>
      </c>
      <c r="B786" t="s">
        <v>4846</v>
      </c>
      <c r="C786" t="s">
        <v>320</v>
      </c>
      <c r="D786" t="s">
        <v>1997</v>
      </c>
      <c r="E786" t="s">
        <v>2078</v>
      </c>
      <c r="F786" t="s">
        <v>4987</v>
      </c>
      <c r="G786" t="s">
        <v>245</v>
      </c>
      <c r="FM786" t="s">
        <v>246</v>
      </c>
      <c r="FN786" t="s">
        <v>4648</v>
      </c>
      <c r="FO786" t="s">
        <v>4561</v>
      </c>
      <c r="MZ786" t="s">
        <v>4528</v>
      </c>
      <c r="NA786" t="s">
        <v>4527</v>
      </c>
      <c r="NB786" t="s">
        <v>4527</v>
      </c>
      <c r="NC786" t="s">
        <v>4527</v>
      </c>
      <c r="ND786" t="s">
        <v>4527</v>
      </c>
      <c r="NE786" t="s">
        <v>4527</v>
      </c>
      <c r="NF786" t="s">
        <v>4527</v>
      </c>
      <c r="NG786" t="s">
        <v>4527</v>
      </c>
      <c r="NI786" t="s">
        <v>4528</v>
      </c>
      <c r="NJ786" t="s">
        <v>4527</v>
      </c>
      <c r="NK786" t="s">
        <v>4527</v>
      </c>
      <c r="NL786" t="s">
        <v>4527</v>
      </c>
      <c r="NM786" t="s">
        <v>4527</v>
      </c>
      <c r="NN786" t="s">
        <v>4527</v>
      </c>
      <c r="NO786" t="s">
        <v>4527</v>
      </c>
      <c r="NP786" t="s">
        <v>4527</v>
      </c>
      <c r="NQ786" t="s">
        <v>4527</v>
      </c>
      <c r="NR786" t="s">
        <v>4527</v>
      </c>
      <c r="NS786" t="s">
        <v>4527</v>
      </c>
      <c r="NT786" t="s">
        <v>4527</v>
      </c>
      <c r="NU786" t="s">
        <v>4527</v>
      </c>
      <c r="NV786" t="s">
        <v>4527</v>
      </c>
      <c r="NW786" t="s">
        <v>4527</v>
      </c>
      <c r="NX786" t="s">
        <v>4527</v>
      </c>
    </row>
    <row r="787" spans="1:388" x14ac:dyDescent="0.25">
      <c r="A787">
        <v>786</v>
      </c>
      <c r="B787" t="s">
        <v>4846</v>
      </c>
      <c r="C787" t="s">
        <v>320</v>
      </c>
      <c r="D787" t="s">
        <v>1997</v>
      </c>
      <c r="E787" t="s">
        <v>2078</v>
      </c>
      <c r="F787" t="s">
        <v>4987</v>
      </c>
      <c r="G787" t="s">
        <v>245</v>
      </c>
      <c r="FM787" t="s">
        <v>246</v>
      </c>
      <c r="FN787" t="s">
        <v>4648</v>
      </c>
      <c r="FO787" t="s">
        <v>4647</v>
      </c>
      <c r="MZ787" t="s">
        <v>4528</v>
      </c>
      <c r="NA787" t="s">
        <v>4527</v>
      </c>
      <c r="NB787" t="s">
        <v>4527</v>
      </c>
      <c r="NC787" t="s">
        <v>4527</v>
      </c>
      <c r="ND787" t="s">
        <v>4527</v>
      </c>
      <c r="NE787" t="s">
        <v>4527</v>
      </c>
      <c r="NF787" t="s">
        <v>4527</v>
      </c>
      <c r="NG787" t="s">
        <v>4527</v>
      </c>
      <c r="NI787" t="s">
        <v>4528</v>
      </c>
      <c r="NJ787" t="s">
        <v>4527</v>
      </c>
      <c r="NK787" t="s">
        <v>4527</v>
      </c>
      <c r="NL787" t="s">
        <v>4527</v>
      </c>
      <c r="NM787" t="s">
        <v>4527</v>
      </c>
      <c r="NN787" t="s">
        <v>4527</v>
      </c>
      <c r="NO787" t="s">
        <v>4527</v>
      </c>
      <c r="NP787" t="s">
        <v>4527</v>
      </c>
      <c r="NQ787" t="s">
        <v>4527</v>
      </c>
      <c r="NR787" t="s">
        <v>4527</v>
      </c>
      <c r="NS787" t="s">
        <v>4527</v>
      </c>
      <c r="NT787" t="s">
        <v>4527</v>
      </c>
      <c r="NU787" t="s">
        <v>4527</v>
      </c>
      <c r="NV787" t="s">
        <v>4527</v>
      </c>
      <c r="NW787" t="s">
        <v>4527</v>
      </c>
      <c r="NX787" t="s">
        <v>4527</v>
      </c>
    </row>
    <row r="788" spans="1:388" x14ac:dyDescent="0.25">
      <c r="A788">
        <v>787</v>
      </c>
      <c r="B788" t="s">
        <v>4846</v>
      </c>
      <c r="C788" t="s">
        <v>320</v>
      </c>
      <c r="D788" t="s">
        <v>1997</v>
      </c>
      <c r="E788" t="s">
        <v>2078</v>
      </c>
      <c r="F788" t="s">
        <v>4987</v>
      </c>
      <c r="G788" t="s">
        <v>245</v>
      </c>
      <c r="GH788" t="s">
        <v>248</v>
      </c>
      <c r="GI788" t="s">
        <v>4547</v>
      </c>
      <c r="GJ788" t="s">
        <v>4718</v>
      </c>
      <c r="GM788" t="s">
        <v>4718</v>
      </c>
    </row>
    <row r="789" spans="1:388" x14ac:dyDescent="0.25">
      <c r="A789">
        <v>788</v>
      </c>
      <c r="B789" t="s">
        <v>4846</v>
      </c>
      <c r="C789" t="s">
        <v>320</v>
      </c>
      <c r="D789" t="s">
        <v>1997</v>
      </c>
      <c r="E789" t="s">
        <v>2078</v>
      </c>
      <c r="F789" t="s">
        <v>4987</v>
      </c>
      <c r="G789" t="s">
        <v>245</v>
      </c>
      <c r="GH789" t="s">
        <v>248</v>
      </c>
      <c r="GI789" t="s">
        <v>4547</v>
      </c>
      <c r="GJ789" t="s">
        <v>4718</v>
      </c>
      <c r="GM789" t="s">
        <v>4718</v>
      </c>
    </row>
    <row r="790" spans="1:388" x14ac:dyDescent="0.25">
      <c r="A790">
        <v>789</v>
      </c>
      <c r="B790" t="s">
        <v>4846</v>
      </c>
      <c r="C790" t="s">
        <v>320</v>
      </c>
      <c r="D790" t="s">
        <v>1997</v>
      </c>
      <c r="E790" t="s">
        <v>2078</v>
      </c>
      <c r="F790" t="s">
        <v>4987</v>
      </c>
      <c r="G790" t="s">
        <v>245</v>
      </c>
      <c r="CE790" t="s">
        <v>246</v>
      </c>
      <c r="CF790" t="s">
        <v>284</v>
      </c>
      <c r="CG790" t="s">
        <v>848</v>
      </c>
      <c r="CH790" t="s">
        <v>4619</v>
      </c>
      <c r="CI790" t="s">
        <v>4619</v>
      </c>
      <c r="CJ790" t="s">
        <v>9</v>
      </c>
      <c r="CK790" t="s">
        <v>9</v>
      </c>
      <c r="CL790" t="s">
        <v>4640</v>
      </c>
      <c r="GO790" t="s">
        <v>252</v>
      </c>
      <c r="GW790" t="s">
        <v>8</v>
      </c>
      <c r="GX790" t="s">
        <v>4704</v>
      </c>
      <c r="GY790" t="s">
        <v>304</v>
      </c>
      <c r="HA790" t="s">
        <v>4630</v>
      </c>
      <c r="MZ790" t="s">
        <v>4528</v>
      </c>
      <c r="NA790" t="s">
        <v>4527</v>
      </c>
      <c r="NB790" t="s">
        <v>4527</v>
      </c>
      <c r="NC790" t="s">
        <v>4527</v>
      </c>
      <c r="ND790" t="s">
        <v>4527</v>
      </c>
      <c r="NE790" t="s">
        <v>4527</v>
      </c>
      <c r="NF790" t="s">
        <v>4527</v>
      </c>
      <c r="NG790" t="s">
        <v>4527</v>
      </c>
      <c r="NI790" t="s">
        <v>4528</v>
      </c>
      <c r="NJ790" t="s">
        <v>4527</v>
      </c>
      <c r="NK790" t="s">
        <v>4527</v>
      </c>
      <c r="NL790" t="s">
        <v>4527</v>
      </c>
      <c r="NM790" t="s">
        <v>4527</v>
      </c>
      <c r="NN790" t="s">
        <v>4527</v>
      </c>
      <c r="NO790" t="s">
        <v>4527</v>
      </c>
      <c r="NP790" t="s">
        <v>4527</v>
      </c>
      <c r="NQ790" t="s">
        <v>4527</v>
      </c>
      <c r="NR790" t="s">
        <v>4527</v>
      </c>
      <c r="NS790" t="s">
        <v>4527</v>
      </c>
      <c r="NT790" t="s">
        <v>4527</v>
      </c>
      <c r="NU790" t="s">
        <v>4527</v>
      </c>
      <c r="NV790" t="s">
        <v>4527</v>
      </c>
      <c r="NW790" t="s">
        <v>4527</v>
      </c>
      <c r="NX790" t="s">
        <v>4527</v>
      </c>
    </row>
    <row r="791" spans="1:388" x14ac:dyDescent="0.25">
      <c r="A791">
        <v>790</v>
      </c>
      <c r="B791" t="s">
        <v>4846</v>
      </c>
      <c r="C791" t="s">
        <v>320</v>
      </c>
      <c r="D791" t="s">
        <v>1997</v>
      </c>
      <c r="E791" t="s">
        <v>2078</v>
      </c>
      <c r="F791" t="s">
        <v>4987</v>
      </c>
      <c r="G791" t="s">
        <v>245</v>
      </c>
      <c r="P791" t="s">
        <v>249</v>
      </c>
      <c r="Q791" t="s">
        <v>275</v>
      </c>
      <c r="R791" t="s">
        <v>848</v>
      </c>
      <c r="S791" t="s">
        <v>4899</v>
      </c>
      <c r="T791" t="s">
        <v>4899</v>
      </c>
      <c r="U791" t="s">
        <v>9</v>
      </c>
      <c r="V791" t="s">
        <v>9</v>
      </c>
      <c r="W791" t="s">
        <v>4592</v>
      </c>
      <c r="GN791" t="s">
        <v>252</v>
      </c>
      <c r="GQ791" t="s">
        <v>9</v>
      </c>
      <c r="GR791" t="s">
        <v>9</v>
      </c>
      <c r="GS791" t="s">
        <v>4703</v>
      </c>
      <c r="GT791" t="s">
        <v>304</v>
      </c>
      <c r="MZ791" t="s">
        <v>4528</v>
      </c>
      <c r="NA791" t="s">
        <v>4527</v>
      </c>
      <c r="NB791" t="s">
        <v>4527</v>
      </c>
      <c r="NC791" t="s">
        <v>4527</v>
      </c>
      <c r="ND791" t="s">
        <v>4527</v>
      </c>
      <c r="NE791" t="s">
        <v>4527</v>
      </c>
      <c r="NF791" t="s">
        <v>4527</v>
      </c>
      <c r="NG791" t="s">
        <v>4527</v>
      </c>
      <c r="NI791" t="s">
        <v>4528</v>
      </c>
      <c r="NJ791" t="s">
        <v>4527</v>
      </c>
      <c r="NK791" t="s">
        <v>4527</v>
      </c>
      <c r="NL791" t="s">
        <v>4527</v>
      </c>
      <c r="NM791" t="s">
        <v>4527</v>
      </c>
      <c r="NN791" t="s">
        <v>4527</v>
      </c>
      <c r="NO791" t="s">
        <v>4527</v>
      </c>
      <c r="NP791" t="s">
        <v>4527</v>
      </c>
      <c r="NQ791" t="s">
        <v>4527</v>
      </c>
      <c r="NR791" t="s">
        <v>4527</v>
      </c>
      <c r="NS791" t="s">
        <v>4527</v>
      </c>
      <c r="NT791" t="s">
        <v>4527</v>
      </c>
      <c r="NU791" t="s">
        <v>4527</v>
      </c>
      <c r="NV791" t="s">
        <v>4527</v>
      </c>
      <c r="NW791" t="s">
        <v>4527</v>
      </c>
      <c r="NX791" t="s">
        <v>4527</v>
      </c>
    </row>
    <row r="792" spans="1:388" x14ac:dyDescent="0.25">
      <c r="A792">
        <v>791</v>
      </c>
      <c r="B792" t="s">
        <v>4846</v>
      </c>
      <c r="C792" t="s">
        <v>320</v>
      </c>
      <c r="D792" t="s">
        <v>1997</v>
      </c>
      <c r="E792" t="s">
        <v>2077</v>
      </c>
      <c r="F792" t="s">
        <v>4700</v>
      </c>
      <c r="G792" t="s">
        <v>245</v>
      </c>
      <c r="DE792" t="s">
        <v>249</v>
      </c>
      <c r="DF792" t="s">
        <v>261</v>
      </c>
      <c r="DG792" t="s">
        <v>4541</v>
      </c>
      <c r="DH792" t="s">
        <v>4632</v>
      </c>
      <c r="DI792" t="s">
        <v>9</v>
      </c>
      <c r="DJ792" t="s">
        <v>9</v>
      </c>
      <c r="DK792" t="s">
        <v>4640</v>
      </c>
      <c r="GP792" t="s">
        <v>252</v>
      </c>
      <c r="HB792" t="s">
        <v>8</v>
      </c>
      <c r="HC792" t="s">
        <v>4654</v>
      </c>
      <c r="HD792" t="s">
        <v>285</v>
      </c>
      <c r="HE792" t="s">
        <v>268</v>
      </c>
      <c r="HG792" t="s">
        <v>4629</v>
      </c>
      <c r="MZ792" t="s">
        <v>4528</v>
      </c>
      <c r="NA792" t="s">
        <v>4527</v>
      </c>
      <c r="NB792" t="s">
        <v>4527</v>
      </c>
      <c r="NC792" t="s">
        <v>4527</v>
      </c>
      <c r="ND792" t="s">
        <v>4527</v>
      </c>
      <c r="NE792" t="s">
        <v>4527</v>
      </c>
      <c r="NF792" t="s">
        <v>4527</v>
      </c>
      <c r="NG792" t="s">
        <v>4527</v>
      </c>
      <c r="NI792" t="s">
        <v>4528</v>
      </c>
      <c r="NJ792" t="s">
        <v>4527</v>
      </c>
      <c r="NK792" t="s">
        <v>4527</v>
      </c>
      <c r="NL792" t="s">
        <v>4527</v>
      </c>
      <c r="NM792" t="s">
        <v>4527</v>
      </c>
      <c r="NN792" t="s">
        <v>4527</v>
      </c>
      <c r="NO792" t="s">
        <v>4527</v>
      </c>
      <c r="NP792" t="s">
        <v>4527</v>
      </c>
      <c r="NQ792" t="s">
        <v>4527</v>
      </c>
      <c r="NR792" t="s">
        <v>4527</v>
      </c>
      <c r="NS792" t="s">
        <v>4527</v>
      </c>
      <c r="NT792" t="s">
        <v>4527</v>
      </c>
      <c r="NU792" t="s">
        <v>4527</v>
      </c>
      <c r="NV792" t="s">
        <v>4527</v>
      </c>
      <c r="NW792" t="s">
        <v>4527</v>
      </c>
      <c r="NX792" t="s">
        <v>4527</v>
      </c>
    </row>
    <row r="793" spans="1:388" x14ac:dyDescent="0.25">
      <c r="A793">
        <v>792</v>
      </c>
      <c r="B793" t="s">
        <v>4846</v>
      </c>
      <c r="C793" t="s">
        <v>320</v>
      </c>
      <c r="D793" t="s">
        <v>1997</v>
      </c>
      <c r="E793" t="s">
        <v>2077</v>
      </c>
      <c r="F793" t="s">
        <v>4700</v>
      </c>
      <c r="G793" t="s">
        <v>245</v>
      </c>
      <c r="DR793" t="s">
        <v>246</v>
      </c>
      <c r="DS793" t="s">
        <v>4623</v>
      </c>
      <c r="DT793" t="s">
        <v>4623</v>
      </c>
      <c r="DU793" t="s">
        <v>9</v>
      </c>
      <c r="DV793" t="s">
        <v>9</v>
      </c>
      <c r="DW793" t="s">
        <v>4640</v>
      </c>
      <c r="GP793" t="s">
        <v>252</v>
      </c>
      <c r="HB793" t="s">
        <v>8</v>
      </c>
      <c r="HC793" t="s">
        <v>4704</v>
      </c>
      <c r="HD793" t="s">
        <v>324</v>
      </c>
      <c r="HE793" t="s">
        <v>304</v>
      </c>
      <c r="HG793" t="s">
        <v>4661</v>
      </c>
      <c r="MZ793" t="s">
        <v>4528</v>
      </c>
      <c r="NA793" t="s">
        <v>4527</v>
      </c>
      <c r="NB793" t="s">
        <v>4527</v>
      </c>
      <c r="NC793" t="s">
        <v>4527</v>
      </c>
      <c r="ND793" t="s">
        <v>4527</v>
      </c>
      <c r="NE793" t="s">
        <v>4527</v>
      </c>
      <c r="NF793" t="s">
        <v>4527</v>
      </c>
      <c r="NG793" t="s">
        <v>4527</v>
      </c>
      <c r="NI793" t="s">
        <v>4528</v>
      </c>
      <c r="NJ793" t="s">
        <v>4527</v>
      </c>
      <c r="NK793" t="s">
        <v>4527</v>
      </c>
      <c r="NL793" t="s">
        <v>4527</v>
      </c>
      <c r="NM793" t="s">
        <v>4527</v>
      </c>
      <c r="NN793" t="s">
        <v>4527</v>
      </c>
      <c r="NO793" t="s">
        <v>4527</v>
      </c>
      <c r="NP793" t="s">
        <v>4527</v>
      </c>
      <c r="NQ793" t="s">
        <v>4527</v>
      </c>
      <c r="NR793" t="s">
        <v>4527</v>
      </c>
      <c r="NS793" t="s">
        <v>4527</v>
      </c>
      <c r="NT793" t="s">
        <v>4527</v>
      </c>
      <c r="NU793" t="s">
        <v>4527</v>
      </c>
      <c r="NV793" t="s">
        <v>4527</v>
      </c>
      <c r="NW793" t="s">
        <v>4527</v>
      </c>
      <c r="NX793" t="s">
        <v>4527</v>
      </c>
    </row>
    <row r="794" spans="1:388" x14ac:dyDescent="0.25">
      <c r="A794">
        <v>793</v>
      </c>
      <c r="B794" t="s">
        <v>4846</v>
      </c>
      <c r="C794" t="s">
        <v>320</v>
      </c>
      <c r="D794" t="s">
        <v>1997</v>
      </c>
      <c r="E794" t="s">
        <v>2077</v>
      </c>
      <c r="F794" t="s">
        <v>4700</v>
      </c>
      <c r="G794" t="s">
        <v>245</v>
      </c>
      <c r="EJ794" t="s">
        <v>246</v>
      </c>
      <c r="EK794" t="s">
        <v>4770</v>
      </c>
      <c r="EL794" t="s">
        <v>4770</v>
      </c>
      <c r="EM794" t="s">
        <v>9</v>
      </c>
      <c r="EN794" t="s">
        <v>9</v>
      </c>
      <c r="EO794" t="s">
        <v>4640</v>
      </c>
      <c r="GP794" t="s">
        <v>252</v>
      </c>
      <c r="HB794" t="s">
        <v>8</v>
      </c>
      <c r="HC794" t="s">
        <v>4704</v>
      </c>
      <c r="HD794" t="s">
        <v>324</v>
      </c>
      <c r="HE794" t="s">
        <v>304</v>
      </c>
      <c r="HG794" t="s">
        <v>4661</v>
      </c>
      <c r="MZ794" t="s">
        <v>4528</v>
      </c>
      <c r="NA794" t="s">
        <v>4527</v>
      </c>
      <c r="NB794" t="s">
        <v>4527</v>
      </c>
      <c r="NC794" t="s">
        <v>4527</v>
      </c>
      <c r="ND794" t="s">
        <v>4527</v>
      </c>
      <c r="NE794" t="s">
        <v>4527</v>
      </c>
      <c r="NF794" t="s">
        <v>4527</v>
      </c>
      <c r="NG794" t="s">
        <v>4527</v>
      </c>
      <c r="NI794" t="s">
        <v>4528</v>
      </c>
      <c r="NJ794" t="s">
        <v>4527</v>
      </c>
      <c r="NK794" t="s">
        <v>4527</v>
      </c>
      <c r="NL794" t="s">
        <v>4527</v>
      </c>
      <c r="NM794" t="s">
        <v>4527</v>
      </c>
      <c r="NN794" t="s">
        <v>4527</v>
      </c>
      <c r="NO794" t="s">
        <v>4527</v>
      </c>
      <c r="NP794" t="s">
        <v>4527</v>
      </c>
      <c r="NQ794" t="s">
        <v>4527</v>
      </c>
      <c r="NR794" t="s">
        <v>4527</v>
      </c>
      <c r="NS794" t="s">
        <v>4527</v>
      </c>
      <c r="NT794" t="s">
        <v>4527</v>
      </c>
      <c r="NU794" t="s">
        <v>4527</v>
      </c>
      <c r="NV794" t="s">
        <v>4527</v>
      </c>
      <c r="NW794" t="s">
        <v>4527</v>
      </c>
      <c r="NX794" t="s">
        <v>4527</v>
      </c>
    </row>
    <row r="795" spans="1:388" x14ac:dyDescent="0.25">
      <c r="A795">
        <v>794</v>
      </c>
      <c r="B795" t="s">
        <v>4846</v>
      </c>
      <c r="C795" t="s">
        <v>320</v>
      </c>
      <c r="D795" t="s">
        <v>1997</v>
      </c>
      <c r="E795" t="s">
        <v>2077</v>
      </c>
      <c r="F795" t="s">
        <v>4700</v>
      </c>
      <c r="G795" t="s">
        <v>245</v>
      </c>
      <c r="FG795" t="s">
        <v>249</v>
      </c>
      <c r="FH795" t="s">
        <v>4721</v>
      </c>
      <c r="FI795" t="s">
        <v>4721</v>
      </c>
      <c r="MZ795" t="s">
        <v>4528</v>
      </c>
      <c r="NA795" t="s">
        <v>4527</v>
      </c>
      <c r="NB795" t="s">
        <v>4527</v>
      </c>
      <c r="NC795" t="s">
        <v>4527</v>
      </c>
      <c r="ND795" t="s">
        <v>4527</v>
      </c>
      <c r="NE795" t="s">
        <v>4527</v>
      </c>
      <c r="NF795" t="s">
        <v>4527</v>
      </c>
      <c r="NG795" t="s">
        <v>4527</v>
      </c>
      <c r="NI795" t="s">
        <v>4528</v>
      </c>
      <c r="NJ795" t="s">
        <v>4527</v>
      </c>
      <c r="NK795" t="s">
        <v>4527</v>
      </c>
      <c r="NL795" t="s">
        <v>4527</v>
      </c>
      <c r="NM795" t="s">
        <v>4527</v>
      </c>
      <c r="NN795" t="s">
        <v>4527</v>
      </c>
      <c r="NO795" t="s">
        <v>4527</v>
      </c>
      <c r="NP795" t="s">
        <v>4527</v>
      </c>
      <c r="NQ795" t="s">
        <v>4527</v>
      </c>
      <c r="NR795" t="s">
        <v>4527</v>
      </c>
      <c r="NS795" t="s">
        <v>4527</v>
      </c>
      <c r="NT795" t="s">
        <v>4527</v>
      </c>
      <c r="NU795" t="s">
        <v>4527</v>
      </c>
      <c r="NV795" t="s">
        <v>4527</v>
      </c>
      <c r="NW795" t="s">
        <v>4527</v>
      </c>
      <c r="NX795" t="s">
        <v>4527</v>
      </c>
    </row>
    <row r="796" spans="1:388" x14ac:dyDescent="0.25">
      <c r="A796">
        <v>795</v>
      </c>
      <c r="B796" t="s">
        <v>4846</v>
      </c>
      <c r="C796" t="s">
        <v>320</v>
      </c>
      <c r="D796" t="s">
        <v>1997</v>
      </c>
      <c r="E796" t="s">
        <v>2077</v>
      </c>
      <c r="F796" t="s">
        <v>4700</v>
      </c>
      <c r="G796" t="s">
        <v>245</v>
      </c>
      <c r="EV796" t="s">
        <v>249</v>
      </c>
      <c r="EW796" t="s">
        <v>4543</v>
      </c>
      <c r="EX796" t="s">
        <v>4543</v>
      </c>
      <c r="MZ796" t="s">
        <v>4528</v>
      </c>
      <c r="NA796" t="s">
        <v>4527</v>
      </c>
      <c r="NB796" t="s">
        <v>4527</v>
      </c>
      <c r="NC796" t="s">
        <v>4527</v>
      </c>
      <c r="ND796" t="s">
        <v>4527</v>
      </c>
      <c r="NE796" t="s">
        <v>4527</v>
      </c>
      <c r="NF796" t="s">
        <v>4527</v>
      </c>
      <c r="NG796" t="s">
        <v>4527</v>
      </c>
      <c r="NI796" t="s">
        <v>4528</v>
      </c>
      <c r="NJ796" t="s">
        <v>4527</v>
      </c>
      <c r="NK796" t="s">
        <v>4527</v>
      </c>
      <c r="NL796" t="s">
        <v>4527</v>
      </c>
      <c r="NM796" t="s">
        <v>4527</v>
      </c>
      <c r="NN796" t="s">
        <v>4527</v>
      </c>
      <c r="NO796" t="s">
        <v>4527</v>
      </c>
      <c r="NP796" t="s">
        <v>4527</v>
      </c>
      <c r="NQ796" t="s">
        <v>4527</v>
      </c>
      <c r="NR796" t="s">
        <v>4527</v>
      </c>
      <c r="NS796" t="s">
        <v>4527</v>
      </c>
      <c r="NT796" t="s">
        <v>4527</v>
      </c>
      <c r="NU796" t="s">
        <v>4527</v>
      </c>
      <c r="NV796" t="s">
        <v>4527</v>
      </c>
      <c r="NW796" t="s">
        <v>4527</v>
      </c>
      <c r="NX796" t="s">
        <v>4527</v>
      </c>
    </row>
    <row r="797" spans="1:388" x14ac:dyDescent="0.25">
      <c r="A797">
        <v>796</v>
      </c>
      <c r="B797" t="s">
        <v>4846</v>
      </c>
      <c r="C797" t="s">
        <v>320</v>
      </c>
      <c r="D797" t="s">
        <v>1997</v>
      </c>
      <c r="E797" t="s">
        <v>2077</v>
      </c>
      <c r="F797" t="s">
        <v>4700</v>
      </c>
      <c r="G797" t="s">
        <v>245</v>
      </c>
      <c r="FC797" t="s">
        <v>249</v>
      </c>
      <c r="FD797" t="s">
        <v>479</v>
      </c>
      <c r="FE797" t="s">
        <v>4669</v>
      </c>
      <c r="FF797" t="s">
        <v>4854</v>
      </c>
      <c r="MZ797" t="s">
        <v>4528</v>
      </c>
      <c r="NA797" t="s">
        <v>4527</v>
      </c>
      <c r="NB797" t="s">
        <v>4527</v>
      </c>
      <c r="NC797" t="s">
        <v>4527</v>
      </c>
      <c r="ND797" t="s">
        <v>4527</v>
      </c>
      <c r="NE797" t="s">
        <v>4527</v>
      </c>
      <c r="NF797" t="s">
        <v>4527</v>
      </c>
      <c r="NG797" t="s">
        <v>4527</v>
      </c>
      <c r="NI797" t="s">
        <v>4528</v>
      </c>
      <c r="NJ797" t="s">
        <v>4527</v>
      </c>
      <c r="NK797" t="s">
        <v>4527</v>
      </c>
      <c r="NL797" t="s">
        <v>4527</v>
      </c>
      <c r="NM797" t="s">
        <v>4527</v>
      </c>
      <c r="NN797" t="s">
        <v>4527</v>
      </c>
      <c r="NO797" t="s">
        <v>4527</v>
      </c>
      <c r="NP797" t="s">
        <v>4527</v>
      </c>
      <c r="NQ797" t="s">
        <v>4527</v>
      </c>
      <c r="NR797" t="s">
        <v>4527</v>
      </c>
      <c r="NS797" t="s">
        <v>4527</v>
      </c>
      <c r="NT797" t="s">
        <v>4527</v>
      </c>
      <c r="NU797" t="s">
        <v>4527</v>
      </c>
      <c r="NV797" t="s">
        <v>4527</v>
      </c>
      <c r="NW797" t="s">
        <v>4527</v>
      </c>
      <c r="NX797" t="s">
        <v>4527</v>
      </c>
    </row>
    <row r="798" spans="1:388" x14ac:dyDescent="0.25">
      <c r="A798">
        <v>797</v>
      </c>
      <c r="B798" t="s">
        <v>4846</v>
      </c>
      <c r="C798" t="s">
        <v>320</v>
      </c>
      <c r="D798" t="s">
        <v>1997</v>
      </c>
      <c r="E798" t="s">
        <v>2077</v>
      </c>
      <c r="F798" t="s">
        <v>4700</v>
      </c>
      <c r="G798" t="s">
        <v>245</v>
      </c>
      <c r="FM798" t="s">
        <v>246</v>
      </c>
      <c r="FN798" t="s">
        <v>4648</v>
      </c>
      <c r="FO798" t="s">
        <v>4647</v>
      </c>
      <c r="MZ798" t="s">
        <v>4528</v>
      </c>
      <c r="NA798" t="s">
        <v>4527</v>
      </c>
      <c r="NB798" t="s">
        <v>4527</v>
      </c>
      <c r="NC798" t="s">
        <v>4527</v>
      </c>
      <c r="ND798" t="s">
        <v>4527</v>
      </c>
      <c r="NE798" t="s">
        <v>4527</v>
      </c>
      <c r="NF798" t="s">
        <v>4527</v>
      </c>
      <c r="NG798" t="s">
        <v>4527</v>
      </c>
      <c r="NI798" t="s">
        <v>4528</v>
      </c>
      <c r="NJ798" t="s">
        <v>4527</v>
      </c>
      <c r="NK798" t="s">
        <v>4527</v>
      </c>
      <c r="NL798" t="s">
        <v>4527</v>
      </c>
      <c r="NM798" t="s">
        <v>4527</v>
      </c>
      <c r="NN798" t="s">
        <v>4527</v>
      </c>
      <c r="NO798" t="s">
        <v>4527</v>
      </c>
      <c r="NP798" t="s">
        <v>4527</v>
      </c>
      <c r="NQ798" t="s">
        <v>4527</v>
      </c>
      <c r="NR798" t="s">
        <v>4527</v>
      </c>
      <c r="NS798" t="s">
        <v>4527</v>
      </c>
      <c r="NT798" t="s">
        <v>4527</v>
      </c>
      <c r="NU798" t="s">
        <v>4527</v>
      </c>
      <c r="NV798" t="s">
        <v>4527</v>
      </c>
      <c r="NW798" t="s">
        <v>4527</v>
      </c>
      <c r="NX798" t="s">
        <v>4527</v>
      </c>
    </row>
    <row r="799" spans="1:388" x14ac:dyDescent="0.25">
      <c r="A799">
        <v>798</v>
      </c>
      <c r="B799" t="s">
        <v>4846</v>
      </c>
      <c r="C799" t="s">
        <v>320</v>
      </c>
      <c r="D799" t="s">
        <v>1997</v>
      </c>
      <c r="E799" t="s">
        <v>2077</v>
      </c>
      <c r="F799" t="s">
        <v>4700</v>
      </c>
      <c r="G799" t="s">
        <v>245</v>
      </c>
      <c r="FM799" t="s">
        <v>246</v>
      </c>
      <c r="FN799" t="s">
        <v>4648</v>
      </c>
      <c r="FO799" t="s">
        <v>4647</v>
      </c>
      <c r="MZ799" t="s">
        <v>4528</v>
      </c>
      <c r="NA799" t="s">
        <v>4527</v>
      </c>
      <c r="NB799" t="s">
        <v>4527</v>
      </c>
      <c r="NC799" t="s">
        <v>4527</v>
      </c>
      <c r="ND799" t="s">
        <v>4527</v>
      </c>
      <c r="NE799" t="s">
        <v>4527</v>
      </c>
      <c r="NF799" t="s">
        <v>4527</v>
      </c>
      <c r="NG799" t="s">
        <v>4527</v>
      </c>
      <c r="NI799" t="s">
        <v>4528</v>
      </c>
      <c r="NJ799" t="s">
        <v>4527</v>
      </c>
      <c r="NK799" t="s">
        <v>4527</v>
      </c>
      <c r="NL799" t="s">
        <v>4527</v>
      </c>
      <c r="NM799" t="s">
        <v>4527</v>
      </c>
      <c r="NN799" t="s">
        <v>4527</v>
      </c>
      <c r="NO799" t="s">
        <v>4527</v>
      </c>
      <c r="NP799" t="s">
        <v>4527</v>
      </c>
      <c r="NQ799" t="s">
        <v>4527</v>
      </c>
      <c r="NR799" t="s">
        <v>4527</v>
      </c>
      <c r="NS799" t="s">
        <v>4527</v>
      </c>
      <c r="NT799" t="s">
        <v>4527</v>
      </c>
      <c r="NU799" t="s">
        <v>4527</v>
      </c>
      <c r="NV799" t="s">
        <v>4527</v>
      </c>
      <c r="NW799" t="s">
        <v>4527</v>
      </c>
      <c r="NX799" t="s">
        <v>4527</v>
      </c>
    </row>
    <row r="800" spans="1:388" x14ac:dyDescent="0.25">
      <c r="A800">
        <v>799</v>
      </c>
      <c r="B800" t="s">
        <v>4846</v>
      </c>
      <c r="C800" t="s">
        <v>320</v>
      </c>
      <c r="D800" t="s">
        <v>1997</v>
      </c>
      <c r="E800" t="s">
        <v>2077</v>
      </c>
      <c r="F800" t="s">
        <v>4700</v>
      </c>
      <c r="G800" t="s">
        <v>245</v>
      </c>
      <c r="GH800" t="s">
        <v>248</v>
      </c>
      <c r="GI800" t="s">
        <v>4556</v>
      </c>
      <c r="GJ800" t="s">
        <v>4717</v>
      </c>
      <c r="GM800" t="s">
        <v>4717</v>
      </c>
    </row>
    <row r="801" spans="1:388" x14ac:dyDescent="0.25">
      <c r="A801">
        <v>800</v>
      </c>
      <c r="B801" t="s">
        <v>4846</v>
      </c>
      <c r="C801" t="s">
        <v>320</v>
      </c>
      <c r="D801" t="s">
        <v>1997</v>
      </c>
      <c r="E801" t="s">
        <v>2077</v>
      </c>
      <c r="F801" t="s">
        <v>4700</v>
      </c>
      <c r="G801" t="s">
        <v>245</v>
      </c>
      <c r="GH801" t="s">
        <v>248</v>
      </c>
      <c r="GI801" t="s">
        <v>4570</v>
      </c>
      <c r="GJ801" t="s">
        <v>4989</v>
      </c>
      <c r="GM801" t="s">
        <v>4989</v>
      </c>
    </row>
    <row r="802" spans="1:388" x14ac:dyDescent="0.25">
      <c r="A802">
        <v>801</v>
      </c>
      <c r="B802" t="s">
        <v>4846</v>
      </c>
      <c r="C802" t="s">
        <v>320</v>
      </c>
      <c r="D802" t="s">
        <v>1997</v>
      </c>
      <c r="E802" t="s">
        <v>2077</v>
      </c>
      <c r="F802" t="s">
        <v>4700</v>
      </c>
      <c r="G802" t="s">
        <v>245</v>
      </c>
      <c r="P802" t="s">
        <v>249</v>
      </c>
      <c r="Q802" t="s">
        <v>247</v>
      </c>
      <c r="R802" t="s">
        <v>848</v>
      </c>
      <c r="S802" t="s">
        <v>4538</v>
      </c>
      <c r="T802" t="s">
        <v>4538</v>
      </c>
      <c r="U802" t="s">
        <v>9</v>
      </c>
      <c r="V802" t="s">
        <v>9</v>
      </c>
      <c r="W802" t="s">
        <v>4640</v>
      </c>
      <c r="GN802" t="s">
        <v>252</v>
      </c>
      <c r="GQ802" t="s">
        <v>9</v>
      </c>
      <c r="GR802" t="s">
        <v>9</v>
      </c>
      <c r="GS802" t="s">
        <v>4703</v>
      </c>
      <c r="GT802" t="s">
        <v>304</v>
      </c>
      <c r="MZ802" t="s">
        <v>4528</v>
      </c>
      <c r="NA802" t="s">
        <v>4527</v>
      </c>
      <c r="NB802" t="s">
        <v>4527</v>
      </c>
      <c r="NC802" t="s">
        <v>4527</v>
      </c>
      <c r="ND802" t="s">
        <v>4527</v>
      </c>
      <c r="NE802" t="s">
        <v>4527</v>
      </c>
      <c r="NF802" t="s">
        <v>4527</v>
      </c>
      <c r="NG802" t="s">
        <v>4527</v>
      </c>
      <c r="NI802" t="s">
        <v>4528</v>
      </c>
      <c r="NJ802" t="s">
        <v>4527</v>
      </c>
      <c r="NK802" t="s">
        <v>4527</v>
      </c>
      <c r="NL802" t="s">
        <v>4527</v>
      </c>
      <c r="NM802" t="s">
        <v>4527</v>
      </c>
      <c r="NN802" t="s">
        <v>4527</v>
      </c>
      <c r="NO802" t="s">
        <v>4527</v>
      </c>
      <c r="NP802" t="s">
        <v>4527</v>
      </c>
      <c r="NQ802" t="s">
        <v>4527</v>
      </c>
      <c r="NR802" t="s">
        <v>4527</v>
      </c>
      <c r="NS802" t="s">
        <v>4527</v>
      </c>
      <c r="NT802" t="s">
        <v>4527</v>
      </c>
      <c r="NU802" t="s">
        <v>4527</v>
      </c>
      <c r="NV802" t="s">
        <v>4527</v>
      </c>
      <c r="NW802" t="s">
        <v>4527</v>
      </c>
      <c r="NX802" t="s">
        <v>4527</v>
      </c>
    </row>
    <row r="803" spans="1:388" x14ac:dyDescent="0.25">
      <c r="A803">
        <v>802</v>
      </c>
      <c r="B803" t="s">
        <v>4846</v>
      </c>
      <c r="C803" t="s">
        <v>320</v>
      </c>
      <c r="D803" t="s">
        <v>1997</v>
      </c>
      <c r="E803" t="s">
        <v>2077</v>
      </c>
      <c r="F803" t="s">
        <v>4700</v>
      </c>
      <c r="G803" t="s">
        <v>245</v>
      </c>
      <c r="CE803" t="s">
        <v>249</v>
      </c>
      <c r="CF803" t="s">
        <v>284</v>
      </c>
      <c r="CG803" t="s">
        <v>848</v>
      </c>
      <c r="CH803" t="s">
        <v>4619</v>
      </c>
      <c r="CI803" t="s">
        <v>4619</v>
      </c>
      <c r="CJ803" t="s">
        <v>9</v>
      </c>
      <c r="CK803" t="s">
        <v>9</v>
      </c>
      <c r="CL803" t="s">
        <v>4640</v>
      </c>
      <c r="GO803" t="s">
        <v>252</v>
      </c>
      <c r="MZ803" t="s">
        <v>4528</v>
      </c>
      <c r="NA803" t="s">
        <v>4527</v>
      </c>
      <c r="NB803" t="s">
        <v>4527</v>
      </c>
      <c r="NC803" t="s">
        <v>4527</v>
      </c>
      <c r="ND803" t="s">
        <v>4527</v>
      </c>
      <c r="NE803" t="s">
        <v>4527</v>
      </c>
      <c r="NF803" t="s">
        <v>4527</v>
      </c>
      <c r="NG803" t="s">
        <v>4527</v>
      </c>
      <c r="NI803" t="s">
        <v>4528</v>
      </c>
      <c r="NJ803" t="s">
        <v>4527</v>
      </c>
      <c r="NK803" t="s">
        <v>4527</v>
      </c>
      <c r="NL803" t="s">
        <v>4527</v>
      </c>
      <c r="NM803" t="s">
        <v>4527</v>
      </c>
      <c r="NN803" t="s">
        <v>4527</v>
      </c>
      <c r="NO803" t="s">
        <v>4527</v>
      </c>
      <c r="NP803" t="s">
        <v>4527</v>
      </c>
      <c r="NQ803" t="s">
        <v>4527</v>
      </c>
      <c r="NR803" t="s">
        <v>4527</v>
      </c>
      <c r="NS803" t="s">
        <v>4527</v>
      </c>
      <c r="NT803" t="s">
        <v>4527</v>
      </c>
      <c r="NU803" t="s">
        <v>4527</v>
      </c>
      <c r="NV803" t="s">
        <v>4527</v>
      </c>
      <c r="NW803" t="s">
        <v>4527</v>
      </c>
      <c r="NX803" t="s">
        <v>4527</v>
      </c>
    </row>
    <row r="804" spans="1:388" x14ac:dyDescent="0.25">
      <c r="A804">
        <v>803</v>
      </c>
      <c r="B804" t="s">
        <v>4846</v>
      </c>
      <c r="C804" t="s">
        <v>320</v>
      </c>
      <c r="D804" t="s">
        <v>417</v>
      </c>
      <c r="E804" t="s">
        <v>445</v>
      </c>
      <c r="F804" t="s">
        <v>417</v>
      </c>
      <c r="G804" t="s">
        <v>245</v>
      </c>
      <c r="FG804" t="s">
        <v>249</v>
      </c>
      <c r="FH804" t="s">
        <v>4774</v>
      </c>
      <c r="FI804" t="s">
        <v>4774</v>
      </c>
      <c r="MZ804" t="s">
        <v>4528</v>
      </c>
      <c r="NA804" t="s">
        <v>4527</v>
      </c>
      <c r="NB804" t="s">
        <v>4527</v>
      </c>
      <c r="NC804" t="s">
        <v>4527</v>
      </c>
      <c r="ND804" t="s">
        <v>4527</v>
      </c>
      <c r="NE804" t="s">
        <v>4527</v>
      </c>
      <c r="NF804" t="s">
        <v>4527</v>
      </c>
      <c r="NG804" t="s">
        <v>4527</v>
      </c>
      <c r="NI804" t="s">
        <v>4527</v>
      </c>
      <c r="NJ804" t="s">
        <v>4527</v>
      </c>
      <c r="NK804" t="s">
        <v>4527</v>
      </c>
      <c r="NL804" t="s">
        <v>4527</v>
      </c>
      <c r="NM804" t="s">
        <v>4527</v>
      </c>
      <c r="NN804" t="s">
        <v>4527</v>
      </c>
      <c r="NO804" t="s">
        <v>4527</v>
      </c>
      <c r="NP804" t="s">
        <v>4527</v>
      </c>
      <c r="NQ804" t="s">
        <v>4527</v>
      </c>
      <c r="NR804" t="s">
        <v>4527</v>
      </c>
      <c r="NS804" t="s">
        <v>4528</v>
      </c>
      <c r="NT804" t="s">
        <v>4528</v>
      </c>
      <c r="NU804" t="s">
        <v>4527</v>
      </c>
      <c r="NV804" t="s">
        <v>4527</v>
      </c>
      <c r="NW804" t="s">
        <v>4527</v>
      </c>
      <c r="NX804" t="s">
        <v>4527</v>
      </c>
    </row>
    <row r="805" spans="1:388" x14ac:dyDescent="0.25">
      <c r="A805">
        <v>804</v>
      </c>
      <c r="B805" t="s">
        <v>4846</v>
      </c>
      <c r="C805" t="s">
        <v>320</v>
      </c>
      <c r="D805" t="s">
        <v>417</v>
      </c>
      <c r="E805" t="s">
        <v>445</v>
      </c>
      <c r="F805" t="s">
        <v>417</v>
      </c>
      <c r="G805" t="s">
        <v>245</v>
      </c>
      <c r="FC805" t="s">
        <v>249</v>
      </c>
      <c r="FD805" t="s">
        <v>479</v>
      </c>
      <c r="FE805" t="s">
        <v>4712</v>
      </c>
      <c r="FF805" t="s">
        <v>4990</v>
      </c>
      <c r="MZ805" t="s">
        <v>4528</v>
      </c>
      <c r="NA805" t="s">
        <v>4527</v>
      </c>
      <c r="NB805" t="s">
        <v>4527</v>
      </c>
      <c r="NC805" t="s">
        <v>4527</v>
      </c>
      <c r="ND805" t="s">
        <v>4527</v>
      </c>
      <c r="NE805" t="s">
        <v>4527</v>
      </c>
      <c r="NF805" t="s">
        <v>4527</v>
      </c>
      <c r="NG805" t="s">
        <v>4527</v>
      </c>
      <c r="NI805" t="s">
        <v>4527</v>
      </c>
      <c r="NJ805" t="s">
        <v>4527</v>
      </c>
      <c r="NK805" t="s">
        <v>4527</v>
      </c>
      <c r="NL805" t="s">
        <v>4527</v>
      </c>
      <c r="NM805" t="s">
        <v>4527</v>
      </c>
      <c r="NN805" t="s">
        <v>4527</v>
      </c>
      <c r="NO805" t="s">
        <v>4527</v>
      </c>
      <c r="NP805" t="s">
        <v>4527</v>
      </c>
      <c r="NQ805" t="s">
        <v>4527</v>
      </c>
      <c r="NR805" t="s">
        <v>4527</v>
      </c>
      <c r="NS805" t="s">
        <v>4527</v>
      </c>
      <c r="NT805" t="s">
        <v>4528</v>
      </c>
      <c r="NU805" t="s">
        <v>4527</v>
      </c>
      <c r="NV805" t="s">
        <v>4527</v>
      </c>
      <c r="NW805" t="s">
        <v>4527</v>
      </c>
      <c r="NX805" t="s">
        <v>4527</v>
      </c>
    </row>
    <row r="806" spans="1:388" x14ac:dyDescent="0.25">
      <c r="A806">
        <v>805</v>
      </c>
      <c r="B806" t="s">
        <v>4684</v>
      </c>
      <c r="C806" t="s">
        <v>320</v>
      </c>
      <c r="D806" t="s">
        <v>417</v>
      </c>
      <c r="E806" t="s">
        <v>445</v>
      </c>
      <c r="F806" t="s">
        <v>417</v>
      </c>
      <c r="G806" t="s">
        <v>245</v>
      </c>
      <c r="FG806" t="s">
        <v>249</v>
      </c>
      <c r="FH806" t="s">
        <v>4791</v>
      </c>
      <c r="FI806" t="s">
        <v>4791</v>
      </c>
      <c r="MZ806" t="s">
        <v>4528</v>
      </c>
      <c r="NA806" t="s">
        <v>4527</v>
      </c>
      <c r="NB806" t="s">
        <v>4527</v>
      </c>
      <c r="NC806" t="s">
        <v>4527</v>
      </c>
      <c r="ND806" t="s">
        <v>4527</v>
      </c>
      <c r="NE806" t="s">
        <v>4527</v>
      </c>
      <c r="NF806" t="s">
        <v>4527</v>
      </c>
      <c r="NG806" t="s">
        <v>4527</v>
      </c>
      <c r="NI806" t="s">
        <v>4527</v>
      </c>
      <c r="NJ806" t="s">
        <v>4527</v>
      </c>
      <c r="NK806" t="s">
        <v>4527</v>
      </c>
      <c r="NL806" t="s">
        <v>4527</v>
      </c>
      <c r="NM806" t="s">
        <v>4528</v>
      </c>
      <c r="NN806" t="s">
        <v>4527</v>
      </c>
      <c r="NO806" t="s">
        <v>4527</v>
      </c>
      <c r="NP806" t="s">
        <v>4527</v>
      </c>
      <c r="NQ806" t="s">
        <v>4527</v>
      </c>
      <c r="NR806" t="s">
        <v>4527</v>
      </c>
      <c r="NS806" t="s">
        <v>4528</v>
      </c>
      <c r="NT806" t="s">
        <v>4527</v>
      </c>
      <c r="NU806" t="s">
        <v>4527</v>
      </c>
      <c r="NV806" t="s">
        <v>4527</v>
      </c>
      <c r="NW806" t="s">
        <v>4527</v>
      </c>
      <c r="NX806" t="s">
        <v>4527</v>
      </c>
    </row>
    <row r="807" spans="1:388" x14ac:dyDescent="0.25">
      <c r="A807">
        <v>806</v>
      </c>
      <c r="B807" t="s">
        <v>4684</v>
      </c>
      <c r="C807" t="s">
        <v>320</v>
      </c>
      <c r="D807" t="s">
        <v>417</v>
      </c>
      <c r="E807" t="s">
        <v>445</v>
      </c>
      <c r="F807" t="s">
        <v>417</v>
      </c>
      <c r="G807" t="s">
        <v>245</v>
      </c>
      <c r="EY807" t="s">
        <v>249</v>
      </c>
      <c r="EZ807" t="s">
        <v>4555</v>
      </c>
      <c r="FA807" t="s">
        <v>4669</v>
      </c>
      <c r="FB807" t="s">
        <v>4669</v>
      </c>
      <c r="FC807" t="s">
        <v>249</v>
      </c>
      <c r="FD807" t="s">
        <v>265</v>
      </c>
      <c r="FE807" t="s">
        <v>4542</v>
      </c>
      <c r="FF807" t="s">
        <v>4786</v>
      </c>
      <c r="MZ807" t="s">
        <v>4528</v>
      </c>
      <c r="NA807" t="s">
        <v>4527</v>
      </c>
      <c r="NB807" t="s">
        <v>4527</v>
      </c>
      <c r="NC807" t="s">
        <v>4527</v>
      </c>
      <c r="ND807" t="s">
        <v>4527</v>
      </c>
      <c r="NE807" t="s">
        <v>4527</v>
      </c>
      <c r="NF807" t="s">
        <v>4527</v>
      </c>
      <c r="NG807" t="s">
        <v>4527</v>
      </c>
      <c r="NI807" t="s">
        <v>4527</v>
      </c>
      <c r="NJ807" t="s">
        <v>4527</v>
      </c>
      <c r="NK807" t="s">
        <v>4527</v>
      </c>
      <c r="NL807" t="s">
        <v>4527</v>
      </c>
      <c r="NM807" t="s">
        <v>4527</v>
      </c>
      <c r="NN807" t="s">
        <v>4527</v>
      </c>
      <c r="NO807" t="s">
        <v>4527</v>
      </c>
      <c r="NP807" t="s">
        <v>4527</v>
      </c>
      <c r="NQ807" t="s">
        <v>4527</v>
      </c>
      <c r="NR807" t="s">
        <v>4527</v>
      </c>
      <c r="NS807" t="s">
        <v>4528</v>
      </c>
      <c r="NT807" t="s">
        <v>4527</v>
      </c>
      <c r="NU807" t="s">
        <v>4527</v>
      </c>
      <c r="NV807" t="s">
        <v>4527</v>
      </c>
      <c r="NW807" t="s">
        <v>4527</v>
      </c>
      <c r="NX807" t="s">
        <v>4527</v>
      </c>
    </row>
    <row r="808" spans="1:388" x14ac:dyDescent="0.25">
      <c r="A808">
        <v>807</v>
      </c>
      <c r="B808" t="s">
        <v>4684</v>
      </c>
      <c r="C808" t="s">
        <v>320</v>
      </c>
      <c r="D808" t="s">
        <v>417</v>
      </c>
      <c r="E808" t="s">
        <v>445</v>
      </c>
      <c r="F808" t="s">
        <v>417</v>
      </c>
      <c r="G808" t="s">
        <v>245</v>
      </c>
      <c r="FJ808" t="s">
        <v>249</v>
      </c>
      <c r="FK808" t="s">
        <v>4669</v>
      </c>
      <c r="FL808" t="s">
        <v>4669</v>
      </c>
      <c r="MZ808" t="s">
        <v>4528</v>
      </c>
      <c r="NA808" t="s">
        <v>4527</v>
      </c>
      <c r="NB808" t="s">
        <v>4527</v>
      </c>
      <c r="NC808" t="s">
        <v>4527</v>
      </c>
      <c r="ND808" t="s">
        <v>4527</v>
      </c>
      <c r="NE808" t="s">
        <v>4527</v>
      </c>
      <c r="NF808" t="s">
        <v>4527</v>
      </c>
      <c r="NG808" t="s">
        <v>4527</v>
      </c>
      <c r="NI808" t="s">
        <v>4527</v>
      </c>
      <c r="NJ808" t="s">
        <v>4527</v>
      </c>
      <c r="NK808" t="s">
        <v>4527</v>
      </c>
      <c r="NL808" t="s">
        <v>4527</v>
      </c>
      <c r="NM808" t="s">
        <v>4527</v>
      </c>
      <c r="NN808" t="s">
        <v>4527</v>
      </c>
      <c r="NO808" t="s">
        <v>4527</v>
      </c>
      <c r="NP808" t="s">
        <v>4527</v>
      </c>
      <c r="NQ808" t="s">
        <v>4527</v>
      </c>
      <c r="NR808" t="s">
        <v>4527</v>
      </c>
      <c r="NS808" t="s">
        <v>4528</v>
      </c>
      <c r="NT808" t="s">
        <v>4527</v>
      </c>
      <c r="NU808" t="s">
        <v>4527</v>
      </c>
      <c r="NV808" t="s">
        <v>4527</v>
      </c>
      <c r="NW808" t="s">
        <v>4527</v>
      </c>
      <c r="NX808" t="s">
        <v>4527</v>
      </c>
    </row>
    <row r="809" spans="1:388" x14ac:dyDescent="0.25">
      <c r="A809">
        <v>808</v>
      </c>
      <c r="B809" t="s">
        <v>4684</v>
      </c>
      <c r="C809" t="s">
        <v>320</v>
      </c>
      <c r="D809" t="s">
        <v>417</v>
      </c>
      <c r="E809" t="s">
        <v>445</v>
      </c>
      <c r="F809" t="s">
        <v>417</v>
      </c>
      <c r="G809" t="s">
        <v>245</v>
      </c>
      <c r="FJ809" t="s">
        <v>249</v>
      </c>
      <c r="FK809" t="s">
        <v>4669</v>
      </c>
      <c r="FL809" t="s">
        <v>4669</v>
      </c>
      <c r="MZ809" t="s">
        <v>4528</v>
      </c>
      <c r="NA809" t="s">
        <v>4527</v>
      </c>
      <c r="NB809" t="s">
        <v>4527</v>
      </c>
      <c r="NC809" t="s">
        <v>4527</v>
      </c>
      <c r="ND809" t="s">
        <v>4527</v>
      </c>
      <c r="NE809" t="s">
        <v>4527</v>
      </c>
      <c r="NF809" t="s">
        <v>4527</v>
      </c>
      <c r="NG809" t="s">
        <v>4527</v>
      </c>
      <c r="NI809" t="s">
        <v>4527</v>
      </c>
      <c r="NJ809" t="s">
        <v>4527</v>
      </c>
      <c r="NK809" t="s">
        <v>4527</v>
      </c>
      <c r="NL809" t="s">
        <v>4527</v>
      </c>
      <c r="NM809" t="s">
        <v>4528</v>
      </c>
      <c r="NN809" t="s">
        <v>4527</v>
      </c>
      <c r="NO809" t="s">
        <v>4527</v>
      </c>
      <c r="NP809" t="s">
        <v>4527</v>
      </c>
      <c r="NQ809" t="s">
        <v>4527</v>
      </c>
      <c r="NR809" t="s">
        <v>4527</v>
      </c>
      <c r="NS809" t="s">
        <v>4528</v>
      </c>
      <c r="NT809" t="s">
        <v>4527</v>
      </c>
      <c r="NU809" t="s">
        <v>4527</v>
      </c>
      <c r="NV809" t="s">
        <v>4527</v>
      </c>
      <c r="NW809" t="s">
        <v>4527</v>
      </c>
      <c r="NX809" t="s">
        <v>4527</v>
      </c>
    </row>
    <row r="810" spans="1:388" x14ac:dyDescent="0.25">
      <c r="A810">
        <v>809</v>
      </c>
      <c r="B810" t="s">
        <v>4684</v>
      </c>
      <c r="C810" t="s">
        <v>320</v>
      </c>
      <c r="D810" t="s">
        <v>417</v>
      </c>
      <c r="E810" t="s">
        <v>445</v>
      </c>
      <c r="F810" t="s">
        <v>417</v>
      </c>
      <c r="G810" t="s">
        <v>245</v>
      </c>
      <c r="FG810" t="s">
        <v>249</v>
      </c>
      <c r="FH810" t="s">
        <v>4638</v>
      </c>
      <c r="FI810" t="s">
        <v>4638</v>
      </c>
      <c r="MZ810" t="s">
        <v>4528</v>
      </c>
      <c r="NA810" t="s">
        <v>4527</v>
      </c>
      <c r="NB810" t="s">
        <v>4527</v>
      </c>
      <c r="NC810" t="s">
        <v>4527</v>
      </c>
      <c r="ND810" t="s">
        <v>4527</v>
      </c>
      <c r="NE810" t="s">
        <v>4527</v>
      </c>
      <c r="NF810" t="s">
        <v>4527</v>
      </c>
      <c r="NG810" t="s">
        <v>4527</v>
      </c>
      <c r="NI810" t="s">
        <v>4528</v>
      </c>
      <c r="NJ810" t="s">
        <v>4527</v>
      </c>
      <c r="NK810" t="s">
        <v>4527</v>
      </c>
      <c r="NL810" t="s">
        <v>4527</v>
      </c>
      <c r="NM810" t="s">
        <v>4527</v>
      </c>
      <c r="NN810" t="s">
        <v>4527</v>
      </c>
      <c r="NO810" t="s">
        <v>4527</v>
      </c>
      <c r="NP810" t="s">
        <v>4527</v>
      </c>
      <c r="NQ810" t="s">
        <v>4527</v>
      </c>
      <c r="NR810" t="s">
        <v>4527</v>
      </c>
      <c r="NS810" t="s">
        <v>4527</v>
      </c>
      <c r="NT810" t="s">
        <v>4527</v>
      </c>
      <c r="NU810" t="s">
        <v>4527</v>
      </c>
      <c r="NV810" t="s">
        <v>4527</v>
      </c>
      <c r="NW810" t="s">
        <v>4527</v>
      </c>
      <c r="NX810" t="s">
        <v>4527</v>
      </c>
    </row>
    <row r="811" spans="1:388" x14ac:dyDescent="0.25">
      <c r="A811">
        <v>810</v>
      </c>
      <c r="B811" t="s">
        <v>4737</v>
      </c>
      <c r="C811" t="s">
        <v>320</v>
      </c>
      <c r="D811" t="s">
        <v>417</v>
      </c>
      <c r="E811" t="s">
        <v>445</v>
      </c>
      <c r="F811" t="s">
        <v>417</v>
      </c>
      <c r="G811" t="s">
        <v>245</v>
      </c>
      <c r="DE811" t="s">
        <v>249</v>
      </c>
      <c r="DF811" t="s">
        <v>278</v>
      </c>
      <c r="DG811" t="s">
        <v>4547</v>
      </c>
      <c r="DH811" t="s">
        <v>4547</v>
      </c>
      <c r="DI811" t="s">
        <v>8</v>
      </c>
      <c r="DJ811" t="s">
        <v>8</v>
      </c>
      <c r="DK811" t="s">
        <v>4528</v>
      </c>
      <c r="GP811" t="s">
        <v>262</v>
      </c>
      <c r="HB811" t="s">
        <v>8</v>
      </c>
      <c r="HC811" t="s">
        <v>4602</v>
      </c>
      <c r="HD811" t="s">
        <v>277</v>
      </c>
      <c r="HE811" t="s">
        <v>267</v>
      </c>
      <c r="HF811" t="s">
        <v>4991</v>
      </c>
      <c r="HG811" t="s">
        <v>4661</v>
      </c>
      <c r="MU811" t="s">
        <v>253</v>
      </c>
      <c r="MV811" t="s">
        <v>253</v>
      </c>
      <c r="MW811" t="s">
        <v>253</v>
      </c>
      <c r="MZ811" t="s">
        <v>4528</v>
      </c>
      <c r="NA811" t="s">
        <v>4527</v>
      </c>
      <c r="NB811" t="s">
        <v>4527</v>
      </c>
      <c r="NC811" t="s">
        <v>4527</v>
      </c>
      <c r="ND811" t="s">
        <v>4527</v>
      </c>
      <c r="NE811" t="s">
        <v>4527</v>
      </c>
      <c r="NF811" t="s">
        <v>4527</v>
      </c>
      <c r="NG811" t="s">
        <v>4527</v>
      </c>
      <c r="NI811" t="s">
        <v>4527</v>
      </c>
      <c r="NJ811" t="s">
        <v>4527</v>
      </c>
      <c r="NK811" t="s">
        <v>4527</v>
      </c>
      <c r="NL811" t="s">
        <v>4527</v>
      </c>
      <c r="NM811" t="s">
        <v>4527</v>
      </c>
      <c r="NN811" t="s">
        <v>4527</v>
      </c>
      <c r="NO811" t="s">
        <v>4527</v>
      </c>
      <c r="NP811" t="s">
        <v>4527</v>
      </c>
      <c r="NQ811" t="s">
        <v>4527</v>
      </c>
      <c r="NR811" t="s">
        <v>4527</v>
      </c>
      <c r="NS811" t="s">
        <v>4528</v>
      </c>
      <c r="NT811" t="s">
        <v>4528</v>
      </c>
      <c r="NU811" t="s">
        <v>4527</v>
      </c>
      <c r="NV811" t="s">
        <v>4527</v>
      </c>
      <c r="NW811" t="s">
        <v>4527</v>
      </c>
      <c r="NX811" t="s">
        <v>4527</v>
      </c>
    </row>
    <row r="812" spans="1:388" x14ac:dyDescent="0.25">
      <c r="A812">
        <v>811</v>
      </c>
      <c r="B812" t="s">
        <v>4737</v>
      </c>
      <c r="C812" t="s">
        <v>320</v>
      </c>
      <c r="D812" t="s">
        <v>417</v>
      </c>
      <c r="E812" t="s">
        <v>445</v>
      </c>
      <c r="F812" t="s">
        <v>417</v>
      </c>
      <c r="G812" t="s">
        <v>245</v>
      </c>
      <c r="X812" t="s">
        <v>249</v>
      </c>
      <c r="Y812" t="s">
        <v>248</v>
      </c>
      <c r="Z812" t="s">
        <v>4526</v>
      </c>
      <c r="AA812" t="s">
        <v>4931</v>
      </c>
      <c r="AB812" t="s">
        <v>9</v>
      </c>
      <c r="AC812" t="s">
        <v>8</v>
      </c>
      <c r="AD812" t="s">
        <v>4531</v>
      </c>
      <c r="BW812" t="s">
        <v>249</v>
      </c>
      <c r="BX812" t="s">
        <v>256</v>
      </c>
      <c r="BY812" t="s">
        <v>248</v>
      </c>
      <c r="BZ812" t="s">
        <v>4623</v>
      </c>
      <c r="CA812" t="s">
        <v>4992</v>
      </c>
      <c r="CB812" t="s">
        <v>8</v>
      </c>
      <c r="CC812" t="s">
        <v>8</v>
      </c>
      <c r="CD812" t="s">
        <v>4531</v>
      </c>
      <c r="GN812" t="s">
        <v>252</v>
      </c>
      <c r="GO812" t="s">
        <v>252</v>
      </c>
      <c r="GW812" t="s">
        <v>8</v>
      </c>
      <c r="GX812" t="s">
        <v>4602</v>
      </c>
      <c r="GY812" t="s">
        <v>1262</v>
      </c>
      <c r="HA812" t="s">
        <v>4644</v>
      </c>
      <c r="LM812" t="s">
        <v>292</v>
      </c>
      <c r="LN812" t="s">
        <v>292</v>
      </c>
      <c r="LO812" t="s">
        <v>292</v>
      </c>
      <c r="MU812" t="s">
        <v>253</v>
      </c>
      <c r="MV812" t="s">
        <v>253</v>
      </c>
      <c r="MW812" t="s">
        <v>253</v>
      </c>
      <c r="MZ812" t="s">
        <v>4528</v>
      </c>
      <c r="NA812" t="s">
        <v>4527</v>
      </c>
      <c r="NB812" t="s">
        <v>4527</v>
      </c>
      <c r="NC812" t="s">
        <v>4527</v>
      </c>
      <c r="ND812" t="s">
        <v>4527</v>
      </c>
      <c r="NE812" t="s">
        <v>4527</v>
      </c>
      <c r="NF812" t="s">
        <v>4527</v>
      </c>
      <c r="NG812" t="s">
        <v>4527</v>
      </c>
      <c r="NI812" t="s">
        <v>4527</v>
      </c>
      <c r="NJ812" t="s">
        <v>4528</v>
      </c>
      <c r="NK812" t="s">
        <v>4527</v>
      </c>
      <c r="NL812" t="s">
        <v>4527</v>
      </c>
      <c r="NM812" t="s">
        <v>4527</v>
      </c>
      <c r="NN812" t="s">
        <v>4527</v>
      </c>
      <c r="NO812" t="s">
        <v>4527</v>
      </c>
      <c r="NP812" t="s">
        <v>4527</v>
      </c>
      <c r="NQ812" t="s">
        <v>4527</v>
      </c>
      <c r="NR812" t="s">
        <v>4527</v>
      </c>
      <c r="NS812" t="s">
        <v>4528</v>
      </c>
      <c r="NT812" t="s">
        <v>4528</v>
      </c>
      <c r="NU812" t="s">
        <v>4528</v>
      </c>
      <c r="NV812" t="s">
        <v>4527</v>
      </c>
      <c r="NW812" t="s">
        <v>4527</v>
      </c>
      <c r="NX812" t="s">
        <v>4527</v>
      </c>
    </row>
    <row r="813" spans="1:388" x14ac:dyDescent="0.25">
      <c r="A813">
        <v>812</v>
      </c>
      <c r="B813" t="s">
        <v>4684</v>
      </c>
      <c r="C813" t="s">
        <v>320</v>
      </c>
      <c r="D813" t="s">
        <v>417</v>
      </c>
      <c r="E813" t="s">
        <v>445</v>
      </c>
      <c r="F813" t="s">
        <v>417</v>
      </c>
      <c r="G813" t="s">
        <v>245</v>
      </c>
      <c r="DE813" t="s">
        <v>249</v>
      </c>
      <c r="DF813" t="s">
        <v>261</v>
      </c>
      <c r="DG813" t="s">
        <v>4541</v>
      </c>
      <c r="DH813" t="s">
        <v>4632</v>
      </c>
      <c r="DI813" t="s">
        <v>9</v>
      </c>
      <c r="DJ813" t="s">
        <v>8</v>
      </c>
      <c r="DK813" t="s">
        <v>4540</v>
      </c>
      <c r="EP813" t="s">
        <v>249</v>
      </c>
      <c r="EQ813" t="s">
        <v>4712</v>
      </c>
      <c r="ER813" t="s">
        <v>4712</v>
      </c>
      <c r="ES813" t="s">
        <v>8</v>
      </c>
      <c r="ET813" t="s">
        <v>9</v>
      </c>
      <c r="EU813" t="s">
        <v>4537</v>
      </c>
      <c r="GP813" t="s">
        <v>252</v>
      </c>
      <c r="HB813" t="s">
        <v>8</v>
      </c>
      <c r="HC813" t="s">
        <v>4602</v>
      </c>
      <c r="HD813" t="s">
        <v>277</v>
      </c>
      <c r="HE813" t="s">
        <v>1262</v>
      </c>
      <c r="HG813" t="s">
        <v>4661</v>
      </c>
      <c r="LM813" t="s">
        <v>292</v>
      </c>
      <c r="LN813" t="s">
        <v>292</v>
      </c>
      <c r="LO813" t="s">
        <v>292</v>
      </c>
      <c r="MU813" t="s">
        <v>253</v>
      </c>
      <c r="MV813" t="s">
        <v>253</v>
      </c>
      <c r="MW813" t="s">
        <v>253</v>
      </c>
      <c r="MZ813" t="s">
        <v>4528</v>
      </c>
      <c r="NA813" t="s">
        <v>4527</v>
      </c>
      <c r="NB813" t="s">
        <v>4527</v>
      </c>
      <c r="NC813" t="s">
        <v>4527</v>
      </c>
      <c r="ND813" t="s">
        <v>4527</v>
      </c>
      <c r="NE813" t="s">
        <v>4527</v>
      </c>
      <c r="NF813" t="s">
        <v>4527</v>
      </c>
      <c r="NG813" t="s">
        <v>4527</v>
      </c>
      <c r="NI813" t="s">
        <v>4527</v>
      </c>
      <c r="NJ813" t="s">
        <v>4527</v>
      </c>
      <c r="NK813" t="s">
        <v>4527</v>
      </c>
      <c r="NL813" t="s">
        <v>4527</v>
      </c>
      <c r="NM813" t="s">
        <v>4527</v>
      </c>
      <c r="NN813" t="s">
        <v>4527</v>
      </c>
      <c r="NO813" t="s">
        <v>4527</v>
      </c>
      <c r="NP813" t="s">
        <v>4527</v>
      </c>
      <c r="NQ813" t="s">
        <v>4527</v>
      </c>
      <c r="NR813" t="s">
        <v>4527</v>
      </c>
      <c r="NS813" t="s">
        <v>4528</v>
      </c>
      <c r="NT813" t="s">
        <v>4527</v>
      </c>
      <c r="NU813" t="s">
        <v>4527</v>
      </c>
      <c r="NV813" t="s">
        <v>4527</v>
      </c>
      <c r="NW813" t="s">
        <v>4527</v>
      </c>
      <c r="NX813" t="s">
        <v>4527</v>
      </c>
    </row>
    <row r="814" spans="1:388" x14ac:dyDescent="0.25">
      <c r="A814">
        <v>813</v>
      </c>
      <c r="B814" t="s">
        <v>4684</v>
      </c>
      <c r="C814" t="s">
        <v>320</v>
      </c>
      <c r="D814" t="s">
        <v>417</v>
      </c>
      <c r="E814" t="s">
        <v>445</v>
      </c>
      <c r="F814" t="s">
        <v>417</v>
      </c>
      <c r="G814" t="s">
        <v>245</v>
      </c>
      <c r="DE814" t="s">
        <v>249</v>
      </c>
      <c r="DF814" t="s">
        <v>278</v>
      </c>
      <c r="DG814" t="s">
        <v>4547</v>
      </c>
      <c r="DH814" t="s">
        <v>4547</v>
      </c>
      <c r="DI814" t="s">
        <v>8</v>
      </c>
      <c r="DJ814" t="s">
        <v>8</v>
      </c>
      <c r="DK814" t="s">
        <v>4555</v>
      </c>
      <c r="DL814" t="s">
        <v>249</v>
      </c>
      <c r="DM814" t="s">
        <v>4577</v>
      </c>
      <c r="DN814" t="s">
        <v>4577</v>
      </c>
      <c r="DO814" t="s">
        <v>9</v>
      </c>
      <c r="DP814" t="s">
        <v>9</v>
      </c>
      <c r="DQ814" t="s">
        <v>4533</v>
      </c>
      <c r="EY814" t="s">
        <v>249</v>
      </c>
      <c r="EZ814" t="s">
        <v>4555</v>
      </c>
      <c r="FA814" t="s">
        <v>4536</v>
      </c>
      <c r="FB814" t="s">
        <v>4536</v>
      </c>
      <c r="FC814" t="s">
        <v>249</v>
      </c>
      <c r="FD814" t="s">
        <v>479</v>
      </c>
      <c r="FE814" t="s">
        <v>4712</v>
      </c>
      <c r="FF814" t="s">
        <v>4990</v>
      </c>
      <c r="GP814" t="s">
        <v>250</v>
      </c>
      <c r="HB814" t="s">
        <v>9</v>
      </c>
      <c r="HC814" t="s">
        <v>4602</v>
      </c>
      <c r="HD814" t="s">
        <v>277</v>
      </c>
      <c r="HE814" t="s">
        <v>1262</v>
      </c>
      <c r="MU814" t="s">
        <v>253</v>
      </c>
      <c r="MV814" t="s">
        <v>253</v>
      </c>
      <c r="MW814" t="s">
        <v>253</v>
      </c>
      <c r="MZ814" t="s">
        <v>4528</v>
      </c>
      <c r="NA814" t="s">
        <v>4527</v>
      </c>
      <c r="NB814" t="s">
        <v>4527</v>
      </c>
      <c r="NC814" t="s">
        <v>4527</v>
      </c>
      <c r="ND814" t="s">
        <v>4527</v>
      </c>
      <c r="NE814" t="s">
        <v>4527</v>
      </c>
      <c r="NF814" t="s">
        <v>4527</v>
      </c>
      <c r="NG814" t="s">
        <v>4527</v>
      </c>
      <c r="NI814" t="s">
        <v>4528</v>
      </c>
      <c r="NJ814" t="s">
        <v>4527</v>
      </c>
      <c r="NK814" t="s">
        <v>4527</v>
      </c>
      <c r="NL814" t="s">
        <v>4527</v>
      </c>
      <c r="NM814" t="s">
        <v>4527</v>
      </c>
      <c r="NN814" t="s">
        <v>4527</v>
      </c>
      <c r="NO814" t="s">
        <v>4527</v>
      </c>
      <c r="NP814" t="s">
        <v>4527</v>
      </c>
      <c r="NQ814" t="s">
        <v>4527</v>
      </c>
      <c r="NR814" t="s">
        <v>4527</v>
      </c>
      <c r="NS814" t="s">
        <v>4527</v>
      </c>
      <c r="NT814" t="s">
        <v>4527</v>
      </c>
      <c r="NU814" t="s">
        <v>4527</v>
      </c>
      <c r="NV814" t="s">
        <v>4527</v>
      </c>
      <c r="NW814" t="s">
        <v>4527</v>
      </c>
      <c r="NX814" t="s">
        <v>4527</v>
      </c>
    </row>
    <row r="815" spans="1:388" x14ac:dyDescent="0.25">
      <c r="A815">
        <v>814</v>
      </c>
      <c r="B815" t="s">
        <v>4684</v>
      </c>
      <c r="C815" t="s">
        <v>320</v>
      </c>
      <c r="D815" t="s">
        <v>417</v>
      </c>
      <c r="E815" t="s">
        <v>445</v>
      </c>
      <c r="F815" t="s">
        <v>417</v>
      </c>
      <c r="G815" t="s">
        <v>245</v>
      </c>
      <c r="AL815" t="s">
        <v>249</v>
      </c>
      <c r="AM815" t="s">
        <v>248</v>
      </c>
      <c r="AN815" t="s">
        <v>4536</v>
      </c>
      <c r="AO815" t="s">
        <v>4993</v>
      </c>
      <c r="AP815" t="s">
        <v>8</v>
      </c>
      <c r="AQ815" t="s">
        <v>8</v>
      </c>
      <c r="AR815" t="s">
        <v>4644</v>
      </c>
      <c r="AS815" t="s">
        <v>249</v>
      </c>
      <c r="AT815" t="s">
        <v>279</v>
      </c>
      <c r="AU815" t="s">
        <v>4556</v>
      </c>
      <c r="AV815" t="s">
        <v>4656</v>
      </c>
      <c r="AW815" t="s">
        <v>8</v>
      </c>
      <c r="AX815" t="s">
        <v>8</v>
      </c>
      <c r="AY815" t="s">
        <v>4540</v>
      </c>
      <c r="BW815" t="s">
        <v>249</v>
      </c>
      <c r="BX815" t="s">
        <v>284</v>
      </c>
      <c r="BY815" t="s">
        <v>248</v>
      </c>
      <c r="BZ815" t="s">
        <v>4709</v>
      </c>
      <c r="CA815" t="s">
        <v>4994</v>
      </c>
      <c r="CB815" t="s">
        <v>8</v>
      </c>
      <c r="CC815" t="s">
        <v>8</v>
      </c>
      <c r="CD815" t="s">
        <v>4535</v>
      </c>
      <c r="GO815" t="s">
        <v>252</v>
      </c>
      <c r="GW815" t="s">
        <v>8</v>
      </c>
      <c r="GX815" t="s">
        <v>4602</v>
      </c>
      <c r="GY815" t="s">
        <v>267</v>
      </c>
      <c r="GZ815" t="s">
        <v>4991</v>
      </c>
      <c r="HA815" t="s">
        <v>4661</v>
      </c>
      <c r="MU815" t="s">
        <v>253</v>
      </c>
      <c r="MV815" t="s">
        <v>253</v>
      </c>
      <c r="MW815" t="s">
        <v>253</v>
      </c>
      <c r="MZ815" t="s">
        <v>4528</v>
      </c>
      <c r="NA815" t="s">
        <v>4527</v>
      </c>
      <c r="NB815" t="s">
        <v>4527</v>
      </c>
      <c r="NC815" t="s">
        <v>4527</v>
      </c>
      <c r="ND815" t="s">
        <v>4527</v>
      </c>
      <c r="NE815" t="s">
        <v>4527</v>
      </c>
      <c r="NF815" t="s">
        <v>4527</v>
      </c>
      <c r="NG815" t="s">
        <v>4527</v>
      </c>
      <c r="NI815" t="s">
        <v>4527</v>
      </c>
      <c r="NJ815" t="s">
        <v>4527</v>
      </c>
      <c r="NK815" t="s">
        <v>4527</v>
      </c>
      <c r="NL815" t="s">
        <v>4527</v>
      </c>
      <c r="NM815" t="s">
        <v>4528</v>
      </c>
      <c r="NN815" t="s">
        <v>4528</v>
      </c>
      <c r="NO815" t="s">
        <v>4527</v>
      </c>
      <c r="NP815" t="s">
        <v>4527</v>
      </c>
      <c r="NQ815" t="s">
        <v>4527</v>
      </c>
      <c r="NR815" t="s">
        <v>4528</v>
      </c>
      <c r="NS815" t="s">
        <v>4528</v>
      </c>
      <c r="NT815" t="s">
        <v>4528</v>
      </c>
      <c r="NU815" t="s">
        <v>4527</v>
      </c>
      <c r="NV815" t="s">
        <v>4527</v>
      </c>
      <c r="NW815" t="s">
        <v>4527</v>
      </c>
      <c r="NX815" t="s">
        <v>4527</v>
      </c>
    </row>
    <row r="816" spans="1:388" x14ac:dyDescent="0.25">
      <c r="A816">
        <v>815</v>
      </c>
      <c r="B816" t="s">
        <v>4684</v>
      </c>
      <c r="C816" t="s">
        <v>320</v>
      </c>
      <c r="D816" t="s">
        <v>417</v>
      </c>
      <c r="E816" t="s">
        <v>445</v>
      </c>
      <c r="F816" t="s">
        <v>417</v>
      </c>
      <c r="G816" t="s">
        <v>245</v>
      </c>
      <c r="DE816" t="s">
        <v>249</v>
      </c>
      <c r="DF816" t="s">
        <v>278</v>
      </c>
      <c r="DG816" t="s">
        <v>4547</v>
      </c>
      <c r="DH816" t="s">
        <v>4547</v>
      </c>
      <c r="DI816" t="s">
        <v>8</v>
      </c>
      <c r="DJ816" t="s">
        <v>8</v>
      </c>
      <c r="DK816" t="s">
        <v>4644</v>
      </c>
      <c r="ED816" t="s">
        <v>249</v>
      </c>
      <c r="EE816" t="s">
        <v>4536</v>
      </c>
      <c r="EF816" t="s">
        <v>4536</v>
      </c>
      <c r="EG816" t="s">
        <v>9</v>
      </c>
      <c r="EH816" t="s">
        <v>8</v>
      </c>
      <c r="EI816" t="s">
        <v>4537</v>
      </c>
      <c r="EV816" t="s">
        <v>249</v>
      </c>
      <c r="EW816" t="s">
        <v>4541</v>
      </c>
      <c r="EX816" t="s">
        <v>4541</v>
      </c>
      <c r="GP816" t="s">
        <v>250</v>
      </c>
      <c r="HB816" t="s">
        <v>8</v>
      </c>
      <c r="HC816" t="s">
        <v>4995</v>
      </c>
      <c r="HD816" t="s">
        <v>277</v>
      </c>
      <c r="HE816" t="s">
        <v>1262</v>
      </c>
      <c r="HG816" t="s">
        <v>4644</v>
      </c>
      <c r="LM816" t="s">
        <v>292</v>
      </c>
      <c r="LN816" t="s">
        <v>286</v>
      </c>
      <c r="LO816" t="s">
        <v>292</v>
      </c>
      <c r="MU816" t="s">
        <v>253</v>
      </c>
      <c r="MV816" t="s">
        <v>253</v>
      </c>
      <c r="MW816" t="s">
        <v>253</v>
      </c>
      <c r="MZ816" t="s">
        <v>4528</v>
      </c>
      <c r="NA816" t="s">
        <v>4527</v>
      </c>
      <c r="NB816" t="s">
        <v>4527</v>
      </c>
      <c r="NC816" t="s">
        <v>4527</v>
      </c>
      <c r="ND816" t="s">
        <v>4527</v>
      </c>
      <c r="NE816" t="s">
        <v>4527</v>
      </c>
      <c r="NF816" t="s">
        <v>4527</v>
      </c>
      <c r="NG816" t="s">
        <v>4527</v>
      </c>
      <c r="NI816" t="s">
        <v>4527</v>
      </c>
      <c r="NJ816" t="s">
        <v>4528</v>
      </c>
      <c r="NK816" t="s">
        <v>4527</v>
      </c>
      <c r="NL816" t="s">
        <v>4527</v>
      </c>
      <c r="NM816" t="s">
        <v>4527</v>
      </c>
      <c r="NN816" t="s">
        <v>4527</v>
      </c>
      <c r="NO816" t="s">
        <v>4527</v>
      </c>
      <c r="NP816" t="s">
        <v>4527</v>
      </c>
      <c r="NQ816" t="s">
        <v>4527</v>
      </c>
      <c r="NR816" t="s">
        <v>4528</v>
      </c>
      <c r="NS816" t="s">
        <v>4528</v>
      </c>
      <c r="NT816" t="s">
        <v>4528</v>
      </c>
      <c r="NU816" t="s">
        <v>4527</v>
      </c>
      <c r="NV816" t="s">
        <v>4527</v>
      </c>
      <c r="NW816" t="s">
        <v>4527</v>
      </c>
      <c r="NX816" t="s">
        <v>4527</v>
      </c>
    </row>
    <row r="817" spans="1:388" x14ac:dyDescent="0.25">
      <c r="A817">
        <v>816</v>
      </c>
      <c r="B817" t="s">
        <v>4684</v>
      </c>
      <c r="C817" t="s">
        <v>320</v>
      </c>
      <c r="D817" t="s">
        <v>417</v>
      </c>
      <c r="E817" t="s">
        <v>445</v>
      </c>
      <c r="F817" t="s">
        <v>417</v>
      </c>
      <c r="G817" t="s">
        <v>245</v>
      </c>
      <c r="H817" t="s">
        <v>249</v>
      </c>
      <c r="I817" t="s">
        <v>316</v>
      </c>
      <c r="J817" t="s">
        <v>248</v>
      </c>
      <c r="K817" t="s">
        <v>4669</v>
      </c>
      <c r="L817" t="s">
        <v>4996</v>
      </c>
      <c r="M817" t="s">
        <v>9</v>
      </c>
      <c r="N817" t="s">
        <v>9</v>
      </c>
      <c r="O817" t="s">
        <v>4533</v>
      </c>
      <c r="BW817" t="s">
        <v>249</v>
      </c>
      <c r="BX817" t="s">
        <v>284</v>
      </c>
      <c r="BY817" t="s">
        <v>248</v>
      </c>
      <c r="BZ817" t="s">
        <v>4709</v>
      </c>
      <c r="CA817" t="s">
        <v>4994</v>
      </c>
      <c r="CB817" t="s">
        <v>8</v>
      </c>
      <c r="CC817" t="s">
        <v>8</v>
      </c>
      <c r="CD817" t="s">
        <v>4531</v>
      </c>
      <c r="GN817" t="s">
        <v>252</v>
      </c>
      <c r="GO817" t="s">
        <v>252</v>
      </c>
      <c r="GW817" t="s">
        <v>8</v>
      </c>
      <c r="GX817" t="s">
        <v>4602</v>
      </c>
      <c r="GY817" t="s">
        <v>267</v>
      </c>
      <c r="GZ817" t="s">
        <v>4991</v>
      </c>
      <c r="HA817" t="s">
        <v>4661</v>
      </c>
      <c r="MU817" t="s">
        <v>253</v>
      </c>
      <c r="MV817" t="s">
        <v>253</v>
      </c>
      <c r="MW817" t="s">
        <v>253</v>
      </c>
      <c r="MZ817" t="s">
        <v>4528</v>
      </c>
      <c r="NA817" t="s">
        <v>4527</v>
      </c>
      <c r="NB817" t="s">
        <v>4527</v>
      </c>
      <c r="NC817" t="s">
        <v>4527</v>
      </c>
      <c r="ND817" t="s">
        <v>4527</v>
      </c>
      <c r="NE817" t="s">
        <v>4527</v>
      </c>
      <c r="NF817" t="s">
        <v>4527</v>
      </c>
      <c r="NG817" t="s">
        <v>4527</v>
      </c>
      <c r="NI817" t="s">
        <v>4527</v>
      </c>
      <c r="NJ817" t="s">
        <v>4527</v>
      </c>
      <c r="NK817" t="s">
        <v>4528</v>
      </c>
      <c r="NL817" t="s">
        <v>4527</v>
      </c>
      <c r="NM817" t="s">
        <v>4527</v>
      </c>
      <c r="NN817" t="s">
        <v>4528</v>
      </c>
      <c r="NO817" t="s">
        <v>4527</v>
      </c>
      <c r="NP817" t="s">
        <v>4527</v>
      </c>
      <c r="NQ817" t="s">
        <v>4527</v>
      </c>
      <c r="NR817" t="s">
        <v>4528</v>
      </c>
      <c r="NS817" t="s">
        <v>4528</v>
      </c>
      <c r="NT817" t="s">
        <v>4527</v>
      </c>
      <c r="NU817" t="s">
        <v>4527</v>
      </c>
      <c r="NV817" t="s">
        <v>4527</v>
      </c>
      <c r="NW817" t="s">
        <v>4527</v>
      </c>
      <c r="NX817" t="s">
        <v>4527</v>
      </c>
    </row>
    <row r="818" spans="1:388" x14ac:dyDescent="0.25">
      <c r="A818">
        <v>817</v>
      </c>
      <c r="B818" t="s">
        <v>4737</v>
      </c>
      <c r="C818" t="s">
        <v>320</v>
      </c>
      <c r="D818" t="s">
        <v>417</v>
      </c>
      <c r="E818" t="s">
        <v>445</v>
      </c>
      <c r="F818" t="s">
        <v>417</v>
      </c>
      <c r="G818" t="s">
        <v>245</v>
      </c>
      <c r="P818" t="s">
        <v>249</v>
      </c>
      <c r="Q818" t="s">
        <v>316</v>
      </c>
      <c r="R818" t="s">
        <v>848</v>
      </c>
      <c r="S818" t="s">
        <v>4638</v>
      </c>
      <c r="T818" t="s">
        <v>4638</v>
      </c>
      <c r="U818" t="s">
        <v>9</v>
      </c>
      <c r="V818" t="s">
        <v>9</v>
      </c>
      <c r="W818" t="s">
        <v>4535</v>
      </c>
      <c r="AE818" t="s">
        <v>249</v>
      </c>
      <c r="AF818" t="s">
        <v>848</v>
      </c>
      <c r="AG818" t="s">
        <v>4638</v>
      </c>
      <c r="AH818" t="s">
        <v>4638</v>
      </c>
      <c r="AI818" t="s">
        <v>8</v>
      </c>
      <c r="AJ818" t="s">
        <v>8</v>
      </c>
      <c r="AK818" t="s">
        <v>4546</v>
      </c>
      <c r="CE818" t="s">
        <v>249</v>
      </c>
      <c r="CF818" t="s">
        <v>284</v>
      </c>
      <c r="CG818" t="s">
        <v>848</v>
      </c>
      <c r="CH818" t="s">
        <v>4641</v>
      </c>
      <c r="CI818" t="s">
        <v>4641</v>
      </c>
      <c r="CJ818" t="s">
        <v>9</v>
      </c>
      <c r="CK818" t="s">
        <v>9</v>
      </c>
      <c r="CL818" t="s">
        <v>4533</v>
      </c>
      <c r="GN818" t="s">
        <v>252</v>
      </c>
      <c r="GO818" t="s">
        <v>252</v>
      </c>
      <c r="GW818" t="s">
        <v>9</v>
      </c>
      <c r="GX818" t="s">
        <v>4602</v>
      </c>
      <c r="GY818" t="s">
        <v>1262</v>
      </c>
      <c r="MZ818" t="s">
        <v>4528</v>
      </c>
      <c r="NA818" t="s">
        <v>4527</v>
      </c>
      <c r="NB818" t="s">
        <v>4528</v>
      </c>
      <c r="NC818" t="s">
        <v>4527</v>
      </c>
      <c r="ND818" t="s">
        <v>4527</v>
      </c>
      <c r="NE818" t="s">
        <v>4527</v>
      </c>
      <c r="NF818" t="s">
        <v>4527</v>
      </c>
      <c r="NG818" t="s">
        <v>4527</v>
      </c>
      <c r="NI818" t="s">
        <v>4527</v>
      </c>
      <c r="NJ818" t="s">
        <v>4527</v>
      </c>
      <c r="NK818" t="s">
        <v>4527</v>
      </c>
      <c r="NL818" t="s">
        <v>4527</v>
      </c>
      <c r="NM818" t="s">
        <v>4528</v>
      </c>
      <c r="NN818" t="s">
        <v>4527</v>
      </c>
      <c r="NO818" t="s">
        <v>4527</v>
      </c>
      <c r="NP818" t="s">
        <v>4527</v>
      </c>
      <c r="NQ818" t="s">
        <v>4527</v>
      </c>
      <c r="NR818" t="s">
        <v>4527</v>
      </c>
      <c r="NS818" t="s">
        <v>4528</v>
      </c>
      <c r="NT818" t="s">
        <v>4528</v>
      </c>
      <c r="NU818" t="s">
        <v>4528</v>
      </c>
      <c r="NV818" t="s">
        <v>4527</v>
      </c>
      <c r="NW818" t="s">
        <v>4527</v>
      </c>
      <c r="NX818" t="s">
        <v>4527</v>
      </c>
    </row>
    <row r="819" spans="1:388" x14ac:dyDescent="0.25">
      <c r="A819">
        <v>818</v>
      </c>
      <c r="B819" t="s">
        <v>4846</v>
      </c>
      <c r="C819" t="s">
        <v>320</v>
      </c>
      <c r="D819" t="s">
        <v>417</v>
      </c>
      <c r="E819" t="s">
        <v>445</v>
      </c>
      <c r="F819" t="s">
        <v>417</v>
      </c>
      <c r="G819" t="s">
        <v>245</v>
      </c>
      <c r="P819" t="s">
        <v>249</v>
      </c>
      <c r="Q819" t="s">
        <v>247</v>
      </c>
      <c r="R819" t="s">
        <v>848</v>
      </c>
      <c r="S819" t="s">
        <v>4638</v>
      </c>
      <c r="T819" t="s">
        <v>4638</v>
      </c>
      <c r="U819" t="s">
        <v>9</v>
      </c>
      <c r="V819" t="s">
        <v>9</v>
      </c>
      <c r="W819" t="s">
        <v>4535</v>
      </c>
      <c r="AE819" t="s">
        <v>249</v>
      </c>
      <c r="AF819" t="s">
        <v>848</v>
      </c>
      <c r="AG819" t="s">
        <v>4638</v>
      </c>
      <c r="AH819" t="s">
        <v>4638</v>
      </c>
      <c r="AI819" t="s">
        <v>9</v>
      </c>
      <c r="AJ819" t="s">
        <v>9</v>
      </c>
      <c r="AK819" t="s">
        <v>4565</v>
      </c>
      <c r="GN819" t="s">
        <v>252</v>
      </c>
      <c r="GW819" t="s">
        <v>8</v>
      </c>
      <c r="GX819" t="s">
        <v>4602</v>
      </c>
      <c r="GY819" t="s">
        <v>1262</v>
      </c>
      <c r="HA819" t="s">
        <v>4644</v>
      </c>
      <c r="LM819" t="s">
        <v>292</v>
      </c>
      <c r="LN819" t="s">
        <v>292</v>
      </c>
      <c r="LO819" t="s">
        <v>292</v>
      </c>
      <c r="MZ819" t="s">
        <v>4528</v>
      </c>
      <c r="NA819" t="s">
        <v>4527</v>
      </c>
      <c r="NB819" t="s">
        <v>4527</v>
      </c>
      <c r="NC819" t="s">
        <v>4527</v>
      </c>
      <c r="ND819" t="s">
        <v>4527</v>
      </c>
      <c r="NE819" t="s">
        <v>4527</v>
      </c>
      <c r="NF819" t="s">
        <v>4527</v>
      </c>
      <c r="NG819" t="s">
        <v>4527</v>
      </c>
      <c r="NI819" t="s">
        <v>4527</v>
      </c>
      <c r="NJ819" t="s">
        <v>4527</v>
      </c>
      <c r="NK819" t="s">
        <v>4527</v>
      </c>
      <c r="NL819" t="s">
        <v>4527</v>
      </c>
      <c r="NM819" t="s">
        <v>4527</v>
      </c>
      <c r="NN819" t="s">
        <v>4527</v>
      </c>
      <c r="NO819" t="s">
        <v>4527</v>
      </c>
      <c r="NP819" t="s">
        <v>4527</v>
      </c>
      <c r="NQ819" t="s">
        <v>4527</v>
      </c>
      <c r="NR819" t="s">
        <v>4528</v>
      </c>
      <c r="NS819" t="s">
        <v>4528</v>
      </c>
      <c r="NT819" t="s">
        <v>4528</v>
      </c>
      <c r="NU819" t="s">
        <v>4527</v>
      </c>
      <c r="NV819" t="s">
        <v>4527</v>
      </c>
      <c r="NW819" t="s">
        <v>4527</v>
      </c>
      <c r="NX819" t="s">
        <v>4527</v>
      </c>
    </row>
    <row r="820" spans="1:388" x14ac:dyDescent="0.25">
      <c r="A820">
        <v>819</v>
      </c>
      <c r="B820" t="s">
        <v>4846</v>
      </c>
      <c r="C820" t="s">
        <v>320</v>
      </c>
      <c r="D820" t="s">
        <v>417</v>
      </c>
      <c r="E820" t="s">
        <v>445</v>
      </c>
      <c r="F820" t="s">
        <v>417</v>
      </c>
      <c r="G820" t="s">
        <v>245</v>
      </c>
      <c r="P820" t="s">
        <v>249</v>
      </c>
      <c r="Q820" t="s">
        <v>247</v>
      </c>
      <c r="R820" t="s">
        <v>848</v>
      </c>
      <c r="S820" t="s">
        <v>4638</v>
      </c>
      <c r="T820" t="s">
        <v>4638</v>
      </c>
      <c r="U820" t="s">
        <v>8</v>
      </c>
      <c r="V820" t="s">
        <v>9</v>
      </c>
      <c r="W820" t="s">
        <v>4533</v>
      </c>
      <c r="CE820" t="s">
        <v>249</v>
      </c>
      <c r="CF820" t="s">
        <v>284</v>
      </c>
      <c r="CG820" t="s">
        <v>848</v>
      </c>
      <c r="CH820" t="s">
        <v>4641</v>
      </c>
      <c r="CI820" t="s">
        <v>4641</v>
      </c>
      <c r="CJ820" t="s">
        <v>8</v>
      </c>
      <c r="CK820" t="s">
        <v>9</v>
      </c>
      <c r="CL820" t="s">
        <v>4565</v>
      </c>
      <c r="GN820" t="s">
        <v>252</v>
      </c>
      <c r="GO820" t="s">
        <v>252</v>
      </c>
      <c r="GW820" t="s">
        <v>8</v>
      </c>
      <c r="GX820" t="s">
        <v>4602</v>
      </c>
      <c r="GY820" t="s">
        <v>267</v>
      </c>
      <c r="GZ820" t="s">
        <v>4991</v>
      </c>
      <c r="HA820" t="s">
        <v>4630</v>
      </c>
      <c r="MZ820" t="s">
        <v>4528</v>
      </c>
      <c r="NA820" t="s">
        <v>4527</v>
      </c>
      <c r="NB820" t="s">
        <v>4527</v>
      </c>
      <c r="NC820" t="s">
        <v>4527</v>
      </c>
      <c r="ND820" t="s">
        <v>4527</v>
      </c>
      <c r="NE820" t="s">
        <v>4527</v>
      </c>
      <c r="NF820" t="s">
        <v>4527</v>
      </c>
      <c r="NG820" t="s">
        <v>4527</v>
      </c>
      <c r="NI820" t="s">
        <v>4527</v>
      </c>
      <c r="NJ820" t="s">
        <v>4527</v>
      </c>
      <c r="NK820" t="s">
        <v>4528</v>
      </c>
      <c r="NL820" t="s">
        <v>4527</v>
      </c>
      <c r="NM820" t="s">
        <v>4528</v>
      </c>
      <c r="NN820" t="s">
        <v>4527</v>
      </c>
      <c r="NO820" t="s">
        <v>4527</v>
      </c>
      <c r="NP820" t="s">
        <v>4527</v>
      </c>
      <c r="NQ820" t="s">
        <v>4527</v>
      </c>
      <c r="NR820" t="s">
        <v>4527</v>
      </c>
      <c r="NS820" t="s">
        <v>4528</v>
      </c>
      <c r="NT820" t="s">
        <v>4528</v>
      </c>
      <c r="NU820" t="s">
        <v>4527</v>
      </c>
      <c r="NV820" t="s">
        <v>4527</v>
      </c>
      <c r="NW820" t="s">
        <v>4527</v>
      </c>
      <c r="NX820" t="s">
        <v>4527</v>
      </c>
    </row>
    <row r="821" spans="1:388" x14ac:dyDescent="0.25">
      <c r="A821">
        <v>820</v>
      </c>
      <c r="B821" t="s">
        <v>4846</v>
      </c>
      <c r="C821" t="s">
        <v>320</v>
      </c>
      <c r="D821" t="s">
        <v>417</v>
      </c>
      <c r="E821" t="s">
        <v>445</v>
      </c>
      <c r="F821" t="s">
        <v>417</v>
      </c>
      <c r="G821" t="s">
        <v>245</v>
      </c>
      <c r="DR821" t="s">
        <v>249</v>
      </c>
      <c r="DS821" t="s">
        <v>4532</v>
      </c>
      <c r="DT821" t="s">
        <v>4532</v>
      </c>
      <c r="DU821" t="s">
        <v>8</v>
      </c>
      <c r="DV821" t="s">
        <v>9</v>
      </c>
      <c r="DW821" t="s">
        <v>4533</v>
      </c>
      <c r="EY821" t="s">
        <v>249</v>
      </c>
      <c r="EZ821" t="s">
        <v>4555</v>
      </c>
      <c r="FA821" t="s">
        <v>4526</v>
      </c>
      <c r="FB821" t="s">
        <v>4526</v>
      </c>
      <c r="GP821" t="s">
        <v>252</v>
      </c>
      <c r="HB821" t="s">
        <v>8</v>
      </c>
      <c r="HC821" t="s">
        <v>4602</v>
      </c>
      <c r="HD821" t="s">
        <v>277</v>
      </c>
      <c r="HE821" t="s">
        <v>267</v>
      </c>
      <c r="HF821" t="s">
        <v>4991</v>
      </c>
      <c r="HG821" t="s">
        <v>4630</v>
      </c>
      <c r="MU821" t="s">
        <v>254</v>
      </c>
      <c r="MV821" t="s">
        <v>253</v>
      </c>
      <c r="MW821" t="s">
        <v>253</v>
      </c>
      <c r="MZ821" t="s">
        <v>4528</v>
      </c>
      <c r="NA821" t="s">
        <v>4527</v>
      </c>
      <c r="NB821" t="s">
        <v>4527</v>
      </c>
      <c r="NC821" t="s">
        <v>4527</v>
      </c>
      <c r="ND821" t="s">
        <v>4527</v>
      </c>
      <c r="NE821" t="s">
        <v>4527</v>
      </c>
      <c r="NF821" t="s">
        <v>4527</v>
      </c>
      <c r="NG821" t="s">
        <v>4527</v>
      </c>
      <c r="NI821" t="s">
        <v>4527</v>
      </c>
      <c r="NJ821" t="s">
        <v>4527</v>
      </c>
      <c r="NK821" t="s">
        <v>4527</v>
      </c>
      <c r="NL821" t="s">
        <v>4527</v>
      </c>
      <c r="NM821" t="s">
        <v>4528</v>
      </c>
      <c r="NN821" t="s">
        <v>4527</v>
      </c>
      <c r="NO821" t="s">
        <v>4527</v>
      </c>
      <c r="NP821" t="s">
        <v>4527</v>
      </c>
      <c r="NQ821" t="s">
        <v>4527</v>
      </c>
      <c r="NR821" t="s">
        <v>4527</v>
      </c>
      <c r="NS821" t="s">
        <v>4527</v>
      </c>
      <c r="NT821" t="s">
        <v>4527</v>
      </c>
      <c r="NU821" t="s">
        <v>4527</v>
      </c>
      <c r="NV821" t="s">
        <v>4527</v>
      </c>
      <c r="NW821" t="s">
        <v>4527</v>
      </c>
      <c r="NX821" t="s">
        <v>4527</v>
      </c>
    </row>
    <row r="822" spans="1:388" x14ac:dyDescent="0.25">
      <c r="A822">
        <v>821</v>
      </c>
      <c r="B822" t="s">
        <v>4846</v>
      </c>
      <c r="C822" t="s">
        <v>320</v>
      </c>
      <c r="D822" t="s">
        <v>417</v>
      </c>
      <c r="E822" t="s">
        <v>445</v>
      </c>
      <c r="F822" t="s">
        <v>417</v>
      </c>
      <c r="G822" t="s">
        <v>245</v>
      </c>
      <c r="P822" t="s">
        <v>249</v>
      </c>
      <c r="Q822" t="s">
        <v>275</v>
      </c>
      <c r="R822" t="s">
        <v>848</v>
      </c>
      <c r="S822" t="s">
        <v>4720</v>
      </c>
      <c r="T822" t="s">
        <v>4720</v>
      </c>
      <c r="U822" t="s">
        <v>8</v>
      </c>
      <c r="V822" t="s">
        <v>8</v>
      </c>
      <c r="W822" t="s">
        <v>4533</v>
      </c>
      <c r="AE822" t="s">
        <v>249</v>
      </c>
      <c r="AF822" t="s">
        <v>848</v>
      </c>
      <c r="AG822" t="s">
        <v>4800</v>
      </c>
      <c r="AH822" t="s">
        <v>4800</v>
      </c>
      <c r="AI822" t="s">
        <v>9</v>
      </c>
      <c r="AJ822" t="s">
        <v>9</v>
      </c>
      <c r="AK822" t="s">
        <v>4565</v>
      </c>
      <c r="BO822" t="s">
        <v>249</v>
      </c>
      <c r="BP822" t="s">
        <v>251</v>
      </c>
      <c r="BQ822" t="s">
        <v>848</v>
      </c>
      <c r="BR822" t="s">
        <v>4934</v>
      </c>
      <c r="BS822" t="s">
        <v>4934</v>
      </c>
      <c r="BT822" t="s">
        <v>9</v>
      </c>
      <c r="BU822" t="s">
        <v>9</v>
      </c>
      <c r="BV822" t="s">
        <v>4565</v>
      </c>
      <c r="CE822" t="s">
        <v>249</v>
      </c>
      <c r="CF822" t="s">
        <v>284</v>
      </c>
      <c r="CG822" t="s">
        <v>848</v>
      </c>
      <c r="CH822" t="s">
        <v>4641</v>
      </c>
      <c r="CI822" t="s">
        <v>4641</v>
      </c>
      <c r="CJ822" t="s">
        <v>9</v>
      </c>
      <c r="CK822" t="s">
        <v>9</v>
      </c>
      <c r="CL822" t="s">
        <v>4533</v>
      </c>
      <c r="GN822" t="s">
        <v>252</v>
      </c>
      <c r="GO822" t="s">
        <v>252</v>
      </c>
      <c r="GW822" t="s">
        <v>9</v>
      </c>
      <c r="GX822" t="s">
        <v>4602</v>
      </c>
      <c r="GY822" t="s">
        <v>1262</v>
      </c>
      <c r="MZ822" t="s">
        <v>4528</v>
      </c>
      <c r="NA822" t="s">
        <v>4527</v>
      </c>
      <c r="NB822" t="s">
        <v>4527</v>
      </c>
      <c r="NC822" t="s">
        <v>4527</v>
      </c>
      <c r="ND822" t="s">
        <v>4527</v>
      </c>
      <c r="NE822" t="s">
        <v>4527</v>
      </c>
      <c r="NF822" t="s">
        <v>4527</v>
      </c>
      <c r="NG822" t="s">
        <v>4527</v>
      </c>
      <c r="NI822" t="s">
        <v>4527</v>
      </c>
      <c r="NJ822" t="s">
        <v>4527</v>
      </c>
      <c r="NK822" t="s">
        <v>4528</v>
      </c>
      <c r="NL822" t="s">
        <v>4527</v>
      </c>
      <c r="NM822" t="s">
        <v>4528</v>
      </c>
      <c r="NN822" t="s">
        <v>4527</v>
      </c>
      <c r="NO822" t="s">
        <v>4527</v>
      </c>
      <c r="NP822" t="s">
        <v>4527</v>
      </c>
      <c r="NQ822" t="s">
        <v>4527</v>
      </c>
      <c r="NR822" t="s">
        <v>4528</v>
      </c>
      <c r="NS822" t="s">
        <v>4528</v>
      </c>
      <c r="NT822" t="s">
        <v>4528</v>
      </c>
      <c r="NU822" t="s">
        <v>4528</v>
      </c>
      <c r="NV822" t="s">
        <v>4527</v>
      </c>
      <c r="NW822" t="s">
        <v>4527</v>
      </c>
      <c r="NX822" t="s">
        <v>4527</v>
      </c>
    </row>
    <row r="823" spans="1:388" x14ac:dyDescent="0.25">
      <c r="A823">
        <v>822</v>
      </c>
      <c r="B823" t="s">
        <v>4846</v>
      </c>
      <c r="C823" t="s">
        <v>320</v>
      </c>
      <c r="D823" t="s">
        <v>417</v>
      </c>
      <c r="E823" t="s">
        <v>445</v>
      </c>
      <c r="F823" t="s">
        <v>417</v>
      </c>
      <c r="G823" t="s">
        <v>245</v>
      </c>
      <c r="CE823" t="s">
        <v>249</v>
      </c>
      <c r="CF823" t="s">
        <v>284</v>
      </c>
      <c r="CG823" t="s">
        <v>848</v>
      </c>
      <c r="CH823" t="s">
        <v>4825</v>
      </c>
      <c r="CI823" t="s">
        <v>4825</v>
      </c>
      <c r="CJ823" t="s">
        <v>9</v>
      </c>
      <c r="CK823" t="s">
        <v>9</v>
      </c>
      <c r="CL823" t="s">
        <v>4535</v>
      </c>
      <c r="GO823" t="s">
        <v>252</v>
      </c>
      <c r="GW823" t="s">
        <v>8</v>
      </c>
      <c r="GX823" t="s">
        <v>4602</v>
      </c>
      <c r="GY823" t="s">
        <v>267</v>
      </c>
      <c r="GZ823" t="s">
        <v>4991</v>
      </c>
      <c r="HA823" t="s">
        <v>4661</v>
      </c>
      <c r="MZ823" t="s">
        <v>4528</v>
      </c>
      <c r="NA823" t="s">
        <v>4527</v>
      </c>
      <c r="NB823" t="s">
        <v>4527</v>
      </c>
      <c r="NC823" t="s">
        <v>4527</v>
      </c>
      <c r="ND823" t="s">
        <v>4527</v>
      </c>
      <c r="NE823" t="s">
        <v>4527</v>
      </c>
      <c r="NF823" t="s">
        <v>4527</v>
      </c>
      <c r="NG823" t="s">
        <v>4527</v>
      </c>
      <c r="NI823" t="s">
        <v>4527</v>
      </c>
      <c r="NJ823" t="s">
        <v>4527</v>
      </c>
      <c r="NK823" t="s">
        <v>4527</v>
      </c>
      <c r="NL823" t="s">
        <v>4527</v>
      </c>
      <c r="NM823" t="s">
        <v>4527</v>
      </c>
      <c r="NN823" t="s">
        <v>4527</v>
      </c>
      <c r="NO823" t="s">
        <v>4527</v>
      </c>
      <c r="NP823" t="s">
        <v>4527</v>
      </c>
      <c r="NQ823" t="s">
        <v>4527</v>
      </c>
      <c r="NR823" t="s">
        <v>4527</v>
      </c>
      <c r="NS823" t="s">
        <v>4528</v>
      </c>
      <c r="NT823" t="s">
        <v>4528</v>
      </c>
      <c r="NU823" t="s">
        <v>4527</v>
      </c>
      <c r="NV823" t="s">
        <v>4527</v>
      </c>
      <c r="NW823" t="s">
        <v>4527</v>
      </c>
      <c r="NX823" t="s">
        <v>4527</v>
      </c>
    </row>
    <row r="824" spans="1:388" x14ac:dyDescent="0.25">
      <c r="A824">
        <v>823</v>
      </c>
      <c r="B824" t="s">
        <v>4871</v>
      </c>
      <c r="C824" t="s">
        <v>320</v>
      </c>
      <c r="D824" t="s">
        <v>417</v>
      </c>
      <c r="E824" t="s">
        <v>1068</v>
      </c>
      <c r="F824" t="s">
        <v>4997</v>
      </c>
      <c r="G824" t="s">
        <v>245</v>
      </c>
      <c r="FG824" t="s">
        <v>249</v>
      </c>
      <c r="FH824" t="s">
        <v>4721</v>
      </c>
      <c r="FI824" t="s">
        <v>4721</v>
      </c>
      <c r="MZ824" t="s">
        <v>4528</v>
      </c>
      <c r="NA824" t="s">
        <v>4527</v>
      </c>
      <c r="NB824" t="s">
        <v>4527</v>
      </c>
      <c r="NC824" t="s">
        <v>4527</v>
      </c>
      <c r="ND824" t="s">
        <v>4527</v>
      </c>
      <c r="NE824" t="s">
        <v>4527</v>
      </c>
      <c r="NF824" t="s">
        <v>4527</v>
      </c>
      <c r="NG824" t="s">
        <v>4527</v>
      </c>
      <c r="NI824" t="s">
        <v>4527</v>
      </c>
      <c r="NJ824" t="s">
        <v>4527</v>
      </c>
      <c r="NK824" t="s">
        <v>4527</v>
      </c>
      <c r="NL824" t="s">
        <v>4527</v>
      </c>
      <c r="NM824" t="s">
        <v>4527</v>
      </c>
      <c r="NN824" t="s">
        <v>4527</v>
      </c>
      <c r="NO824" t="s">
        <v>4527</v>
      </c>
      <c r="NP824" t="s">
        <v>4527</v>
      </c>
      <c r="NQ824" t="s">
        <v>4527</v>
      </c>
      <c r="NR824" t="s">
        <v>4527</v>
      </c>
      <c r="NS824" t="s">
        <v>4528</v>
      </c>
      <c r="NT824" t="s">
        <v>4528</v>
      </c>
      <c r="NU824" t="s">
        <v>4527</v>
      </c>
      <c r="NV824" t="s">
        <v>4527</v>
      </c>
      <c r="NW824" t="s">
        <v>4527</v>
      </c>
      <c r="NX824" t="s">
        <v>4527</v>
      </c>
    </row>
    <row r="825" spans="1:388" x14ac:dyDescent="0.25">
      <c r="A825">
        <v>824</v>
      </c>
      <c r="B825" t="s">
        <v>4871</v>
      </c>
      <c r="C825" t="s">
        <v>320</v>
      </c>
      <c r="D825" t="s">
        <v>417</v>
      </c>
      <c r="E825" t="s">
        <v>1068</v>
      </c>
      <c r="F825" t="s">
        <v>4997</v>
      </c>
      <c r="G825" t="s">
        <v>245</v>
      </c>
      <c r="FG825" t="s">
        <v>249</v>
      </c>
      <c r="FH825" t="s">
        <v>4731</v>
      </c>
      <c r="FI825" t="s">
        <v>4731</v>
      </c>
      <c r="MZ825" t="s">
        <v>4528</v>
      </c>
      <c r="NA825" t="s">
        <v>4527</v>
      </c>
      <c r="NB825" t="s">
        <v>4527</v>
      </c>
      <c r="NC825" t="s">
        <v>4527</v>
      </c>
      <c r="ND825" t="s">
        <v>4527</v>
      </c>
      <c r="NE825" t="s">
        <v>4527</v>
      </c>
      <c r="NF825" t="s">
        <v>4527</v>
      </c>
      <c r="NG825" t="s">
        <v>4527</v>
      </c>
      <c r="NI825" t="s">
        <v>4527</v>
      </c>
      <c r="NJ825" t="s">
        <v>4527</v>
      </c>
      <c r="NK825" t="s">
        <v>4527</v>
      </c>
      <c r="NL825" t="s">
        <v>4527</v>
      </c>
      <c r="NM825" t="s">
        <v>4527</v>
      </c>
      <c r="NN825" t="s">
        <v>4527</v>
      </c>
      <c r="NO825" t="s">
        <v>4527</v>
      </c>
      <c r="NP825" t="s">
        <v>4527</v>
      </c>
      <c r="NQ825" t="s">
        <v>4527</v>
      </c>
      <c r="NR825" t="s">
        <v>4527</v>
      </c>
      <c r="NS825" t="s">
        <v>4528</v>
      </c>
      <c r="NT825" t="s">
        <v>4528</v>
      </c>
      <c r="NU825" t="s">
        <v>4527</v>
      </c>
      <c r="NV825" t="s">
        <v>4527</v>
      </c>
      <c r="NW825" t="s">
        <v>4527</v>
      </c>
      <c r="NX825" t="s">
        <v>4527</v>
      </c>
    </row>
    <row r="826" spans="1:388" x14ac:dyDescent="0.25">
      <c r="A826">
        <v>825</v>
      </c>
      <c r="B826" t="s">
        <v>4871</v>
      </c>
      <c r="C826" t="s">
        <v>320</v>
      </c>
      <c r="D826" t="s">
        <v>417</v>
      </c>
      <c r="E826" t="s">
        <v>1068</v>
      </c>
      <c r="F826" t="s">
        <v>4997</v>
      </c>
      <c r="G826" t="s">
        <v>245</v>
      </c>
      <c r="EY826" t="s">
        <v>249</v>
      </c>
      <c r="FC826" t="s">
        <v>249</v>
      </c>
      <c r="MZ826" t="s">
        <v>4528</v>
      </c>
      <c r="NA826" t="s">
        <v>4527</v>
      </c>
      <c r="NB826" t="s">
        <v>4527</v>
      </c>
      <c r="NC826" t="s">
        <v>4527</v>
      </c>
      <c r="ND826" t="s">
        <v>4527</v>
      </c>
      <c r="NE826" t="s">
        <v>4527</v>
      </c>
      <c r="NF826" t="s">
        <v>4527</v>
      </c>
      <c r="NG826" t="s">
        <v>4527</v>
      </c>
      <c r="NI826" t="s">
        <v>4527</v>
      </c>
      <c r="NJ826" t="s">
        <v>4527</v>
      </c>
      <c r="NK826" t="s">
        <v>4527</v>
      </c>
      <c r="NL826" t="s">
        <v>4527</v>
      </c>
      <c r="NM826" t="s">
        <v>4528</v>
      </c>
      <c r="NN826" t="s">
        <v>4527</v>
      </c>
      <c r="NO826" t="s">
        <v>4527</v>
      </c>
      <c r="NP826" t="s">
        <v>4527</v>
      </c>
      <c r="NQ826" t="s">
        <v>4528</v>
      </c>
      <c r="NR826" t="s">
        <v>4527</v>
      </c>
      <c r="NS826" t="s">
        <v>4527</v>
      </c>
      <c r="NT826" t="s">
        <v>4527</v>
      </c>
      <c r="NU826" t="s">
        <v>4527</v>
      </c>
      <c r="NV826" t="s">
        <v>4527</v>
      </c>
      <c r="NW826" t="s">
        <v>4527</v>
      </c>
      <c r="NX826" t="s">
        <v>4527</v>
      </c>
    </row>
    <row r="827" spans="1:388" x14ac:dyDescent="0.25">
      <c r="A827">
        <v>826</v>
      </c>
      <c r="B827" t="s">
        <v>4871</v>
      </c>
      <c r="C827" t="s">
        <v>320</v>
      </c>
      <c r="D827" t="s">
        <v>417</v>
      </c>
      <c r="E827" t="s">
        <v>1068</v>
      </c>
      <c r="F827" t="s">
        <v>4997</v>
      </c>
      <c r="G827" t="s">
        <v>245</v>
      </c>
      <c r="EY827" t="s">
        <v>249</v>
      </c>
      <c r="FC827" t="s">
        <v>249</v>
      </c>
      <c r="FD827" t="s">
        <v>265</v>
      </c>
      <c r="FE827" t="s">
        <v>4612</v>
      </c>
      <c r="FF827" t="s">
        <v>4998</v>
      </c>
      <c r="MZ827" t="s">
        <v>4528</v>
      </c>
      <c r="NA827" t="s">
        <v>4527</v>
      </c>
      <c r="NB827" t="s">
        <v>4527</v>
      </c>
      <c r="NC827" t="s">
        <v>4527</v>
      </c>
      <c r="ND827" t="s">
        <v>4527</v>
      </c>
      <c r="NE827" t="s">
        <v>4527</v>
      </c>
      <c r="NF827" t="s">
        <v>4527</v>
      </c>
      <c r="NG827" t="s">
        <v>4527</v>
      </c>
      <c r="NI827" t="s">
        <v>4527</v>
      </c>
      <c r="NJ827" t="s">
        <v>4527</v>
      </c>
      <c r="NK827" t="s">
        <v>4527</v>
      </c>
      <c r="NL827" t="s">
        <v>4527</v>
      </c>
      <c r="NM827" t="s">
        <v>4527</v>
      </c>
      <c r="NN827" t="s">
        <v>4527</v>
      </c>
      <c r="NO827" t="s">
        <v>4527</v>
      </c>
      <c r="NP827" t="s">
        <v>4527</v>
      </c>
      <c r="NQ827" t="s">
        <v>4527</v>
      </c>
      <c r="NR827" t="s">
        <v>4527</v>
      </c>
      <c r="NS827" t="s">
        <v>4528</v>
      </c>
      <c r="NT827" t="s">
        <v>4528</v>
      </c>
      <c r="NU827" t="s">
        <v>4527</v>
      </c>
      <c r="NV827" t="s">
        <v>4527</v>
      </c>
      <c r="NW827" t="s">
        <v>4527</v>
      </c>
      <c r="NX827" t="s">
        <v>4527</v>
      </c>
    </row>
    <row r="828" spans="1:388" x14ac:dyDescent="0.25">
      <c r="A828">
        <v>827</v>
      </c>
      <c r="B828" t="s">
        <v>4871</v>
      </c>
      <c r="C828" t="s">
        <v>320</v>
      </c>
      <c r="D828" t="s">
        <v>417</v>
      </c>
      <c r="E828" t="s">
        <v>1068</v>
      </c>
      <c r="F828" t="s">
        <v>4997</v>
      </c>
      <c r="G828" t="s">
        <v>245</v>
      </c>
      <c r="CE828" t="s">
        <v>249</v>
      </c>
      <c r="CF828" t="s">
        <v>256</v>
      </c>
      <c r="CG828" t="s">
        <v>848</v>
      </c>
      <c r="CH828" t="s">
        <v>4641</v>
      </c>
      <c r="CI828" t="s">
        <v>4641</v>
      </c>
      <c r="CJ828" t="s">
        <v>9</v>
      </c>
      <c r="CK828" t="s">
        <v>9</v>
      </c>
      <c r="CL828" t="s">
        <v>4533</v>
      </c>
      <c r="GO828" t="s">
        <v>252</v>
      </c>
      <c r="MZ828" t="s">
        <v>4528</v>
      </c>
      <c r="NA828" t="s">
        <v>4527</v>
      </c>
      <c r="NB828" t="s">
        <v>4527</v>
      </c>
      <c r="NC828" t="s">
        <v>4527</v>
      </c>
      <c r="ND828" t="s">
        <v>4527</v>
      </c>
      <c r="NE828" t="s">
        <v>4527</v>
      </c>
      <c r="NF828" t="s">
        <v>4527</v>
      </c>
      <c r="NG828" t="s">
        <v>4527</v>
      </c>
      <c r="NI828" t="s">
        <v>4527</v>
      </c>
      <c r="NJ828" t="s">
        <v>4528</v>
      </c>
      <c r="NK828" t="s">
        <v>4528</v>
      </c>
      <c r="NL828" t="s">
        <v>4527</v>
      </c>
      <c r="NM828" t="s">
        <v>4528</v>
      </c>
      <c r="NN828" t="s">
        <v>4527</v>
      </c>
      <c r="NO828" t="s">
        <v>4527</v>
      </c>
      <c r="NP828" t="s">
        <v>4527</v>
      </c>
      <c r="NQ828" t="s">
        <v>4527</v>
      </c>
      <c r="NR828" t="s">
        <v>4527</v>
      </c>
      <c r="NS828" t="s">
        <v>4528</v>
      </c>
      <c r="NT828" t="s">
        <v>4528</v>
      </c>
      <c r="NU828" t="s">
        <v>4527</v>
      </c>
      <c r="NV828" t="s">
        <v>4527</v>
      </c>
      <c r="NW828" t="s">
        <v>4527</v>
      </c>
      <c r="NX828" t="s">
        <v>4527</v>
      </c>
    </row>
    <row r="829" spans="1:388" x14ac:dyDescent="0.25">
      <c r="A829">
        <v>828</v>
      </c>
      <c r="B829" t="s">
        <v>4871</v>
      </c>
      <c r="C829" t="s">
        <v>320</v>
      </c>
      <c r="D829" t="s">
        <v>417</v>
      </c>
      <c r="E829" t="s">
        <v>1068</v>
      </c>
      <c r="F829" t="s">
        <v>4997</v>
      </c>
      <c r="G829" t="s">
        <v>245</v>
      </c>
      <c r="P829" t="s">
        <v>249</v>
      </c>
      <c r="Q829" t="s">
        <v>316</v>
      </c>
      <c r="R829" t="s">
        <v>848</v>
      </c>
      <c r="S829" t="s">
        <v>4791</v>
      </c>
      <c r="T829" t="s">
        <v>4791</v>
      </c>
      <c r="U829" t="s">
        <v>8</v>
      </c>
      <c r="V829" t="s">
        <v>9</v>
      </c>
      <c r="W829" t="s">
        <v>4565</v>
      </c>
      <c r="AE829" t="s">
        <v>249</v>
      </c>
      <c r="AF829" t="s">
        <v>848</v>
      </c>
      <c r="AG829" t="s">
        <v>4638</v>
      </c>
      <c r="AH829" t="s">
        <v>4638</v>
      </c>
      <c r="AI829" t="s">
        <v>9</v>
      </c>
      <c r="AJ829" t="s">
        <v>9</v>
      </c>
      <c r="AK829" t="s">
        <v>4535</v>
      </c>
      <c r="GN829" t="s">
        <v>252</v>
      </c>
      <c r="GW829" t="s">
        <v>9</v>
      </c>
      <c r="GX829" t="s">
        <v>4602</v>
      </c>
      <c r="GY829" t="s">
        <v>1262</v>
      </c>
      <c r="MZ829" t="s">
        <v>4528</v>
      </c>
      <c r="NA829" t="s">
        <v>4527</v>
      </c>
      <c r="NB829" t="s">
        <v>4527</v>
      </c>
      <c r="NC829" t="s">
        <v>4527</v>
      </c>
      <c r="ND829" t="s">
        <v>4527</v>
      </c>
      <c r="NE829" t="s">
        <v>4527</v>
      </c>
      <c r="NF829" t="s">
        <v>4527</v>
      </c>
      <c r="NG829" t="s">
        <v>4527</v>
      </c>
      <c r="NI829" t="s">
        <v>4527</v>
      </c>
      <c r="NJ829" t="s">
        <v>4528</v>
      </c>
      <c r="NK829" t="s">
        <v>4528</v>
      </c>
      <c r="NL829" t="s">
        <v>4527</v>
      </c>
      <c r="NM829" t="s">
        <v>4528</v>
      </c>
      <c r="NN829" t="s">
        <v>4527</v>
      </c>
      <c r="NO829" t="s">
        <v>4527</v>
      </c>
      <c r="NP829" t="s">
        <v>4527</v>
      </c>
      <c r="NQ829" t="s">
        <v>4527</v>
      </c>
      <c r="NR829" t="s">
        <v>4528</v>
      </c>
      <c r="NS829" t="s">
        <v>4528</v>
      </c>
      <c r="NT829" t="s">
        <v>4528</v>
      </c>
      <c r="NU829" t="s">
        <v>4527</v>
      </c>
      <c r="NV829" t="s">
        <v>4527</v>
      </c>
      <c r="NW829" t="s">
        <v>4527</v>
      </c>
      <c r="NX829" t="s">
        <v>4527</v>
      </c>
    </row>
    <row r="830" spans="1:388" x14ac:dyDescent="0.25">
      <c r="A830">
        <v>829</v>
      </c>
      <c r="B830" t="s">
        <v>4871</v>
      </c>
      <c r="C830" t="s">
        <v>320</v>
      </c>
      <c r="D830" t="s">
        <v>417</v>
      </c>
      <c r="E830" t="s">
        <v>1068</v>
      </c>
      <c r="F830" t="s">
        <v>4997</v>
      </c>
      <c r="G830" t="s">
        <v>245</v>
      </c>
      <c r="BW830" t="s">
        <v>249</v>
      </c>
      <c r="BX830" t="s">
        <v>256</v>
      </c>
      <c r="BY830" t="s">
        <v>248</v>
      </c>
      <c r="BZ830" t="s">
        <v>4709</v>
      </c>
      <c r="CA830" t="s">
        <v>4999</v>
      </c>
      <c r="CB830" t="s">
        <v>8</v>
      </c>
      <c r="CC830" t="s">
        <v>8</v>
      </c>
      <c r="CD830" t="s">
        <v>4565</v>
      </c>
      <c r="CM830" t="s">
        <v>249</v>
      </c>
      <c r="CN830" t="s">
        <v>279</v>
      </c>
      <c r="CO830" t="s">
        <v>4542</v>
      </c>
      <c r="CP830" t="s">
        <v>5000</v>
      </c>
      <c r="CQ830" t="s">
        <v>9</v>
      </c>
      <c r="CR830" t="s">
        <v>9</v>
      </c>
      <c r="CS830" t="s">
        <v>4540</v>
      </c>
      <c r="CT830" t="s">
        <v>249</v>
      </c>
      <c r="CU830" t="s">
        <v>303</v>
      </c>
      <c r="CV830" t="s">
        <v>258</v>
      </c>
      <c r="CW830" t="s">
        <v>4532</v>
      </c>
      <c r="CX830" t="s">
        <v>4526</v>
      </c>
      <c r="CY830" t="s">
        <v>9</v>
      </c>
      <c r="CZ830" t="s">
        <v>9</v>
      </c>
      <c r="DA830" t="s">
        <v>4540</v>
      </c>
      <c r="GO830" t="s">
        <v>252</v>
      </c>
      <c r="GW830" t="s">
        <v>9</v>
      </c>
      <c r="GX830" t="s">
        <v>5001</v>
      </c>
      <c r="GY830" t="s">
        <v>1259</v>
      </c>
      <c r="MU830" t="s">
        <v>253</v>
      </c>
      <c r="MV830" t="s">
        <v>253</v>
      </c>
      <c r="MW830" t="s">
        <v>253</v>
      </c>
      <c r="MZ830" t="s">
        <v>4528</v>
      </c>
      <c r="NA830" t="s">
        <v>4527</v>
      </c>
      <c r="NB830" t="s">
        <v>4527</v>
      </c>
      <c r="NC830" t="s">
        <v>4527</v>
      </c>
      <c r="ND830" t="s">
        <v>4527</v>
      </c>
      <c r="NE830" t="s">
        <v>4527</v>
      </c>
      <c r="NF830" t="s">
        <v>4527</v>
      </c>
      <c r="NG830" t="s">
        <v>4527</v>
      </c>
      <c r="NI830" t="s">
        <v>4527</v>
      </c>
      <c r="NJ830" t="s">
        <v>4528</v>
      </c>
      <c r="NK830" t="s">
        <v>4528</v>
      </c>
      <c r="NL830" t="s">
        <v>4527</v>
      </c>
      <c r="NM830" t="s">
        <v>4527</v>
      </c>
      <c r="NN830" t="s">
        <v>4527</v>
      </c>
      <c r="NO830" t="s">
        <v>4527</v>
      </c>
      <c r="NP830" t="s">
        <v>4527</v>
      </c>
      <c r="NQ830" t="s">
        <v>4527</v>
      </c>
      <c r="NR830" t="s">
        <v>4528</v>
      </c>
      <c r="NS830" t="s">
        <v>4528</v>
      </c>
      <c r="NT830" t="s">
        <v>4527</v>
      </c>
      <c r="NU830" t="s">
        <v>4527</v>
      </c>
      <c r="NV830" t="s">
        <v>4527</v>
      </c>
      <c r="NW830" t="s">
        <v>4527</v>
      </c>
      <c r="NX830" t="s">
        <v>4527</v>
      </c>
    </row>
    <row r="831" spans="1:388" x14ac:dyDescent="0.25">
      <c r="A831">
        <v>830</v>
      </c>
      <c r="B831" t="s">
        <v>4871</v>
      </c>
      <c r="C831" t="s">
        <v>320</v>
      </c>
      <c r="D831" t="s">
        <v>417</v>
      </c>
      <c r="E831" t="s">
        <v>1068</v>
      </c>
      <c r="F831" t="s">
        <v>4997</v>
      </c>
      <c r="G831" t="s">
        <v>245</v>
      </c>
      <c r="DE831" t="s">
        <v>249</v>
      </c>
      <c r="DF831" t="s">
        <v>261</v>
      </c>
      <c r="DG831" t="s">
        <v>4541</v>
      </c>
      <c r="DH831" t="s">
        <v>4632</v>
      </c>
      <c r="DI831" t="s">
        <v>8</v>
      </c>
      <c r="DJ831" t="s">
        <v>9</v>
      </c>
      <c r="DK831" t="s">
        <v>4531</v>
      </c>
      <c r="DR831" t="s">
        <v>246</v>
      </c>
      <c r="DS831" t="s">
        <v>4532</v>
      </c>
      <c r="DT831" t="s">
        <v>4532</v>
      </c>
      <c r="DU831" t="s">
        <v>9</v>
      </c>
      <c r="DV831" t="s">
        <v>9</v>
      </c>
      <c r="DW831" t="s">
        <v>4537</v>
      </c>
      <c r="GP831" t="s">
        <v>252</v>
      </c>
      <c r="HB831" t="s">
        <v>9</v>
      </c>
      <c r="HC831" t="s">
        <v>4602</v>
      </c>
      <c r="HD831" t="s">
        <v>277</v>
      </c>
      <c r="HE831" t="s">
        <v>267</v>
      </c>
      <c r="HF831" t="s">
        <v>4991</v>
      </c>
      <c r="MU831" t="s">
        <v>253</v>
      </c>
      <c r="MV831" t="s">
        <v>253</v>
      </c>
      <c r="MW831" t="s">
        <v>253</v>
      </c>
      <c r="MZ831" t="s">
        <v>4528</v>
      </c>
      <c r="NA831" t="s">
        <v>4527</v>
      </c>
      <c r="NB831" t="s">
        <v>4527</v>
      </c>
      <c r="NC831" t="s">
        <v>4527</v>
      </c>
      <c r="ND831" t="s">
        <v>4527</v>
      </c>
      <c r="NE831" t="s">
        <v>4527</v>
      </c>
      <c r="NF831" t="s">
        <v>4527</v>
      </c>
      <c r="NG831" t="s">
        <v>4527</v>
      </c>
      <c r="NI831" t="s">
        <v>4527</v>
      </c>
      <c r="NJ831" t="s">
        <v>4527</v>
      </c>
      <c r="NK831" t="s">
        <v>4528</v>
      </c>
      <c r="NL831" t="s">
        <v>4527</v>
      </c>
      <c r="NM831" t="s">
        <v>4527</v>
      </c>
      <c r="NN831" t="s">
        <v>4527</v>
      </c>
      <c r="NO831" t="s">
        <v>4527</v>
      </c>
      <c r="NP831" t="s">
        <v>4527</v>
      </c>
      <c r="NQ831" t="s">
        <v>4527</v>
      </c>
      <c r="NR831" t="s">
        <v>4527</v>
      </c>
      <c r="NS831" t="s">
        <v>4528</v>
      </c>
      <c r="NT831" t="s">
        <v>4528</v>
      </c>
      <c r="NU831" t="s">
        <v>4527</v>
      </c>
      <c r="NV831" t="s">
        <v>4527</v>
      </c>
      <c r="NW831" t="s">
        <v>4527</v>
      </c>
      <c r="NX831" t="s">
        <v>4527</v>
      </c>
    </row>
    <row r="832" spans="1:388" x14ac:dyDescent="0.25">
      <c r="A832">
        <v>831</v>
      </c>
      <c r="B832" t="s">
        <v>4871</v>
      </c>
      <c r="C832" t="s">
        <v>320</v>
      </c>
      <c r="D832" t="s">
        <v>417</v>
      </c>
      <c r="E832" t="s">
        <v>1068</v>
      </c>
      <c r="F832" t="s">
        <v>4997</v>
      </c>
      <c r="G832" t="s">
        <v>245</v>
      </c>
      <c r="H832" t="s">
        <v>249</v>
      </c>
      <c r="I832" t="s">
        <v>316</v>
      </c>
      <c r="J832" t="s">
        <v>248</v>
      </c>
      <c r="K832" t="s">
        <v>4669</v>
      </c>
      <c r="L832" t="s">
        <v>4996</v>
      </c>
      <c r="M832" t="s">
        <v>9</v>
      </c>
      <c r="N832" t="s">
        <v>9</v>
      </c>
      <c r="O832" t="s">
        <v>4540</v>
      </c>
      <c r="X832" t="s">
        <v>249</v>
      </c>
      <c r="Y832" t="s">
        <v>248</v>
      </c>
      <c r="Z832" t="s">
        <v>4526</v>
      </c>
      <c r="AA832" t="s">
        <v>4931</v>
      </c>
      <c r="AB832" t="s">
        <v>9</v>
      </c>
      <c r="AC832" t="s">
        <v>9</v>
      </c>
      <c r="AD832" t="s">
        <v>4661</v>
      </c>
      <c r="AL832" t="s">
        <v>249</v>
      </c>
      <c r="AM832" t="s">
        <v>248</v>
      </c>
      <c r="AN832" t="s">
        <v>4623</v>
      </c>
      <c r="AO832" t="s">
        <v>5002</v>
      </c>
      <c r="AP832" t="s">
        <v>9</v>
      </c>
      <c r="AQ832" t="s">
        <v>9</v>
      </c>
      <c r="AR832" t="s">
        <v>4555</v>
      </c>
      <c r="AS832" t="s">
        <v>249</v>
      </c>
      <c r="AT832" t="s">
        <v>279</v>
      </c>
      <c r="AU832" t="s">
        <v>4543</v>
      </c>
      <c r="AV832" t="s">
        <v>4740</v>
      </c>
      <c r="AW832" t="s">
        <v>9</v>
      </c>
      <c r="AX832" t="s">
        <v>9</v>
      </c>
      <c r="AY832" t="s">
        <v>4528</v>
      </c>
      <c r="BW832" t="s">
        <v>249</v>
      </c>
      <c r="BX832" t="s">
        <v>284</v>
      </c>
      <c r="BY832" t="s">
        <v>248</v>
      </c>
      <c r="BZ832" t="s">
        <v>4536</v>
      </c>
      <c r="CA832" t="s">
        <v>5003</v>
      </c>
      <c r="CB832" t="s">
        <v>9</v>
      </c>
      <c r="CC832" t="s">
        <v>9</v>
      </c>
      <c r="CD832" t="s">
        <v>4535</v>
      </c>
      <c r="CT832" t="s">
        <v>249</v>
      </c>
      <c r="CU832" t="s">
        <v>314</v>
      </c>
      <c r="CV832" t="s">
        <v>258</v>
      </c>
      <c r="CW832" t="s">
        <v>4532</v>
      </c>
      <c r="CX832" t="s">
        <v>4526</v>
      </c>
      <c r="CY832" t="s">
        <v>9</v>
      </c>
      <c r="CZ832" t="s">
        <v>9</v>
      </c>
      <c r="DA832" t="s">
        <v>4644</v>
      </c>
      <c r="GN832" t="s">
        <v>252</v>
      </c>
      <c r="GO832" t="s">
        <v>252</v>
      </c>
      <c r="GW832" t="s">
        <v>9</v>
      </c>
      <c r="GX832" t="s">
        <v>4602</v>
      </c>
      <c r="GY832" t="s">
        <v>267</v>
      </c>
      <c r="GZ832" t="s">
        <v>4991</v>
      </c>
      <c r="MU832" t="s">
        <v>253</v>
      </c>
      <c r="MV832" t="s">
        <v>253</v>
      </c>
      <c r="MW832" t="s">
        <v>253</v>
      </c>
      <c r="MZ832" t="s">
        <v>4528</v>
      </c>
      <c r="NA832" t="s">
        <v>4527</v>
      </c>
      <c r="NB832" t="s">
        <v>4527</v>
      </c>
      <c r="NC832" t="s">
        <v>4527</v>
      </c>
      <c r="ND832" t="s">
        <v>4527</v>
      </c>
      <c r="NE832" t="s">
        <v>4527</v>
      </c>
      <c r="NF832" t="s">
        <v>4527</v>
      </c>
      <c r="NG832" t="s">
        <v>4527</v>
      </c>
      <c r="NI832" t="s">
        <v>4527</v>
      </c>
      <c r="NJ832" t="s">
        <v>4527</v>
      </c>
      <c r="NK832" t="s">
        <v>4527</v>
      </c>
      <c r="NL832" t="s">
        <v>4527</v>
      </c>
      <c r="NM832" t="s">
        <v>4527</v>
      </c>
      <c r="NN832" t="s">
        <v>4527</v>
      </c>
      <c r="NO832" t="s">
        <v>4527</v>
      </c>
      <c r="NP832" t="s">
        <v>4527</v>
      </c>
      <c r="NQ832" t="s">
        <v>4527</v>
      </c>
      <c r="NR832" t="s">
        <v>4527</v>
      </c>
      <c r="NS832" t="s">
        <v>4528</v>
      </c>
      <c r="NT832" t="s">
        <v>4528</v>
      </c>
      <c r="NU832" t="s">
        <v>4527</v>
      </c>
      <c r="NV832" t="s">
        <v>4527</v>
      </c>
      <c r="NW832" t="s">
        <v>4527</v>
      </c>
      <c r="NX832" t="s">
        <v>4527</v>
      </c>
    </row>
    <row r="833" spans="1:388" x14ac:dyDescent="0.25">
      <c r="A833">
        <v>832</v>
      </c>
      <c r="B833" t="s">
        <v>4871</v>
      </c>
      <c r="C833" t="s">
        <v>320</v>
      </c>
      <c r="D833" t="s">
        <v>417</v>
      </c>
      <c r="E833" t="s">
        <v>1068</v>
      </c>
      <c r="F833" t="s">
        <v>4997</v>
      </c>
      <c r="G833" t="s">
        <v>245</v>
      </c>
      <c r="DE833" t="s">
        <v>249</v>
      </c>
      <c r="DF833" t="s">
        <v>278</v>
      </c>
      <c r="DG833" t="s">
        <v>4547</v>
      </c>
      <c r="DH833" t="s">
        <v>4547</v>
      </c>
      <c r="DI833" t="s">
        <v>9</v>
      </c>
      <c r="DJ833" t="s">
        <v>9</v>
      </c>
      <c r="DK833" t="s">
        <v>4644</v>
      </c>
      <c r="ED833" t="s">
        <v>249</v>
      </c>
      <c r="EE833" t="s">
        <v>4709</v>
      </c>
      <c r="EF833" t="s">
        <v>4709</v>
      </c>
      <c r="EG833" t="s">
        <v>8</v>
      </c>
      <c r="EH833" t="s">
        <v>8</v>
      </c>
      <c r="EI833" t="s">
        <v>4605</v>
      </c>
      <c r="EP833" t="s">
        <v>246</v>
      </c>
      <c r="EQ833" t="s">
        <v>4712</v>
      </c>
      <c r="ER833" t="s">
        <v>4712</v>
      </c>
      <c r="ES833" t="s">
        <v>9</v>
      </c>
      <c r="ET833" t="s">
        <v>9</v>
      </c>
      <c r="EU833" t="s">
        <v>4605</v>
      </c>
      <c r="GP833" t="s">
        <v>252</v>
      </c>
      <c r="HB833" t="s">
        <v>9</v>
      </c>
      <c r="HC833" t="s">
        <v>4602</v>
      </c>
      <c r="HD833" t="s">
        <v>277</v>
      </c>
      <c r="HE833" t="s">
        <v>1262</v>
      </c>
      <c r="MU833" t="s">
        <v>253</v>
      </c>
      <c r="MV833" t="s">
        <v>253</v>
      </c>
      <c r="MW833" t="s">
        <v>253</v>
      </c>
      <c r="MZ833" t="s">
        <v>4528</v>
      </c>
      <c r="NA833" t="s">
        <v>4527</v>
      </c>
      <c r="NB833" t="s">
        <v>4527</v>
      </c>
      <c r="NC833" t="s">
        <v>4527</v>
      </c>
      <c r="ND833" t="s">
        <v>4527</v>
      </c>
      <c r="NE833" t="s">
        <v>4527</v>
      </c>
      <c r="NF833" t="s">
        <v>4527</v>
      </c>
      <c r="NG833" t="s">
        <v>4527</v>
      </c>
      <c r="NI833" t="s">
        <v>4527</v>
      </c>
      <c r="NJ833" t="s">
        <v>4527</v>
      </c>
      <c r="NK833" t="s">
        <v>4527</v>
      </c>
      <c r="NL833" t="s">
        <v>4527</v>
      </c>
      <c r="NM833" t="s">
        <v>4527</v>
      </c>
      <c r="NN833" t="s">
        <v>4527</v>
      </c>
      <c r="NO833" t="s">
        <v>4527</v>
      </c>
      <c r="NP833" t="s">
        <v>4527</v>
      </c>
      <c r="NQ833" t="s">
        <v>4527</v>
      </c>
      <c r="NR833" t="s">
        <v>4528</v>
      </c>
      <c r="NS833" t="s">
        <v>4528</v>
      </c>
      <c r="NT833" t="s">
        <v>4528</v>
      </c>
      <c r="NU833" t="s">
        <v>4527</v>
      </c>
      <c r="NV833" t="s">
        <v>4527</v>
      </c>
      <c r="NW833" t="s">
        <v>4527</v>
      </c>
      <c r="NX833" t="s">
        <v>4527</v>
      </c>
    </row>
    <row r="834" spans="1:388" x14ac:dyDescent="0.25">
      <c r="A834">
        <v>833</v>
      </c>
      <c r="B834" t="s">
        <v>4871</v>
      </c>
      <c r="C834" t="s">
        <v>320</v>
      </c>
      <c r="D834" t="s">
        <v>417</v>
      </c>
      <c r="E834" t="s">
        <v>1068</v>
      </c>
      <c r="F834" t="s">
        <v>4997</v>
      </c>
      <c r="G834" t="s">
        <v>245</v>
      </c>
      <c r="X834" t="s">
        <v>249</v>
      </c>
      <c r="Y834" t="s">
        <v>248</v>
      </c>
      <c r="Z834" t="s">
        <v>4526</v>
      </c>
      <c r="AA834" t="s">
        <v>4931</v>
      </c>
      <c r="AB834" t="s">
        <v>9</v>
      </c>
      <c r="AC834" t="s">
        <v>9</v>
      </c>
      <c r="AD834" t="s">
        <v>4644</v>
      </c>
      <c r="BW834" t="s">
        <v>249</v>
      </c>
      <c r="BX834" t="s">
        <v>284</v>
      </c>
      <c r="BY834" t="s">
        <v>258</v>
      </c>
      <c r="BZ834" t="s">
        <v>4534</v>
      </c>
      <c r="CA834" t="s">
        <v>5004</v>
      </c>
      <c r="CB834" t="s">
        <v>9</v>
      </c>
      <c r="CC834" t="s">
        <v>9</v>
      </c>
      <c r="CD834" t="s">
        <v>4555</v>
      </c>
      <c r="GN834" t="s">
        <v>250</v>
      </c>
      <c r="GO834" t="s">
        <v>252</v>
      </c>
      <c r="GW834" t="s">
        <v>9</v>
      </c>
      <c r="GX834" t="s">
        <v>4602</v>
      </c>
      <c r="GY834" t="s">
        <v>267</v>
      </c>
      <c r="GZ834" t="s">
        <v>4991</v>
      </c>
      <c r="MU834" t="s">
        <v>253</v>
      </c>
      <c r="MV834" t="s">
        <v>253</v>
      </c>
      <c r="MW834" t="s">
        <v>253</v>
      </c>
      <c r="MZ834" t="s">
        <v>4528</v>
      </c>
      <c r="NA834" t="s">
        <v>4527</v>
      </c>
      <c r="NB834" t="s">
        <v>4527</v>
      </c>
      <c r="NC834" t="s">
        <v>4527</v>
      </c>
      <c r="ND834" t="s">
        <v>4527</v>
      </c>
      <c r="NE834" t="s">
        <v>4527</v>
      </c>
      <c r="NF834" t="s">
        <v>4527</v>
      </c>
      <c r="NG834" t="s">
        <v>4527</v>
      </c>
      <c r="NI834" t="s">
        <v>4527</v>
      </c>
      <c r="NJ834" t="s">
        <v>4527</v>
      </c>
      <c r="NK834" t="s">
        <v>4527</v>
      </c>
      <c r="NL834" t="s">
        <v>4527</v>
      </c>
      <c r="NM834" t="s">
        <v>4527</v>
      </c>
      <c r="NN834" t="s">
        <v>4527</v>
      </c>
      <c r="NO834" t="s">
        <v>4527</v>
      </c>
      <c r="NP834" t="s">
        <v>4527</v>
      </c>
      <c r="NQ834" t="s">
        <v>4527</v>
      </c>
      <c r="NR834" t="s">
        <v>4527</v>
      </c>
      <c r="NS834" t="s">
        <v>4528</v>
      </c>
      <c r="NT834" t="s">
        <v>4528</v>
      </c>
      <c r="NU834" t="s">
        <v>4527</v>
      </c>
      <c r="NV834" t="s">
        <v>4527</v>
      </c>
      <c r="NW834" t="s">
        <v>4527</v>
      </c>
      <c r="NX834" t="s">
        <v>4527</v>
      </c>
    </row>
    <row r="835" spans="1:388" x14ac:dyDescent="0.25">
      <c r="A835">
        <v>834</v>
      </c>
      <c r="B835" t="s">
        <v>4871</v>
      </c>
      <c r="C835" t="s">
        <v>320</v>
      </c>
      <c r="D835" t="s">
        <v>417</v>
      </c>
      <c r="E835" t="s">
        <v>1068</v>
      </c>
      <c r="F835" t="s">
        <v>4997</v>
      </c>
      <c r="G835" t="s">
        <v>245</v>
      </c>
      <c r="DX835" t="s">
        <v>249</v>
      </c>
      <c r="DY835" t="s">
        <v>4542</v>
      </c>
      <c r="DZ835" t="s">
        <v>4542</v>
      </c>
      <c r="EA835" t="s">
        <v>9</v>
      </c>
      <c r="EB835" t="s">
        <v>9</v>
      </c>
      <c r="EC835" t="s">
        <v>4665</v>
      </c>
      <c r="EJ835" t="s">
        <v>249</v>
      </c>
      <c r="EK835" t="s">
        <v>4709</v>
      </c>
      <c r="EL835" t="s">
        <v>4709</v>
      </c>
      <c r="EM835" t="s">
        <v>9</v>
      </c>
      <c r="EN835" t="s">
        <v>9</v>
      </c>
      <c r="EO835" t="s">
        <v>4552</v>
      </c>
      <c r="GP835" t="s">
        <v>252</v>
      </c>
      <c r="HB835" t="s">
        <v>9</v>
      </c>
      <c r="HC835" t="s">
        <v>4602</v>
      </c>
      <c r="HD835" t="s">
        <v>277</v>
      </c>
      <c r="HE835" t="s">
        <v>267</v>
      </c>
      <c r="HF835" t="s">
        <v>4991</v>
      </c>
      <c r="MU835" t="s">
        <v>253</v>
      </c>
      <c r="MV835" t="s">
        <v>253</v>
      </c>
      <c r="MW835" t="s">
        <v>253</v>
      </c>
      <c r="MZ835" t="s">
        <v>4528</v>
      </c>
      <c r="NA835" t="s">
        <v>4527</v>
      </c>
      <c r="NB835" t="s">
        <v>4527</v>
      </c>
      <c r="NC835" t="s">
        <v>4527</v>
      </c>
      <c r="ND835" t="s">
        <v>4527</v>
      </c>
      <c r="NE835" t="s">
        <v>4527</v>
      </c>
      <c r="NF835" t="s">
        <v>4527</v>
      </c>
      <c r="NG835" t="s">
        <v>4527</v>
      </c>
      <c r="NI835" t="s">
        <v>4527</v>
      </c>
      <c r="NJ835" t="s">
        <v>4527</v>
      </c>
      <c r="NK835" t="s">
        <v>4527</v>
      </c>
      <c r="NL835" t="s">
        <v>4527</v>
      </c>
      <c r="NM835" t="s">
        <v>4527</v>
      </c>
      <c r="NN835" t="s">
        <v>4527</v>
      </c>
      <c r="NO835" t="s">
        <v>4527</v>
      </c>
      <c r="NP835" t="s">
        <v>4527</v>
      </c>
      <c r="NQ835" t="s">
        <v>4528</v>
      </c>
      <c r="NR835" t="s">
        <v>4527</v>
      </c>
      <c r="NS835" t="s">
        <v>4528</v>
      </c>
      <c r="NT835" t="s">
        <v>4528</v>
      </c>
      <c r="NU835" t="s">
        <v>4528</v>
      </c>
      <c r="NV835" t="s">
        <v>4527</v>
      </c>
      <c r="NW835" t="s">
        <v>4527</v>
      </c>
      <c r="NX835" t="s">
        <v>4527</v>
      </c>
    </row>
    <row r="836" spans="1:388" x14ac:dyDescent="0.25">
      <c r="A836">
        <v>835</v>
      </c>
      <c r="B836" t="s">
        <v>4871</v>
      </c>
      <c r="C836" t="s">
        <v>320</v>
      </c>
      <c r="D836" t="s">
        <v>417</v>
      </c>
      <c r="E836" t="s">
        <v>1068</v>
      </c>
      <c r="F836" t="s">
        <v>4997</v>
      </c>
      <c r="G836" t="s">
        <v>245</v>
      </c>
      <c r="FG836" t="s">
        <v>249</v>
      </c>
      <c r="FH836" t="s">
        <v>4720</v>
      </c>
      <c r="FI836" t="s">
        <v>4720</v>
      </c>
      <c r="MZ836" t="s">
        <v>4528</v>
      </c>
      <c r="NA836" t="s">
        <v>4527</v>
      </c>
      <c r="NB836" t="s">
        <v>4527</v>
      </c>
      <c r="NC836" t="s">
        <v>4527</v>
      </c>
      <c r="ND836" t="s">
        <v>4527</v>
      </c>
      <c r="NE836" t="s">
        <v>4527</v>
      </c>
      <c r="NF836" t="s">
        <v>4527</v>
      </c>
      <c r="NG836" t="s">
        <v>4527</v>
      </c>
      <c r="NI836" t="s">
        <v>4527</v>
      </c>
      <c r="NJ836" t="s">
        <v>4527</v>
      </c>
      <c r="NK836" t="s">
        <v>4527</v>
      </c>
      <c r="NL836" t="s">
        <v>4527</v>
      </c>
      <c r="NM836" t="s">
        <v>4527</v>
      </c>
      <c r="NN836" t="s">
        <v>4527</v>
      </c>
      <c r="NO836" t="s">
        <v>4527</v>
      </c>
      <c r="NP836" t="s">
        <v>4527</v>
      </c>
      <c r="NQ836" t="s">
        <v>4527</v>
      </c>
      <c r="NR836" t="s">
        <v>4527</v>
      </c>
      <c r="NS836" t="s">
        <v>4528</v>
      </c>
      <c r="NT836" t="s">
        <v>4528</v>
      </c>
      <c r="NU836" t="s">
        <v>4527</v>
      </c>
      <c r="NV836" t="s">
        <v>4527</v>
      </c>
      <c r="NW836" t="s">
        <v>4527</v>
      </c>
      <c r="NX836" t="s">
        <v>4527</v>
      </c>
    </row>
    <row r="837" spans="1:388" x14ac:dyDescent="0.25">
      <c r="A837">
        <v>836</v>
      </c>
      <c r="B837" t="s">
        <v>4871</v>
      </c>
      <c r="C837" t="s">
        <v>320</v>
      </c>
      <c r="D837" t="s">
        <v>417</v>
      </c>
      <c r="E837" t="s">
        <v>1068</v>
      </c>
      <c r="F837" t="s">
        <v>4997</v>
      </c>
      <c r="G837" t="s">
        <v>245</v>
      </c>
      <c r="EY837" t="s">
        <v>249</v>
      </c>
      <c r="EZ837" t="s">
        <v>4555</v>
      </c>
      <c r="FA837" t="s">
        <v>4542</v>
      </c>
      <c r="FB837" t="s">
        <v>4542</v>
      </c>
      <c r="MZ837" t="s">
        <v>4528</v>
      </c>
      <c r="NA837" t="s">
        <v>4527</v>
      </c>
      <c r="NB837" t="s">
        <v>4527</v>
      </c>
      <c r="NC837" t="s">
        <v>4527</v>
      </c>
      <c r="ND837" t="s">
        <v>4527</v>
      </c>
      <c r="NE837" t="s">
        <v>4527</v>
      </c>
      <c r="NF837" t="s">
        <v>4527</v>
      </c>
      <c r="NG837" t="s">
        <v>4527</v>
      </c>
      <c r="NI837" t="s">
        <v>4527</v>
      </c>
      <c r="NJ837" t="s">
        <v>4527</v>
      </c>
      <c r="NK837" t="s">
        <v>4527</v>
      </c>
      <c r="NL837" t="s">
        <v>4527</v>
      </c>
      <c r="NM837" t="s">
        <v>4527</v>
      </c>
      <c r="NN837" t="s">
        <v>4527</v>
      </c>
      <c r="NO837" t="s">
        <v>4527</v>
      </c>
      <c r="NP837" t="s">
        <v>4527</v>
      </c>
      <c r="NQ837" t="s">
        <v>4527</v>
      </c>
      <c r="NR837" t="s">
        <v>4527</v>
      </c>
      <c r="NS837" t="s">
        <v>4528</v>
      </c>
      <c r="NT837" t="s">
        <v>4528</v>
      </c>
      <c r="NU837" t="s">
        <v>4528</v>
      </c>
      <c r="NV837" t="s">
        <v>4527</v>
      </c>
      <c r="NW837" t="s">
        <v>4527</v>
      </c>
      <c r="NX837" t="s">
        <v>4527</v>
      </c>
    </row>
    <row r="838" spans="1:388" x14ac:dyDescent="0.25">
      <c r="A838">
        <v>837</v>
      </c>
      <c r="B838" t="s">
        <v>4871</v>
      </c>
      <c r="C838" t="s">
        <v>320</v>
      </c>
      <c r="D838" t="s">
        <v>417</v>
      </c>
      <c r="E838" t="s">
        <v>1068</v>
      </c>
      <c r="F838" t="s">
        <v>4997</v>
      </c>
      <c r="G838" t="s">
        <v>245</v>
      </c>
      <c r="P838" t="s">
        <v>249</v>
      </c>
      <c r="Q838" t="s">
        <v>275</v>
      </c>
      <c r="R838" t="s">
        <v>848</v>
      </c>
      <c r="S838" t="s">
        <v>4638</v>
      </c>
      <c r="T838" t="s">
        <v>4638</v>
      </c>
      <c r="U838" t="s">
        <v>8</v>
      </c>
      <c r="V838" t="s">
        <v>9</v>
      </c>
      <c r="W838" t="s">
        <v>4533</v>
      </c>
      <c r="AE838" t="s">
        <v>249</v>
      </c>
      <c r="AF838" t="s">
        <v>848</v>
      </c>
      <c r="AG838" t="s">
        <v>4720</v>
      </c>
      <c r="AH838" t="s">
        <v>4720</v>
      </c>
      <c r="AI838" t="s">
        <v>8</v>
      </c>
      <c r="AJ838" t="s">
        <v>9</v>
      </c>
      <c r="AK838" t="s">
        <v>4531</v>
      </c>
      <c r="GN838" t="s">
        <v>262</v>
      </c>
      <c r="GW838" t="s">
        <v>9</v>
      </c>
      <c r="GX838" t="s">
        <v>4602</v>
      </c>
      <c r="GY838" t="s">
        <v>267</v>
      </c>
      <c r="GZ838" t="s">
        <v>4991</v>
      </c>
      <c r="MZ838" t="s">
        <v>4528</v>
      </c>
      <c r="NA838" t="s">
        <v>4527</v>
      </c>
      <c r="NB838" t="s">
        <v>4527</v>
      </c>
      <c r="NC838" t="s">
        <v>4527</v>
      </c>
      <c r="ND838" t="s">
        <v>4527</v>
      </c>
      <c r="NE838" t="s">
        <v>4527</v>
      </c>
      <c r="NF838" t="s">
        <v>4527</v>
      </c>
      <c r="NG838" t="s">
        <v>4527</v>
      </c>
      <c r="NI838" t="s">
        <v>4527</v>
      </c>
      <c r="NJ838" t="s">
        <v>4527</v>
      </c>
      <c r="NK838" t="s">
        <v>4527</v>
      </c>
      <c r="NL838" t="s">
        <v>4527</v>
      </c>
      <c r="NM838" t="s">
        <v>4527</v>
      </c>
      <c r="NN838" t="s">
        <v>4527</v>
      </c>
      <c r="NO838" t="s">
        <v>4527</v>
      </c>
      <c r="NP838" t="s">
        <v>4527</v>
      </c>
      <c r="NQ838" t="s">
        <v>4527</v>
      </c>
      <c r="NR838" t="s">
        <v>4527</v>
      </c>
      <c r="NS838" t="s">
        <v>4528</v>
      </c>
      <c r="NT838" t="s">
        <v>4528</v>
      </c>
      <c r="NU838" t="s">
        <v>4527</v>
      </c>
      <c r="NV838" t="s">
        <v>4527</v>
      </c>
      <c r="NW838" t="s">
        <v>4527</v>
      </c>
      <c r="NX838" t="s">
        <v>4527</v>
      </c>
    </row>
    <row r="839" spans="1:388" x14ac:dyDescent="0.25">
      <c r="A839">
        <v>838</v>
      </c>
      <c r="B839" t="s">
        <v>4871</v>
      </c>
      <c r="C839" t="s">
        <v>320</v>
      </c>
      <c r="D839" t="s">
        <v>417</v>
      </c>
      <c r="E839" t="s">
        <v>1068</v>
      </c>
      <c r="F839" t="s">
        <v>4997</v>
      </c>
      <c r="G839" t="s">
        <v>245</v>
      </c>
      <c r="FJ839" t="s">
        <v>249</v>
      </c>
      <c r="FK839" t="s">
        <v>4532</v>
      </c>
      <c r="FL839" t="s">
        <v>4532</v>
      </c>
      <c r="MZ839" t="s">
        <v>4528</v>
      </c>
      <c r="NA839" t="s">
        <v>4527</v>
      </c>
      <c r="NB839" t="s">
        <v>4527</v>
      </c>
      <c r="NC839" t="s">
        <v>4527</v>
      </c>
      <c r="ND839" t="s">
        <v>4527</v>
      </c>
      <c r="NE839" t="s">
        <v>4527</v>
      </c>
      <c r="NF839" t="s">
        <v>4527</v>
      </c>
      <c r="NG839" t="s">
        <v>4527</v>
      </c>
      <c r="NI839" t="s">
        <v>4527</v>
      </c>
      <c r="NJ839" t="s">
        <v>4527</v>
      </c>
      <c r="NK839" t="s">
        <v>4527</v>
      </c>
      <c r="NL839" t="s">
        <v>4527</v>
      </c>
      <c r="NM839" t="s">
        <v>4527</v>
      </c>
      <c r="NN839" t="s">
        <v>4527</v>
      </c>
      <c r="NO839" t="s">
        <v>4527</v>
      </c>
      <c r="NP839" t="s">
        <v>4527</v>
      </c>
      <c r="NQ839" t="s">
        <v>4527</v>
      </c>
      <c r="NR839" t="s">
        <v>4527</v>
      </c>
      <c r="NS839" t="s">
        <v>4528</v>
      </c>
      <c r="NT839" t="s">
        <v>4528</v>
      </c>
      <c r="NU839" t="s">
        <v>4527</v>
      </c>
      <c r="NV839" t="s">
        <v>4527</v>
      </c>
      <c r="NW839" t="s">
        <v>4527</v>
      </c>
      <c r="NX839" t="s">
        <v>4527</v>
      </c>
    </row>
    <row r="840" spans="1:388" x14ac:dyDescent="0.25">
      <c r="A840">
        <v>839</v>
      </c>
      <c r="B840" t="s">
        <v>4871</v>
      </c>
      <c r="C840" t="s">
        <v>320</v>
      </c>
      <c r="D840" t="s">
        <v>417</v>
      </c>
      <c r="E840" t="s">
        <v>1068</v>
      </c>
      <c r="F840" t="s">
        <v>4997</v>
      </c>
      <c r="G840" t="s">
        <v>245</v>
      </c>
      <c r="AL840" t="s">
        <v>249</v>
      </c>
      <c r="AM840" t="s">
        <v>248</v>
      </c>
      <c r="AN840" t="s">
        <v>4526</v>
      </c>
      <c r="AO840" t="s">
        <v>5005</v>
      </c>
      <c r="AP840" t="s">
        <v>9</v>
      </c>
      <c r="AQ840" t="s">
        <v>9</v>
      </c>
      <c r="AR840" t="s">
        <v>4555</v>
      </c>
      <c r="AZ840" t="s">
        <v>249</v>
      </c>
      <c r="BA840" t="s">
        <v>279</v>
      </c>
      <c r="BB840" t="s">
        <v>4566</v>
      </c>
      <c r="BC840" t="s">
        <v>5006</v>
      </c>
      <c r="BD840" t="s">
        <v>8</v>
      </c>
      <c r="BE840" t="s">
        <v>9</v>
      </c>
      <c r="BF840" t="s">
        <v>4644</v>
      </c>
      <c r="GO840" t="s">
        <v>252</v>
      </c>
      <c r="GW840" t="s">
        <v>9</v>
      </c>
      <c r="GX840" t="s">
        <v>4602</v>
      </c>
      <c r="GY840" t="s">
        <v>1262</v>
      </c>
      <c r="MU840" t="s">
        <v>253</v>
      </c>
      <c r="MV840" t="s">
        <v>253</v>
      </c>
      <c r="MW840" t="s">
        <v>253</v>
      </c>
      <c r="MZ840" t="s">
        <v>4528</v>
      </c>
      <c r="NA840" t="s">
        <v>4527</v>
      </c>
      <c r="NB840" t="s">
        <v>4527</v>
      </c>
      <c r="NC840" t="s">
        <v>4527</v>
      </c>
      <c r="ND840" t="s">
        <v>4527</v>
      </c>
      <c r="NE840" t="s">
        <v>4527</v>
      </c>
      <c r="NF840" t="s">
        <v>4527</v>
      </c>
      <c r="NG840" t="s">
        <v>4527</v>
      </c>
      <c r="NI840" t="s">
        <v>4527</v>
      </c>
      <c r="NJ840" t="s">
        <v>4527</v>
      </c>
      <c r="NK840" t="s">
        <v>4527</v>
      </c>
      <c r="NL840" t="s">
        <v>4527</v>
      </c>
      <c r="NM840" t="s">
        <v>4527</v>
      </c>
      <c r="NN840" t="s">
        <v>4527</v>
      </c>
      <c r="NO840" t="s">
        <v>4527</v>
      </c>
      <c r="NP840" t="s">
        <v>4527</v>
      </c>
      <c r="NQ840" t="s">
        <v>4527</v>
      </c>
      <c r="NR840" t="s">
        <v>4527</v>
      </c>
      <c r="NS840" t="s">
        <v>4528</v>
      </c>
      <c r="NT840" t="s">
        <v>4528</v>
      </c>
      <c r="NU840" t="s">
        <v>4527</v>
      </c>
      <c r="NV840" t="s">
        <v>4527</v>
      </c>
      <c r="NW840" t="s">
        <v>4527</v>
      </c>
      <c r="NX840" t="s">
        <v>4527</v>
      </c>
    </row>
    <row r="841" spans="1:388" x14ac:dyDescent="0.25">
      <c r="A841">
        <v>840</v>
      </c>
      <c r="B841" t="s">
        <v>4871</v>
      </c>
      <c r="C841" t="s">
        <v>320</v>
      </c>
      <c r="D841" t="s">
        <v>417</v>
      </c>
      <c r="E841" t="s">
        <v>1068</v>
      </c>
      <c r="F841" t="s">
        <v>4997</v>
      </c>
      <c r="G841" t="s">
        <v>245</v>
      </c>
      <c r="EY841" t="s">
        <v>249</v>
      </c>
      <c r="EZ841" t="s">
        <v>4555</v>
      </c>
      <c r="FA841" t="s">
        <v>4542</v>
      </c>
      <c r="FB841" t="s">
        <v>4542</v>
      </c>
      <c r="FC841" t="s">
        <v>249</v>
      </c>
      <c r="FD841" t="s">
        <v>265</v>
      </c>
      <c r="FE841" t="s">
        <v>4566</v>
      </c>
      <c r="FF841" t="s">
        <v>5007</v>
      </c>
      <c r="MZ841" t="s">
        <v>4528</v>
      </c>
      <c r="NA841" t="s">
        <v>4527</v>
      </c>
      <c r="NB841" t="s">
        <v>4527</v>
      </c>
      <c r="NC841" t="s">
        <v>4527</v>
      </c>
      <c r="ND841" t="s">
        <v>4527</v>
      </c>
      <c r="NE841" t="s">
        <v>4527</v>
      </c>
      <c r="NF841" t="s">
        <v>4527</v>
      </c>
      <c r="NG841" t="s">
        <v>4527</v>
      </c>
      <c r="NI841" t="s">
        <v>4527</v>
      </c>
      <c r="NJ841" t="s">
        <v>4527</v>
      </c>
      <c r="NK841" t="s">
        <v>4527</v>
      </c>
      <c r="NL841" t="s">
        <v>4527</v>
      </c>
      <c r="NM841" t="s">
        <v>4527</v>
      </c>
      <c r="NN841" t="s">
        <v>4527</v>
      </c>
      <c r="NO841" t="s">
        <v>4527</v>
      </c>
      <c r="NP841" t="s">
        <v>4527</v>
      </c>
      <c r="NQ841" t="s">
        <v>4527</v>
      </c>
      <c r="NR841" t="s">
        <v>4527</v>
      </c>
      <c r="NS841" t="s">
        <v>4528</v>
      </c>
      <c r="NT841" t="s">
        <v>4527</v>
      </c>
      <c r="NU841" t="s">
        <v>4527</v>
      </c>
      <c r="NV841" t="s">
        <v>4527</v>
      </c>
      <c r="NW841" t="s">
        <v>4527</v>
      </c>
      <c r="NX841" t="s">
        <v>4527</v>
      </c>
    </row>
    <row r="842" spans="1:388" x14ac:dyDescent="0.25">
      <c r="A842">
        <v>841</v>
      </c>
      <c r="B842" t="s">
        <v>4871</v>
      </c>
      <c r="C842" t="s">
        <v>320</v>
      </c>
      <c r="D842" t="s">
        <v>417</v>
      </c>
      <c r="E842" t="s">
        <v>1068</v>
      </c>
      <c r="F842" t="s">
        <v>4997</v>
      </c>
      <c r="G842" t="s">
        <v>245</v>
      </c>
      <c r="DE842" t="s">
        <v>249</v>
      </c>
      <c r="DF842" t="s">
        <v>278</v>
      </c>
      <c r="DG842" t="s">
        <v>4547</v>
      </c>
      <c r="DH842" t="s">
        <v>4547</v>
      </c>
      <c r="DI842" t="s">
        <v>9</v>
      </c>
      <c r="DJ842" t="s">
        <v>9</v>
      </c>
      <c r="DK842" t="s">
        <v>4565</v>
      </c>
      <c r="EY842" t="s">
        <v>249</v>
      </c>
      <c r="EZ842" t="s">
        <v>4555</v>
      </c>
      <c r="FA842" t="s">
        <v>4542</v>
      </c>
      <c r="FB842" t="s">
        <v>4542</v>
      </c>
      <c r="GP842" t="s">
        <v>252</v>
      </c>
      <c r="HB842" t="s">
        <v>9</v>
      </c>
      <c r="HC842" t="s">
        <v>4602</v>
      </c>
      <c r="HD842" t="s">
        <v>277</v>
      </c>
      <c r="HE842" t="s">
        <v>267</v>
      </c>
      <c r="HF842" t="s">
        <v>4991</v>
      </c>
      <c r="MU842" t="s">
        <v>253</v>
      </c>
      <c r="MV842" t="s">
        <v>253</v>
      </c>
      <c r="MW842" t="s">
        <v>253</v>
      </c>
      <c r="MZ842" t="s">
        <v>4528</v>
      </c>
      <c r="NA842" t="s">
        <v>4527</v>
      </c>
      <c r="NB842" t="s">
        <v>4527</v>
      </c>
      <c r="NC842" t="s">
        <v>4527</v>
      </c>
      <c r="ND842" t="s">
        <v>4527</v>
      </c>
      <c r="NE842" t="s">
        <v>4527</v>
      </c>
      <c r="NF842" t="s">
        <v>4527</v>
      </c>
      <c r="NG842" t="s">
        <v>4527</v>
      </c>
      <c r="NI842" t="s">
        <v>4527</v>
      </c>
      <c r="NJ842" t="s">
        <v>4527</v>
      </c>
      <c r="NK842" t="s">
        <v>4527</v>
      </c>
      <c r="NL842" t="s">
        <v>4527</v>
      </c>
      <c r="NM842" t="s">
        <v>4527</v>
      </c>
      <c r="NN842" t="s">
        <v>4527</v>
      </c>
      <c r="NO842" t="s">
        <v>4527</v>
      </c>
      <c r="NP842" t="s">
        <v>4527</v>
      </c>
      <c r="NQ842" t="s">
        <v>4527</v>
      </c>
      <c r="NR842" t="s">
        <v>4527</v>
      </c>
      <c r="NS842" t="s">
        <v>4528</v>
      </c>
      <c r="NT842" t="s">
        <v>4527</v>
      </c>
      <c r="NU842" t="s">
        <v>4527</v>
      </c>
      <c r="NV842" t="s">
        <v>4527</v>
      </c>
      <c r="NW842" t="s">
        <v>4527</v>
      </c>
      <c r="NX842" t="s">
        <v>4527</v>
      </c>
    </row>
    <row r="843" spans="1:388" x14ac:dyDescent="0.25">
      <c r="A843">
        <v>842</v>
      </c>
      <c r="B843" t="s">
        <v>4871</v>
      </c>
      <c r="C843" t="s">
        <v>320</v>
      </c>
      <c r="D843" t="s">
        <v>417</v>
      </c>
      <c r="E843" t="s">
        <v>1068</v>
      </c>
      <c r="F843" t="s">
        <v>4997</v>
      </c>
      <c r="G843" t="s">
        <v>245</v>
      </c>
      <c r="FJ843" t="s">
        <v>249</v>
      </c>
      <c r="FK843" t="s">
        <v>4532</v>
      </c>
      <c r="FL843" t="s">
        <v>4532</v>
      </c>
      <c r="MZ843" t="s">
        <v>4528</v>
      </c>
      <c r="NA843" t="s">
        <v>4527</v>
      </c>
      <c r="NB843" t="s">
        <v>4527</v>
      </c>
      <c r="NC843" t="s">
        <v>4527</v>
      </c>
      <c r="ND843" t="s">
        <v>4527</v>
      </c>
      <c r="NE843" t="s">
        <v>4527</v>
      </c>
      <c r="NF843" t="s">
        <v>4527</v>
      </c>
      <c r="NG843" t="s">
        <v>4527</v>
      </c>
      <c r="NI843" t="s">
        <v>4527</v>
      </c>
      <c r="NJ843" t="s">
        <v>4527</v>
      </c>
      <c r="NK843" t="s">
        <v>4527</v>
      </c>
      <c r="NL843" t="s">
        <v>4527</v>
      </c>
      <c r="NM843" t="s">
        <v>4527</v>
      </c>
      <c r="NN843" t="s">
        <v>4527</v>
      </c>
      <c r="NO843" t="s">
        <v>4527</v>
      </c>
      <c r="NP843" t="s">
        <v>4527</v>
      </c>
      <c r="NQ843" t="s">
        <v>4527</v>
      </c>
      <c r="NR843" t="s">
        <v>4527</v>
      </c>
      <c r="NS843" t="s">
        <v>4528</v>
      </c>
      <c r="NT843" t="s">
        <v>4528</v>
      </c>
      <c r="NU843" t="s">
        <v>4527</v>
      </c>
      <c r="NV843" t="s">
        <v>4527</v>
      </c>
      <c r="NW843" t="s">
        <v>4527</v>
      </c>
      <c r="NX843" t="s">
        <v>4527</v>
      </c>
    </row>
    <row r="844" spans="1:388" x14ac:dyDescent="0.25">
      <c r="A844">
        <v>843</v>
      </c>
      <c r="B844" t="s">
        <v>4871</v>
      </c>
      <c r="C844" t="s">
        <v>320</v>
      </c>
      <c r="D844" t="s">
        <v>417</v>
      </c>
      <c r="E844" t="s">
        <v>1068</v>
      </c>
      <c r="F844" t="s">
        <v>4997</v>
      </c>
      <c r="G844" t="s">
        <v>245</v>
      </c>
      <c r="DL844" t="s">
        <v>249</v>
      </c>
      <c r="DM844" t="s">
        <v>4566</v>
      </c>
      <c r="DN844" t="s">
        <v>4566</v>
      </c>
      <c r="DO844" t="s">
        <v>9</v>
      </c>
      <c r="DP844" t="s">
        <v>9</v>
      </c>
      <c r="DQ844" t="s">
        <v>4531</v>
      </c>
      <c r="DR844" t="s">
        <v>249</v>
      </c>
      <c r="DS844" t="s">
        <v>4532</v>
      </c>
      <c r="DT844" t="s">
        <v>4532</v>
      </c>
      <c r="DU844" t="s">
        <v>9</v>
      </c>
      <c r="DV844" t="s">
        <v>9</v>
      </c>
      <c r="DW844" t="s">
        <v>4533</v>
      </c>
      <c r="GP844" t="s">
        <v>252</v>
      </c>
      <c r="HB844" t="s">
        <v>9</v>
      </c>
      <c r="HC844" t="s">
        <v>4995</v>
      </c>
      <c r="HD844" t="s">
        <v>277</v>
      </c>
      <c r="HE844" t="s">
        <v>267</v>
      </c>
      <c r="HF844" t="s">
        <v>5008</v>
      </c>
      <c r="MU844" t="s">
        <v>253</v>
      </c>
      <c r="MV844" t="s">
        <v>253</v>
      </c>
      <c r="MW844" t="s">
        <v>253</v>
      </c>
      <c r="MZ844" t="s">
        <v>4528</v>
      </c>
      <c r="NA844" t="s">
        <v>4527</v>
      </c>
      <c r="NB844" t="s">
        <v>4527</v>
      </c>
      <c r="NC844" t="s">
        <v>4527</v>
      </c>
      <c r="ND844" t="s">
        <v>4527</v>
      </c>
      <c r="NE844" t="s">
        <v>4527</v>
      </c>
      <c r="NF844" t="s">
        <v>4527</v>
      </c>
      <c r="NG844" t="s">
        <v>4527</v>
      </c>
      <c r="NI844" t="s">
        <v>4527</v>
      </c>
      <c r="NJ844" t="s">
        <v>4527</v>
      </c>
      <c r="NK844" t="s">
        <v>4528</v>
      </c>
      <c r="NL844" t="s">
        <v>4527</v>
      </c>
      <c r="NM844" t="s">
        <v>4527</v>
      </c>
      <c r="NN844" t="s">
        <v>4527</v>
      </c>
      <c r="NO844" t="s">
        <v>4527</v>
      </c>
      <c r="NP844" t="s">
        <v>4527</v>
      </c>
      <c r="NQ844" t="s">
        <v>4527</v>
      </c>
      <c r="NR844" t="s">
        <v>4527</v>
      </c>
      <c r="NS844" t="s">
        <v>4528</v>
      </c>
      <c r="NT844" t="s">
        <v>4528</v>
      </c>
      <c r="NU844" t="s">
        <v>4527</v>
      </c>
      <c r="NV844" t="s">
        <v>4527</v>
      </c>
      <c r="NW844" t="s">
        <v>4527</v>
      </c>
      <c r="NX844" t="s">
        <v>4527</v>
      </c>
    </row>
    <row r="845" spans="1:388" x14ac:dyDescent="0.25">
      <c r="A845">
        <v>844</v>
      </c>
      <c r="B845" t="s">
        <v>4846</v>
      </c>
      <c r="C845" t="s">
        <v>327</v>
      </c>
      <c r="D845" t="s">
        <v>411</v>
      </c>
      <c r="E845" t="s">
        <v>434</v>
      </c>
      <c r="F845" t="s">
        <v>450</v>
      </c>
      <c r="G845" t="s">
        <v>245</v>
      </c>
      <c r="AL845" t="s">
        <v>249</v>
      </c>
      <c r="AM845" t="s">
        <v>255</v>
      </c>
      <c r="AN845" t="s">
        <v>4554</v>
      </c>
      <c r="AO845" t="s">
        <v>4554</v>
      </c>
      <c r="AP845" t="s">
        <v>9</v>
      </c>
      <c r="AQ845" t="s">
        <v>9</v>
      </c>
      <c r="AR845" t="s">
        <v>4575</v>
      </c>
      <c r="AS845" t="s">
        <v>249</v>
      </c>
      <c r="AT845" t="s">
        <v>255</v>
      </c>
      <c r="AU845" t="s">
        <v>4554</v>
      </c>
      <c r="AV845" t="s">
        <v>4554</v>
      </c>
      <c r="AW845" t="s">
        <v>9</v>
      </c>
      <c r="AX845" t="s">
        <v>9</v>
      </c>
      <c r="AY845" t="s">
        <v>4537</v>
      </c>
      <c r="BG845" t="s">
        <v>249</v>
      </c>
      <c r="BH845" t="s">
        <v>251</v>
      </c>
      <c r="BI845" t="s">
        <v>255</v>
      </c>
      <c r="BJ845" t="s">
        <v>4532</v>
      </c>
      <c r="BK845" t="s">
        <v>4532</v>
      </c>
      <c r="BL845" t="s">
        <v>9</v>
      </c>
      <c r="BM845" t="s">
        <v>9</v>
      </c>
      <c r="BN845" t="s">
        <v>4574</v>
      </c>
      <c r="BW845" t="s">
        <v>249</v>
      </c>
      <c r="BX845" t="s">
        <v>284</v>
      </c>
      <c r="BY845" t="s">
        <v>255</v>
      </c>
      <c r="BZ845" t="s">
        <v>4554</v>
      </c>
      <c r="CA845" t="s">
        <v>4554</v>
      </c>
      <c r="CB845" t="s">
        <v>9</v>
      </c>
      <c r="CC845" t="s">
        <v>9</v>
      </c>
      <c r="CD845" t="s">
        <v>4535</v>
      </c>
      <c r="CM845" t="s">
        <v>249</v>
      </c>
      <c r="CN845" t="s">
        <v>258</v>
      </c>
      <c r="CO845" t="s">
        <v>4552</v>
      </c>
      <c r="CP845" t="s">
        <v>4568</v>
      </c>
      <c r="CQ845" t="s">
        <v>9</v>
      </c>
      <c r="CR845" t="s">
        <v>9</v>
      </c>
      <c r="CS845" t="s">
        <v>4565</v>
      </c>
      <c r="CT845" t="s">
        <v>249</v>
      </c>
      <c r="CU845" t="s">
        <v>303</v>
      </c>
      <c r="CV845" t="s">
        <v>258</v>
      </c>
      <c r="CW845" t="s">
        <v>4554</v>
      </c>
      <c r="CX845" t="s">
        <v>4566</v>
      </c>
      <c r="CY845" t="s">
        <v>9</v>
      </c>
      <c r="CZ845" t="s">
        <v>9</v>
      </c>
      <c r="DA845" t="s">
        <v>4546</v>
      </c>
      <c r="DE845" t="s">
        <v>249</v>
      </c>
      <c r="DF845" t="s">
        <v>261</v>
      </c>
      <c r="DG845" t="s">
        <v>4675</v>
      </c>
      <c r="DH845" t="s">
        <v>4715</v>
      </c>
      <c r="DI845" t="s">
        <v>9</v>
      </c>
      <c r="DJ845" t="s">
        <v>9</v>
      </c>
      <c r="DK845" t="s">
        <v>4533</v>
      </c>
      <c r="GO845" t="s">
        <v>252</v>
      </c>
      <c r="GP845" t="s">
        <v>252</v>
      </c>
      <c r="HB845" t="s">
        <v>9</v>
      </c>
      <c r="HC845" t="s">
        <v>432</v>
      </c>
      <c r="HD845" t="s">
        <v>432</v>
      </c>
      <c r="HE845" t="s">
        <v>1261</v>
      </c>
      <c r="MZ845" t="s">
        <v>4528</v>
      </c>
      <c r="NA845" t="s">
        <v>4527</v>
      </c>
      <c r="NB845" t="s">
        <v>4527</v>
      </c>
      <c r="NC845" t="s">
        <v>4527</v>
      </c>
      <c r="ND845" t="s">
        <v>4528</v>
      </c>
      <c r="NE845" t="s">
        <v>4527</v>
      </c>
      <c r="NF845" t="s">
        <v>4527</v>
      </c>
      <c r="NG845" t="s">
        <v>4527</v>
      </c>
      <c r="NI845" t="s">
        <v>4527</v>
      </c>
      <c r="NJ845" t="s">
        <v>4527</v>
      </c>
      <c r="NK845" t="s">
        <v>4527</v>
      </c>
      <c r="NL845" t="s">
        <v>4527</v>
      </c>
      <c r="NM845" t="s">
        <v>4527</v>
      </c>
      <c r="NN845" t="s">
        <v>4527</v>
      </c>
      <c r="NO845" t="s">
        <v>4527</v>
      </c>
      <c r="NP845" t="s">
        <v>4527</v>
      </c>
      <c r="NQ845" t="s">
        <v>4527</v>
      </c>
      <c r="NR845" t="s">
        <v>4527</v>
      </c>
      <c r="NS845" t="s">
        <v>4527</v>
      </c>
      <c r="NT845" t="s">
        <v>4527</v>
      </c>
      <c r="NU845" t="s">
        <v>4527</v>
      </c>
      <c r="NV845" t="s">
        <v>4527</v>
      </c>
      <c r="NW845" t="s">
        <v>4527</v>
      </c>
      <c r="NX845" t="s">
        <v>4527</v>
      </c>
    </row>
    <row r="846" spans="1:388" x14ac:dyDescent="0.25">
      <c r="A846">
        <v>845</v>
      </c>
      <c r="B846" t="s">
        <v>4846</v>
      </c>
      <c r="C846" t="s">
        <v>327</v>
      </c>
      <c r="D846" t="s">
        <v>411</v>
      </c>
      <c r="E846" t="s">
        <v>434</v>
      </c>
      <c r="F846" t="s">
        <v>4979</v>
      </c>
      <c r="G846" t="s">
        <v>245</v>
      </c>
      <c r="H846" t="s">
        <v>249</v>
      </c>
      <c r="I846" t="s">
        <v>275</v>
      </c>
      <c r="J846" t="s">
        <v>248</v>
      </c>
      <c r="K846" t="s">
        <v>4724</v>
      </c>
      <c r="L846" t="s">
        <v>5009</v>
      </c>
      <c r="M846" t="s">
        <v>9</v>
      </c>
      <c r="N846" t="s">
        <v>9</v>
      </c>
      <c r="O846" t="s">
        <v>4533</v>
      </c>
      <c r="AZ846" t="s">
        <v>249</v>
      </c>
      <c r="BA846" t="s">
        <v>248</v>
      </c>
      <c r="BB846" t="s">
        <v>4554</v>
      </c>
      <c r="BC846" t="s">
        <v>4980</v>
      </c>
      <c r="BD846" t="s">
        <v>9</v>
      </c>
      <c r="BE846" t="s">
        <v>9</v>
      </c>
      <c r="BF846" t="s">
        <v>4574</v>
      </c>
      <c r="GN846" t="s">
        <v>252</v>
      </c>
      <c r="GW846" t="s">
        <v>9</v>
      </c>
      <c r="GX846" t="s">
        <v>4572</v>
      </c>
      <c r="GY846" t="s">
        <v>267</v>
      </c>
      <c r="GZ846" t="s">
        <v>4573</v>
      </c>
      <c r="MZ846" t="s">
        <v>4528</v>
      </c>
      <c r="NA846" t="s">
        <v>4527</v>
      </c>
      <c r="NB846" t="s">
        <v>4527</v>
      </c>
      <c r="NC846" t="s">
        <v>4527</v>
      </c>
      <c r="ND846" t="s">
        <v>4527</v>
      </c>
      <c r="NE846" t="s">
        <v>4527</v>
      </c>
      <c r="NF846" t="s">
        <v>4527</v>
      </c>
      <c r="NG846" t="s">
        <v>4527</v>
      </c>
      <c r="NI846" t="s">
        <v>4527</v>
      </c>
      <c r="NJ846" t="s">
        <v>4527</v>
      </c>
      <c r="NK846" t="s">
        <v>4527</v>
      </c>
      <c r="NL846" t="s">
        <v>4527</v>
      </c>
      <c r="NM846" t="s">
        <v>4527</v>
      </c>
      <c r="NN846" t="s">
        <v>4527</v>
      </c>
      <c r="NO846" t="s">
        <v>4527</v>
      </c>
      <c r="NP846" t="s">
        <v>4527</v>
      </c>
      <c r="NQ846" t="s">
        <v>4527</v>
      </c>
      <c r="NR846" t="s">
        <v>4527</v>
      </c>
      <c r="NS846" t="s">
        <v>4527</v>
      </c>
      <c r="NT846" t="s">
        <v>4527</v>
      </c>
      <c r="NU846" t="s">
        <v>4527</v>
      </c>
      <c r="NV846" t="s">
        <v>4527</v>
      </c>
      <c r="NW846" t="s">
        <v>4527</v>
      </c>
      <c r="NX846" t="s">
        <v>4527</v>
      </c>
    </row>
    <row r="847" spans="1:388" x14ac:dyDescent="0.25">
      <c r="A847">
        <v>846</v>
      </c>
      <c r="B847" t="s">
        <v>4846</v>
      </c>
      <c r="C847" t="s">
        <v>327</v>
      </c>
      <c r="D847" t="s">
        <v>411</v>
      </c>
      <c r="E847" t="s">
        <v>434</v>
      </c>
      <c r="F847" t="s">
        <v>4979</v>
      </c>
      <c r="G847" t="s">
        <v>245</v>
      </c>
      <c r="P847" t="s">
        <v>249</v>
      </c>
      <c r="Q847" t="s">
        <v>247</v>
      </c>
      <c r="R847" t="s">
        <v>4593</v>
      </c>
      <c r="S847" t="s">
        <v>4597</v>
      </c>
      <c r="T847" t="s">
        <v>4598</v>
      </c>
      <c r="U847" t="s">
        <v>9</v>
      </c>
      <c r="V847" t="s">
        <v>9</v>
      </c>
      <c r="W847" t="s">
        <v>4535</v>
      </c>
      <c r="BO847" t="s">
        <v>249</v>
      </c>
      <c r="BP847" t="s">
        <v>251</v>
      </c>
      <c r="BQ847" t="s">
        <v>848</v>
      </c>
      <c r="BR847" t="s">
        <v>4619</v>
      </c>
      <c r="BS847" t="s">
        <v>4619</v>
      </c>
      <c r="BT847" t="s">
        <v>9</v>
      </c>
      <c r="BU847" t="s">
        <v>9</v>
      </c>
      <c r="BV847" t="s">
        <v>4605</v>
      </c>
      <c r="CE847" t="s">
        <v>249</v>
      </c>
      <c r="CF847" t="s">
        <v>256</v>
      </c>
      <c r="CG847" t="s">
        <v>848</v>
      </c>
      <c r="CH847" t="s">
        <v>4596</v>
      </c>
      <c r="CI847" t="s">
        <v>4596</v>
      </c>
      <c r="CJ847" t="s">
        <v>9</v>
      </c>
      <c r="CK847" t="s">
        <v>9</v>
      </c>
      <c r="CL847" t="s">
        <v>4535</v>
      </c>
      <c r="GN847" t="s">
        <v>252</v>
      </c>
      <c r="GO847" t="s">
        <v>252</v>
      </c>
      <c r="GW847" t="s">
        <v>9</v>
      </c>
      <c r="GX847" t="s">
        <v>328</v>
      </c>
      <c r="GY847" t="s">
        <v>1261</v>
      </c>
      <c r="MZ847" t="s">
        <v>4528</v>
      </c>
      <c r="NA847" t="s">
        <v>4527</v>
      </c>
      <c r="NB847" t="s">
        <v>4527</v>
      </c>
      <c r="NC847" t="s">
        <v>4527</v>
      </c>
      <c r="ND847" t="s">
        <v>4527</v>
      </c>
      <c r="NE847" t="s">
        <v>4527</v>
      </c>
      <c r="NF847" t="s">
        <v>4527</v>
      </c>
      <c r="NG847" t="s">
        <v>4527</v>
      </c>
      <c r="NI847" t="s">
        <v>4527</v>
      </c>
      <c r="NJ847" t="s">
        <v>4527</v>
      </c>
      <c r="NK847" t="s">
        <v>4527</v>
      </c>
      <c r="NL847" t="s">
        <v>4527</v>
      </c>
      <c r="NM847" t="s">
        <v>4527</v>
      </c>
      <c r="NN847" t="s">
        <v>4527</v>
      </c>
      <c r="NO847" t="s">
        <v>4527</v>
      </c>
      <c r="NP847" t="s">
        <v>4527</v>
      </c>
      <c r="NQ847" t="s">
        <v>4527</v>
      </c>
      <c r="NR847" t="s">
        <v>4527</v>
      </c>
      <c r="NS847" t="s">
        <v>4527</v>
      </c>
      <c r="NT847" t="s">
        <v>4527</v>
      </c>
      <c r="NU847" t="s">
        <v>4527</v>
      </c>
      <c r="NV847" t="s">
        <v>4527</v>
      </c>
      <c r="NW847" t="s">
        <v>4527</v>
      </c>
      <c r="NX847" t="s">
        <v>4527</v>
      </c>
    </row>
    <row r="848" spans="1:388" x14ac:dyDescent="0.25">
      <c r="A848">
        <v>847</v>
      </c>
      <c r="B848" t="s">
        <v>4846</v>
      </c>
      <c r="C848" t="s">
        <v>327</v>
      </c>
      <c r="D848" t="s">
        <v>411</v>
      </c>
      <c r="E848" t="s">
        <v>434</v>
      </c>
      <c r="F848" t="s">
        <v>450</v>
      </c>
      <c r="G848" t="s">
        <v>245</v>
      </c>
      <c r="P848" t="s">
        <v>249</v>
      </c>
      <c r="Q848" t="s">
        <v>247</v>
      </c>
      <c r="R848" t="s">
        <v>4593</v>
      </c>
      <c r="S848" t="s">
        <v>4597</v>
      </c>
      <c r="T848" t="s">
        <v>4598</v>
      </c>
      <c r="U848" t="s">
        <v>9</v>
      </c>
      <c r="V848" t="s">
        <v>9</v>
      </c>
      <c r="W848" t="s">
        <v>4565</v>
      </c>
      <c r="BO848" t="s">
        <v>249</v>
      </c>
      <c r="BP848" t="s">
        <v>251</v>
      </c>
      <c r="BQ848" t="s">
        <v>848</v>
      </c>
      <c r="BR848" t="s">
        <v>4930</v>
      </c>
      <c r="BS848" t="s">
        <v>4930</v>
      </c>
      <c r="BT848" t="s">
        <v>9</v>
      </c>
      <c r="BU848" t="s">
        <v>9</v>
      </c>
      <c r="BV848" t="s">
        <v>4533</v>
      </c>
      <c r="CE848" t="s">
        <v>249</v>
      </c>
      <c r="CF848" t="s">
        <v>256</v>
      </c>
      <c r="CG848" t="s">
        <v>848</v>
      </c>
      <c r="CH848" t="s">
        <v>4596</v>
      </c>
      <c r="CI848" t="s">
        <v>4596</v>
      </c>
      <c r="CJ848" t="s">
        <v>9</v>
      </c>
      <c r="CK848" t="s">
        <v>9</v>
      </c>
      <c r="CL848" t="s">
        <v>4565</v>
      </c>
      <c r="GN848" t="s">
        <v>252</v>
      </c>
      <c r="GO848" t="s">
        <v>252</v>
      </c>
      <c r="GQ848" t="s">
        <v>9</v>
      </c>
      <c r="GR848" t="s">
        <v>9</v>
      </c>
      <c r="GS848" t="s">
        <v>5010</v>
      </c>
      <c r="GT848" t="s">
        <v>1261</v>
      </c>
      <c r="MZ848" t="s">
        <v>4528</v>
      </c>
      <c r="NA848" t="s">
        <v>4527</v>
      </c>
      <c r="NB848" t="s">
        <v>4527</v>
      </c>
      <c r="NC848" t="s">
        <v>4527</v>
      </c>
      <c r="ND848" t="s">
        <v>4527</v>
      </c>
      <c r="NE848" t="s">
        <v>4527</v>
      </c>
      <c r="NF848" t="s">
        <v>4527</v>
      </c>
      <c r="NG848" t="s">
        <v>4527</v>
      </c>
      <c r="NI848" t="s">
        <v>4527</v>
      </c>
      <c r="NJ848" t="s">
        <v>4527</v>
      </c>
      <c r="NK848" t="s">
        <v>4527</v>
      </c>
      <c r="NL848" t="s">
        <v>4527</v>
      </c>
      <c r="NM848" t="s">
        <v>4527</v>
      </c>
      <c r="NN848" t="s">
        <v>4527</v>
      </c>
      <c r="NO848" t="s">
        <v>4527</v>
      </c>
      <c r="NP848" t="s">
        <v>4527</v>
      </c>
      <c r="NQ848" t="s">
        <v>4527</v>
      </c>
      <c r="NR848" t="s">
        <v>4527</v>
      </c>
      <c r="NS848" t="s">
        <v>4527</v>
      </c>
      <c r="NT848" t="s">
        <v>4527</v>
      </c>
      <c r="NU848" t="s">
        <v>4527</v>
      </c>
      <c r="NV848" t="s">
        <v>4527</v>
      </c>
      <c r="NW848" t="s">
        <v>4527</v>
      </c>
      <c r="NX848" t="s">
        <v>4527</v>
      </c>
    </row>
    <row r="849" spans="1:388" x14ac:dyDescent="0.25">
      <c r="A849">
        <v>848</v>
      </c>
      <c r="B849" t="s">
        <v>4846</v>
      </c>
      <c r="C849" t="s">
        <v>327</v>
      </c>
      <c r="D849" t="s">
        <v>411</v>
      </c>
      <c r="E849" t="s">
        <v>434</v>
      </c>
      <c r="F849" t="s">
        <v>4979</v>
      </c>
      <c r="G849" t="s">
        <v>245</v>
      </c>
      <c r="GH849" t="s">
        <v>248</v>
      </c>
      <c r="GI849" t="s">
        <v>4552</v>
      </c>
      <c r="GJ849" t="s">
        <v>4553</v>
      </c>
      <c r="GM849" t="s">
        <v>4553</v>
      </c>
    </row>
    <row r="850" spans="1:388" x14ac:dyDescent="0.25">
      <c r="A850">
        <v>849</v>
      </c>
      <c r="B850" t="s">
        <v>4846</v>
      </c>
      <c r="C850" t="s">
        <v>327</v>
      </c>
      <c r="D850" t="s">
        <v>411</v>
      </c>
      <c r="E850" t="s">
        <v>434</v>
      </c>
      <c r="F850" t="s">
        <v>450</v>
      </c>
      <c r="G850" t="s">
        <v>245</v>
      </c>
      <c r="GH850" t="s">
        <v>248</v>
      </c>
      <c r="GI850" t="s">
        <v>4556</v>
      </c>
      <c r="GJ850" t="s">
        <v>4717</v>
      </c>
      <c r="GM850" t="s">
        <v>4717</v>
      </c>
    </row>
    <row r="851" spans="1:388" x14ac:dyDescent="0.25">
      <c r="A851">
        <v>850</v>
      </c>
      <c r="B851" t="s">
        <v>4846</v>
      </c>
      <c r="C851" t="s">
        <v>327</v>
      </c>
      <c r="D851" t="s">
        <v>411</v>
      </c>
      <c r="E851" t="s">
        <v>434</v>
      </c>
      <c r="F851" t="s">
        <v>450</v>
      </c>
      <c r="G851" t="s">
        <v>245</v>
      </c>
      <c r="AL851" t="s">
        <v>249</v>
      </c>
      <c r="AM851" t="s">
        <v>248</v>
      </c>
      <c r="AN851" t="s">
        <v>4526</v>
      </c>
      <c r="AO851" t="s">
        <v>5005</v>
      </c>
      <c r="AP851" t="s">
        <v>9</v>
      </c>
      <c r="AQ851" t="s">
        <v>9</v>
      </c>
      <c r="AR851" t="s">
        <v>4537</v>
      </c>
      <c r="AS851" t="s">
        <v>249</v>
      </c>
      <c r="AT851" t="s">
        <v>255</v>
      </c>
      <c r="AU851" t="s">
        <v>4554</v>
      </c>
      <c r="AV851" t="s">
        <v>4554</v>
      </c>
      <c r="AW851" t="s">
        <v>9</v>
      </c>
      <c r="AX851" t="s">
        <v>9</v>
      </c>
      <c r="AY851" t="s">
        <v>4565</v>
      </c>
      <c r="BG851" t="s">
        <v>249</v>
      </c>
      <c r="BH851" t="s">
        <v>251</v>
      </c>
      <c r="BI851" t="s">
        <v>255</v>
      </c>
      <c r="BJ851" t="s">
        <v>4532</v>
      </c>
      <c r="BK851" t="s">
        <v>4532</v>
      </c>
      <c r="BL851" t="s">
        <v>9</v>
      </c>
      <c r="BM851" t="s">
        <v>9</v>
      </c>
      <c r="BN851" t="s">
        <v>4546</v>
      </c>
      <c r="BW851" t="s">
        <v>249</v>
      </c>
      <c r="BX851" t="s">
        <v>256</v>
      </c>
      <c r="BY851" t="s">
        <v>255</v>
      </c>
      <c r="BZ851" t="s">
        <v>4554</v>
      </c>
      <c r="CA851" t="s">
        <v>4554</v>
      </c>
      <c r="CB851" t="s">
        <v>9</v>
      </c>
      <c r="CC851" t="s">
        <v>9</v>
      </c>
      <c r="CD851" t="s">
        <v>4533</v>
      </c>
      <c r="CM851" t="s">
        <v>249</v>
      </c>
      <c r="CN851" t="s">
        <v>258</v>
      </c>
      <c r="CO851" t="s">
        <v>4552</v>
      </c>
      <c r="CP851" t="s">
        <v>4568</v>
      </c>
      <c r="CQ851" t="s">
        <v>9</v>
      </c>
      <c r="CR851" t="s">
        <v>9</v>
      </c>
      <c r="CS851" t="s">
        <v>4665</v>
      </c>
      <c r="CT851" t="s">
        <v>249</v>
      </c>
      <c r="CU851" t="s">
        <v>303</v>
      </c>
      <c r="CV851" t="s">
        <v>258</v>
      </c>
      <c r="CW851" t="s">
        <v>4554</v>
      </c>
      <c r="CX851" t="s">
        <v>4566</v>
      </c>
      <c r="CY851" t="s">
        <v>9</v>
      </c>
      <c r="CZ851" t="s">
        <v>9</v>
      </c>
      <c r="DA851" t="s">
        <v>4535</v>
      </c>
      <c r="DE851" t="s">
        <v>249</v>
      </c>
      <c r="DF851" t="s">
        <v>261</v>
      </c>
      <c r="DG851" t="s">
        <v>4675</v>
      </c>
      <c r="DH851" t="s">
        <v>4715</v>
      </c>
      <c r="DI851" t="s">
        <v>9</v>
      </c>
      <c r="DJ851" t="s">
        <v>9</v>
      </c>
      <c r="DK851" t="s">
        <v>4665</v>
      </c>
      <c r="DL851" t="s">
        <v>249</v>
      </c>
      <c r="DM851" t="s">
        <v>4669</v>
      </c>
      <c r="DN851" t="s">
        <v>4669</v>
      </c>
      <c r="DO851" t="s">
        <v>9</v>
      </c>
      <c r="DP851" t="s">
        <v>9</v>
      </c>
      <c r="DQ851" t="s">
        <v>4574</v>
      </c>
      <c r="DX851" t="s">
        <v>249</v>
      </c>
      <c r="DY851" t="s">
        <v>4831</v>
      </c>
      <c r="DZ851" t="s">
        <v>4831</v>
      </c>
      <c r="EA851" t="s">
        <v>9</v>
      </c>
      <c r="EB851" t="s">
        <v>8</v>
      </c>
      <c r="EC851" t="s">
        <v>4533</v>
      </c>
      <c r="ED851" t="s">
        <v>249</v>
      </c>
      <c r="EE851" t="s">
        <v>4721</v>
      </c>
      <c r="EF851" t="s">
        <v>4721</v>
      </c>
      <c r="EG851" t="s">
        <v>9</v>
      </c>
      <c r="EH851" t="s">
        <v>9</v>
      </c>
      <c r="EI851" t="s">
        <v>4605</v>
      </c>
      <c r="EJ851" t="s">
        <v>249</v>
      </c>
      <c r="EK851" t="s">
        <v>4716</v>
      </c>
      <c r="EL851" t="s">
        <v>4716</v>
      </c>
      <c r="EM851" t="s">
        <v>9</v>
      </c>
      <c r="EN851" t="s">
        <v>9</v>
      </c>
      <c r="EO851" t="s">
        <v>4605</v>
      </c>
      <c r="EP851" t="s">
        <v>249</v>
      </c>
      <c r="EQ851" t="s">
        <v>4705</v>
      </c>
      <c r="ER851" t="s">
        <v>4705</v>
      </c>
      <c r="ES851" t="s">
        <v>9</v>
      </c>
      <c r="ET851" t="s">
        <v>9</v>
      </c>
      <c r="EU851" t="s">
        <v>4983</v>
      </c>
      <c r="GO851" t="s">
        <v>252</v>
      </c>
      <c r="GP851" t="s">
        <v>262</v>
      </c>
      <c r="GW851" t="s">
        <v>9</v>
      </c>
      <c r="GX851" t="s">
        <v>432</v>
      </c>
      <c r="GY851" t="s">
        <v>1261</v>
      </c>
      <c r="HB851" t="s">
        <v>9</v>
      </c>
      <c r="HC851" t="s">
        <v>334</v>
      </c>
      <c r="HD851" t="s">
        <v>334</v>
      </c>
      <c r="HE851" t="s">
        <v>1261</v>
      </c>
      <c r="MZ851" t="s">
        <v>4528</v>
      </c>
      <c r="NA851" t="s">
        <v>4527</v>
      </c>
      <c r="NB851" t="s">
        <v>4527</v>
      </c>
      <c r="NC851" t="s">
        <v>4527</v>
      </c>
      <c r="ND851" t="s">
        <v>4527</v>
      </c>
      <c r="NE851" t="s">
        <v>4527</v>
      </c>
      <c r="NF851" t="s">
        <v>4527</v>
      </c>
      <c r="NG851" t="s">
        <v>4527</v>
      </c>
      <c r="NI851" t="s">
        <v>4527</v>
      </c>
      <c r="NJ851" t="s">
        <v>4527</v>
      </c>
      <c r="NK851" t="s">
        <v>4527</v>
      </c>
      <c r="NL851" t="s">
        <v>4527</v>
      </c>
      <c r="NM851" t="s">
        <v>4527</v>
      </c>
      <c r="NN851" t="s">
        <v>4527</v>
      </c>
      <c r="NO851" t="s">
        <v>4527</v>
      </c>
      <c r="NP851" t="s">
        <v>4527</v>
      </c>
      <c r="NQ851" t="s">
        <v>4527</v>
      </c>
      <c r="NR851" t="s">
        <v>4527</v>
      </c>
      <c r="NS851" t="s">
        <v>4527</v>
      </c>
      <c r="NT851" t="s">
        <v>4527</v>
      </c>
      <c r="NU851" t="s">
        <v>4527</v>
      </c>
      <c r="NV851" t="s">
        <v>4527</v>
      </c>
      <c r="NW851" t="s">
        <v>4527</v>
      </c>
      <c r="NX851" t="s">
        <v>4527</v>
      </c>
    </row>
    <row r="852" spans="1:388" x14ac:dyDescent="0.25">
      <c r="A852">
        <v>851</v>
      </c>
      <c r="B852" t="s">
        <v>4846</v>
      </c>
      <c r="C852" t="s">
        <v>327</v>
      </c>
      <c r="D852" t="s">
        <v>411</v>
      </c>
      <c r="E852" t="s">
        <v>434</v>
      </c>
      <c r="F852" t="s">
        <v>450</v>
      </c>
      <c r="G852" t="s">
        <v>245</v>
      </c>
      <c r="AL852" t="s">
        <v>249</v>
      </c>
      <c r="AM852" t="s">
        <v>255</v>
      </c>
      <c r="AN852" t="s">
        <v>4554</v>
      </c>
      <c r="AO852" t="s">
        <v>4554</v>
      </c>
      <c r="AP852" t="s">
        <v>9</v>
      </c>
      <c r="AQ852" t="s">
        <v>9</v>
      </c>
      <c r="AR852" t="s">
        <v>4591</v>
      </c>
      <c r="AS852" t="s">
        <v>249</v>
      </c>
      <c r="AT852" t="s">
        <v>255</v>
      </c>
      <c r="AU852" t="s">
        <v>4554</v>
      </c>
      <c r="AV852" t="s">
        <v>4554</v>
      </c>
      <c r="AW852" t="s">
        <v>9</v>
      </c>
      <c r="AX852" t="s">
        <v>9</v>
      </c>
      <c r="AY852" t="s">
        <v>4565</v>
      </c>
      <c r="BG852" t="s">
        <v>249</v>
      </c>
      <c r="BH852" t="s">
        <v>282</v>
      </c>
      <c r="BI852" t="s">
        <v>255</v>
      </c>
      <c r="BJ852" t="s">
        <v>4532</v>
      </c>
      <c r="BK852" t="s">
        <v>4532</v>
      </c>
      <c r="BL852" t="s">
        <v>9</v>
      </c>
      <c r="BM852" t="s">
        <v>9</v>
      </c>
      <c r="BN852" t="s">
        <v>4605</v>
      </c>
      <c r="BW852" t="s">
        <v>249</v>
      </c>
      <c r="BX852" t="s">
        <v>256</v>
      </c>
      <c r="BY852" t="s">
        <v>255</v>
      </c>
      <c r="BZ852" t="s">
        <v>4554</v>
      </c>
      <c r="CA852" t="s">
        <v>4554</v>
      </c>
      <c r="CB852" t="s">
        <v>9</v>
      </c>
      <c r="CC852" t="s">
        <v>9</v>
      </c>
      <c r="CD852" t="s">
        <v>4574</v>
      </c>
      <c r="CM852" t="s">
        <v>249</v>
      </c>
      <c r="CN852" t="s">
        <v>258</v>
      </c>
      <c r="CO852" t="s">
        <v>4550</v>
      </c>
      <c r="CP852" t="s">
        <v>4811</v>
      </c>
      <c r="CQ852" t="s">
        <v>9</v>
      </c>
      <c r="CR852" t="s">
        <v>9</v>
      </c>
      <c r="CS852" t="s">
        <v>4533</v>
      </c>
      <c r="CT852" t="s">
        <v>249</v>
      </c>
      <c r="CU852" t="s">
        <v>303</v>
      </c>
      <c r="CV852" t="s">
        <v>258</v>
      </c>
      <c r="CW852" t="s">
        <v>4554</v>
      </c>
      <c r="CX852" t="s">
        <v>4566</v>
      </c>
      <c r="CY852" t="s">
        <v>9</v>
      </c>
      <c r="CZ852" t="s">
        <v>9</v>
      </c>
      <c r="DA852" t="s">
        <v>4565</v>
      </c>
      <c r="DE852" t="s">
        <v>249</v>
      </c>
      <c r="DF852" t="s">
        <v>261</v>
      </c>
      <c r="DG852" t="s">
        <v>4547</v>
      </c>
      <c r="DH852" t="s">
        <v>4550</v>
      </c>
      <c r="DI852" t="s">
        <v>9</v>
      </c>
      <c r="DJ852" t="s">
        <v>9</v>
      </c>
      <c r="DK852" t="s">
        <v>4665</v>
      </c>
      <c r="DL852" t="s">
        <v>249</v>
      </c>
      <c r="DM852" t="s">
        <v>4669</v>
      </c>
      <c r="DN852" t="s">
        <v>4669</v>
      </c>
      <c r="DO852" t="s">
        <v>9</v>
      </c>
      <c r="DP852" t="s">
        <v>9</v>
      </c>
      <c r="DQ852" t="s">
        <v>4533</v>
      </c>
      <c r="EJ852" t="s">
        <v>249</v>
      </c>
      <c r="EK852" t="s">
        <v>4677</v>
      </c>
      <c r="EL852" t="s">
        <v>4677</v>
      </c>
      <c r="EM852" t="s">
        <v>9</v>
      </c>
      <c r="EN852" t="s">
        <v>9</v>
      </c>
      <c r="EO852" t="s">
        <v>4983</v>
      </c>
      <c r="GO852" t="s">
        <v>252</v>
      </c>
      <c r="GP852" t="s">
        <v>262</v>
      </c>
      <c r="GW852" t="s">
        <v>9</v>
      </c>
      <c r="GX852" t="s">
        <v>4539</v>
      </c>
      <c r="GY852" t="s">
        <v>267</v>
      </c>
      <c r="GZ852" t="s">
        <v>4573</v>
      </c>
      <c r="HB852" t="s">
        <v>9</v>
      </c>
      <c r="HC852" t="s">
        <v>263</v>
      </c>
      <c r="HD852" t="s">
        <v>263</v>
      </c>
      <c r="HE852" t="s">
        <v>1259</v>
      </c>
      <c r="MZ852" t="s">
        <v>4528</v>
      </c>
      <c r="NA852" t="s">
        <v>4527</v>
      </c>
      <c r="NB852" t="s">
        <v>4527</v>
      </c>
      <c r="NC852" t="s">
        <v>4527</v>
      </c>
      <c r="ND852" t="s">
        <v>4528</v>
      </c>
      <c r="NE852" t="s">
        <v>4527</v>
      </c>
      <c r="NF852" t="s">
        <v>4527</v>
      </c>
      <c r="NG852" t="s">
        <v>4527</v>
      </c>
      <c r="NI852" t="s">
        <v>4527</v>
      </c>
      <c r="NJ852" t="s">
        <v>4528</v>
      </c>
      <c r="NK852" t="s">
        <v>4527</v>
      </c>
      <c r="NL852" t="s">
        <v>4527</v>
      </c>
      <c r="NM852" t="s">
        <v>4528</v>
      </c>
      <c r="NN852" t="s">
        <v>4527</v>
      </c>
      <c r="NO852" t="s">
        <v>4527</v>
      </c>
      <c r="NP852" t="s">
        <v>4527</v>
      </c>
      <c r="NQ852" t="s">
        <v>4527</v>
      </c>
      <c r="NR852" t="s">
        <v>4527</v>
      </c>
      <c r="NS852" t="s">
        <v>4527</v>
      </c>
      <c r="NT852" t="s">
        <v>4527</v>
      </c>
      <c r="NU852" t="s">
        <v>4527</v>
      </c>
      <c r="NV852" t="s">
        <v>4527</v>
      </c>
      <c r="NW852" t="s">
        <v>4527</v>
      </c>
      <c r="NX852" t="s">
        <v>4527</v>
      </c>
    </row>
    <row r="853" spans="1:388" x14ac:dyDescent="0.25">
      <c r="A853">
        <v>852</v>
      </c>
      <c r="B853" t="s">
        <v>4846</v>
      </c>
      <c r="C853" t="s">
        <v>327</v>
      </c>
      <c r="D853" t="s">
        <v>411</v>
      </c>
      <c r="E853" t="s">
        <v>434</v>
      </c>
      <c r="F853" t="s">
        <v>450</v>
      </c>
      <c r="G853" t="s">
        <v>245</v>
      </c>
      <c r="AL853" t="s">
        <v>249</v>
      </c>
      <c r="AM853" t="s">
        <v>255</v>
      </c>
      <c r="AN853" t="s">
        <v>4554</v>
      </c>
      <c r="AO853" t="s">
        <v>4554</v>
      </c>
      <c r="AP853" t="s">
        <v>9</v>
      </c>
      <c r="AQ853" t="s">
        <v>9</v>
      </c>
      <c r="AR853" t="s">
        <v>4565</v>
      </c>
      <c r="AS853" t="s">
        <v>249</v>
      </c>
      <c r="AT853" t="s">
        <v>255</v>
      </c>
      <c r="AU853" t="s">
        <v>4554</v>
      </c>
      <c r="AV853" t="s">
        <v>4554</v>
      </c>
      <c r="AW853" t="s">
        <v>9</v>
      </c>
      <c r="AX853" t="s">
        <v>9</v>
      </c>
      <c r="AY853" t="s">
        <v>4578</v>
      </c>
      <c r="BG853" t="s">
        <v>249</v>
      </c>
      <c r="BH853" t="s">
        <v>251</v>
      </c>
      <c r="BI853" t="s">
        <v>255</v>
      </c>
      <c r="BJ853" t="s">
        <v>4532</v>
      </c>
      <c r="BK853" t="s">
        <v>4532</v>
      </c>
      <c r="BL853" t="s">
        <v>9</v>
      </c>
      <c r="BM853" t="s">
        <v>9</v>
      </c>
      <c r="BN853" t="s">
        <v>4535</v>
      </c>
      <c r="BW853" t="s">
        <v>249</v>
      </c>
      <c r="BX853" t="s">
        <v>256</v>
      </c>
      <c r="BY853" t="s">
        <v>255</v>
      </c>
      <c r="BZ853" t="s">
        <v>4554</v>
      </c>
      <c r="CA853" t="s">
        <v>4554</v>
      </c>
      <c r="CB853" t="s">
        <v>9</v>
      </c>
      <c r="CC853" t="s">
        <v>9</v>
      </c>
      <c r="CD853" t="s">
        <v>4983</v>
      </c>
      <c r="CM853" t="s">
        <v>249</v>
      </c>
      <c r="CN853" t="s">
        <v>258</v>
      </c>
      <c r="CO853" t="s">
        <v>4552</v>
      </c>
      <c r="CP853" t="s">
        <v>4568</v>
      </c>
      <c r="CQ853" t="s">
        <v>9</v>
      </c>
      <c r="CR853" t="s">
        <v>9</v>
      </c>
      <c r="CS853" t="s">
        <v>4537</v>
      </c>
      <c r="CT853" t="s">
        <v>249</v>
      </c>
      <c r="CU853" t="s">
        <v>303</v>
      </c>
      <c r="CV853" t="s">
        <v>258</v>
      </c>
      <c r="CW853" t="s">
        <v>4554</v>
      </c>
      <c r="CX853" t="s">
        <v>4566</v>
      </c>
      <c r="CY853" t="s">
        <v>9</v>
      </c>
      <c r="CZ853" t="s">
        <v>9</v>
      </c>
      <c r="DA853" t="s">
        <v>4565</v>
      </c>
      <c r="DE853" t="s">
        <v>249</v>
      </c>
      <c r="DF853" t="s">
        <v>261</v>
      </c>
      <c r="DG853" t="s">
        <v>4675</v>
      </c>
      <c r="DH853" t="s">
        <v>4715</v>
      </c>
      <c r="DI853" t="s">
        <v>9</v>
      </c>
      <c r="DJ853" t="s">
        <v>9</v>
      </c>
      <c r="DK853" t="s">
        <v>4537</v>
      </c>
      <c r="GO853" t="s">
        <v>262</v>
      </c>
      <c r="GP853" t="s">
        <v>252</v>
      </c>
      <c r="GW853" t="s">
        <v>9</v>
      </c>
      <c r="GX853" t="s">
        <v>328</v>
      </c>
      <c r="GY853" t="s">
        <v>1261</v>
      </c>
      <c r="HB853" t="s">
        <v>9</v>
      </c>
      <c r="HC853" t="s">
        <v>328</v>
      </c>
      <c r="HD853" t="s">
        <v>328</v>
      </c>
      <c r="HE853" t="s">
        <v>1261</v>
      </c>
      <c r="MZ853" t="s">
        <v>4528</v>
      </c>
      <c r="NA853" t="s">
        <v>4527</v>
      </c>
      <c r="NB853" t="s">
        <v>4527</v>
      </c>
      <c r="NC853" t="s">
        <v>4527</v>
      </c>
      <c r="ND853" t="s">
        <v>4528</v>
      </c>
      <c r="NE853" t="s">
        <v>4527</v>
      </c>
      <c r="NF853" t="s">
        <v>4527</v>
      </c>
      <c r="NG853" t="s">
        <v>4527</v>
      </c>
      <c r="NI853" t="s">
        <v>4528</v>
      </c>
      <c r="NJ853" t="s">
        <v>4527</v>
      </c>
      <c r="NK853" t="s">
        <v>4527</v>
      </c>
      <c r="NL853" t="s">
        <v>4527</v>
      </c>
      <c r="NM853" t="s">
        <v>4527</v>
      </c>
      <c r="NN853" t="s">
        <v>4527</v>
      </c>
      <c r="NO853" t="s">
        <v>4527</v>
      </c>
      <c r="NP853" t="s">
        <v>4527</v>
      </c>
      <c r="NQ853" t="s">
        <v>4527</v>
      </c>
      <c r="NR853" t="s">
        <v>4527</v>
      </c>
      <c r="NS853" t="s">
        <v>4527</v>
      </c>
      <c r="NT853" t="s">
        <v>4527</v>
      </c>
      <c r="NU853" t="s">
        <v>4527</v>
      </c>
      <c r="NV853" t="s">
        <v>4527</v>
      </c>
      <c r="NW853" t="s">
        <v>4527</v>
      </c>
      <c r="NX853" t="s">
        <v>4527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41"/>
  <sheetViews>
    <sheetView workbookViewId="0">
      <pane ySplit="1" topLeftCell="A2" activePane="bottomLeft" state="frozen"/>
      <selection pane="bottomLeft" sqref="A1:XFD1048576"/>
    </sheetView>
  </sheetViews>
  <sheetFormatPr defaultRowHeight="15" x14ac:dyDescent="0.25"/>
  <sheetData>
    <row r="1" spans="1:260" x14ac:dyDescent="0.25">
      <c r="A1" t="s">
        <v>10</v>
      </c>
      <c r="B1" t="s">
        <v>20</v>
      </c>
      <c r="C1" t="s">
        <v>21</v>
      </c>
      <c r="D1" t="s">
        <v>22</v>
      </c>
      <c r="E1" t="s">
        <v>1264</v>
      </c>
      <c r="F1" t="s">
        <v>5011</v>
      </c>
      <c r="G1" t="s">
        <v>5012</v>
      </c>
      <c r="H1" t="s">
        <v>5013</v>
      </c>
      <c r="I1" t="s">
        <v>5014</v>
      </c>
      <c r="J1" t="s">
        <v>5015</v>
      </c>
      <c r="K1" t="s">
        <v>5016</v>
      </c>
      <c r="L1" t="s">
        <v>5017</v>
      </c>
      <c r="M1" t="s">
        <v>5018</v>
      </c>
      <c r="N1" t="s">
        <v>5019</v>
      </c>
      <c r="O1" t="s">
        <v>5020</v>
      </c>
      <c r="P1" t="s">
        <v>5021</v>
      </c>
      <c r="Q1" t="s">
        <v>5022</v>
      </c>
      <c r="R1" t="s">
        <v>5023</v>
      </c>
      <c r="S1" t="s">
        <v>5024</v>
      </c>
      <c r="T1" t="s">
        <v>5025</v>
      </c>
      <c r="U1" t="s">
        <v>5026</v>
      </c>
      <c r="V1" t="s">
        <v>5027</v>
      </c>
      <c r="W1" t="s">
        <v>5028</v>
      </c>
      <c r="X1" t="s">
        <v>1265</v>
      </c>
      <c r="Y1" t="s">
        <v>5029</v>
      </c>
      <c r="Z1" t="s">
        <v>5030</v>
      </c>
      <c r="AA1" t="s">
        <v>5031</v>
      </c>
      <c r="AB1" t="s">
        <v>5032</v>
      </c>
      <c r="AC1" t="s">
        <v>5033</v>
      </c>
      <c r="AD1" t="s">
        <v>5034</v>
      </c>
      <c r="AE1" t="s">
        <v>5035</v>
      </c>
      <c r="AF1" t="s">
        <v>5036</v>
      </c>
      <c r="AG1" t="s">
        <v>5037</v>
      </c>
      <c r="AH1" t="s">
        <v>338</v>
      </c>
      <c r="AI1" t="s">
        <v>733</v>
      </c>
      <c r="AJ1" t="s">
        <v>734</v>
      </c>
      <c r="AK1" t="s">
        <v>735</v>
      </c>
      <c r="AL1" t="s">
        <v>736</v>
      </c>
      <c r="AM1" t="s">
        <v>737</v>
      </c>
      <c r="AN1" t="s">
        <v>738</v>
      </c>
      <c r="AO1" t="s">
        <v>739</v>
      </c>
      <c r="AP1" t="s">
        <v>740</v>
      </c>
      <c r="AQ1" t="s">
        <v>741</v>
      </c>
      <c r="AR1" t="s">
        <v>742</v>
      </c>
      <c r="AS1" t="s">
        <v>743</v>
      </c>
      <c r="AT1" t="s">
        <v>744</v>
      </c>
      <c r="AU1" t="s">
        <v>745</v>
      </c>
      <c r="AV1" t="s">
        <v>746</v>
      </c>
      <c r="AW1" t="s">
        <v>747</v>
      </c>
      <c r="AX1" t="s">
        <v>748</v>
      </c>
      <c r="AY1" t="s">
        <v>749</v>
      </c>
      <c r="AZ1" t="s">
        <v>750</v>
      </c>
      <c r="BA1" t="s">
        <v>751</v>
      </c>
      <c r="BB1" t="s">
        <v>339</v>
      </c>
      <c r="BC1" t="s">
        <v>752</v>
      </c>
      <c r="BD1" t="s">
        <v>753</v>
      </c>
      <c r="BE1" t="s">
        <v>754</v>
      </c>
      <c r="BF1" t="s">
        <v>755</v>
      </c>
      <c r="BG1" t="s">
        <v>756</v>
      </c>
      <c r="BH1" t="s">
        <v>341</v>
      </c>
      <c r="BI1" t="s">
        <v>787</v>
      </c>
      <c r="BJ1" t="s">
        <v>788</v>
      </c>
      <c r="BK1" t="s">
        <v>789</v>
      </c>
      <c r="BL1" t="s">
        <v>790</v>
      </c>
      <c r="BM1" t="s">
        <v>791</v>
      </c>
      <c r="BN1" t="s">
        <v>792</v>
      </c>
      <c r="BO1" t="s">
        <v>793</v>
      </c>
      <c r="BP1" t="s">
        <v>794</v>
      </c>
      <c r="BQ1" t="s">
        <v>795</v>
      </c>
      <c r="BR1" t="s">
        <v>796</v>
      </c>
      <c r="BS1" t="s">
        <v>797</v>
      </c>
      <c r="BT1" t="s">
        <v>798</v>
      </c>
      <c r="BU1" t="s">
        <v>799</v>
      </c>
      <c r="BV1" t="s">
        <v>800</v>
      </c>
      <c r="BW1" t="s">
        <v>801</v>
      </c>
      <c r="BX1" t="s">
        <v>802</v>
      </c>
      <c r="BY1" t="s">
        <v>803</v>
      </c>
      <c r="BZ1" t="s">
        <v>804</v>
      </c>
      <c r="CA1" t="s">
        <v>805</v>
      </c>
      <c r="CB1" t="s">
        <v>806</v>
      </c>
      <c r="CC1" t="s">
        <v>807</v>
      </c>
      <c r="CD1" t="s">
        <v>808</v>
      </c>
      <c r="CE1" t="s">
        <v>809</v>
      </c>
      <c r="CF1" t="s">
        <v>810</v>
      </c>
      <c r="CG1" t="s">
        <v>811</v>
      </c>
      <c r="CH1" t="s">
        <v>812</v>
      </c>
      <c r="CI1" t="s">
        <v>813</v>
      </c>
      <c r="CJ1" t="s">
        <v>814</v>
      </c>
      <c r="CK1" t="s">
        <v>815</v>
      </c>
      <c r="CL1" t="s">
        <v>816</v>
      </c>
      <c r="CM1" t="s">
        <v>342</v>
      </c>
      <c r="CN1" t="s">
        <v>343</v>
      </c>
      <c r="CO1" t="s">
        <v>1252</v>
      </c>
      <c r="CP1" t="s">
        <v>1253</v>
      </c>
      <c r="CQ1" t="s">
        <v>1254</v>
      </c>
      <c r="CR1" t="s">
        <v>1255</v>
      </c>
      <c r="CS1" t="s">
        <v>344</v>
      </c>
      <c r="CT1" t="s">
        <v>345</v>
      </c>
      <c r="CU1" t="s">
        <v>346</v>
      </c>
      <c r="CV1" t="s">
        <v>347</v>
      </c>
      <c r="CW1" t="s">
        <v>348</v>
      </c>
      <c r="CX1" t="s">
        <v>349</v>
      </c>
      <c r="CY1" t="s">
        <v>350</v>
      </c>
      <c r="CZ1" t="s">
        <v>351</v>
      </c>
      <c r="DA1" t="s">
        <v>146</v>
      </c>
      <c r="DB1" t="s">
        <v>970</v>
      </c>
      <c r="DC1" t="s">
        <v>971</v>
      </c>
      <c r="DD1" t="s">
        <v>147</v>
      </c>
      <c r="DE1" t="s">
        <v>972</v>
      </c>
      <c r="DF1" t="s">
        <v>973</v>
      </c>
      <c r="DG1" t="s">
        <v>974</v>
      </c>
      <c r="DH1" t="s">
        <v>975</v>
      </c>
      <c r="DI1" t="s">
        <v>976</v>
      </c>
      <c r="DJ1" t="s">
        <v>977</v>
      </c>
      <c r="DK1" t="s">
        <v>978</v>
      </c>
      <c r="DL1" t="s">
        <v>979</v>
      </c>
      <c r="DM1" t="s">
        <v>148</v>
      </c>
      <c r="DN1" t="s">
        <v>980</v>
      </c>
      <c r="DO1" t="s">
        <v>981</v>
      </c>
      <c r="DP1" t="s">
        <v>149</v>
      </c>
      <c r="DQ1" t="s">
        <v>150</v>
      </c>
      <c r="DR1" t="s">
        <v>151</v>
      </c>
      <c r="DS1" t="s">
        <v>152</v>
      </c>
      <c r="DT1" t="s">
        <v>153</v>
      </c>
      <c r="DU1" t="s">
        <v>154</v>
      </c>
      <c r="DV1" t="s">
        <v>982</v>
      </c>
      <c r="DW1" t="s">
        <v>156</v>
      </c>
      <c r="DX1" t="s">
        <v>983</v>
      </c>
      <c r="DY1" t="s">
        <v>984</v>
      </c>
      <c r="DZ1" t="s">
        <v>155</v>
      </c>
      <c r="EA1" t="s">
        <v>985</v>
      </c>
      <c r="EB1" t="s">
        <v>986</v>
      </c>
      <c r="EC1" t="s">
        <v>987</v>
      </c>
      <c r="ED1" t="s">
        <v>988</v>
      </c>
      <c r="EE1" t="s">
        <v>989</v>
      </c>
      <c r="EF1" t="s">
        <v>990</v>
      </c>
      <c r="EG1" t="s">
        <v>991</v>
      </c>
      <c r="EH1" t="s">
        <v>160</v>
      </c>
      <c r="EI1" t="s">
        <v>158</v>
      </c>
      <c r="EJ1" t="s">
        <v>157</v>
      </c>
      <c r="EK1" t="s">
        <v>465</v>
      </c>
      <c r="EL1" t="s">
        <v>992</v>
      </c>
      <c r="EM1" t="s">
        <v>993</v>
      </c>
      <c r="EN1" t="s">
        <v>994</v>
      </c>
      <c r="EO1" t="s">
        <v>995</v>
      </c>
      <c r="EP1" t="s">
        <v>996</v>
      </c>
      <c r="EQ1" t="s">
        <v>997</v>
      </c>
      <c r="ER1" t="s">
        <v>998</v>
      </c>
      <c r="ES1" t="s">
        <v>999</v>
      </c>
      <c r="ET1" t="s">
        <v>159</v>
      </c>
      <c r="EU1" t="s">
        <v>161</v>
      </c>
      <c r="EV1" t="s">
        <v>1000</v>
      </c>
      <c r="EW1" t="s">
        <v>162</v>
      </c>
      <c r="EX1" t="s">
        <v>163</v>
      </c>
      <c r="EY1" t="s">
        <v>164</v>
      </c>
      <c r="EZ1" t="s">
        <v>1118</v>
      </c>
      <c r="FA1" t="s">
        <v>1001</v>
      </c>
      <c r="FB1" t="s">
        <v>165</v>
      </c>
      <c r="FC1" t="s">
        <v>166</v>
      </c>
      <c r="FD1" t="s">
        <v>1002</v>
      </c>
      <c r="FE1" t="s">
        <v>1003</v>
      </c>
      <c r="FF1" t="s">
        <v>1004</v>
      </c>
      <c r="FG1" t="s">
        <v>1005</v>
      </c>
      <c r="FH1" t="s">
        <v>1006</v>
      </c>
      <c r="FI1" t="s">
        <v>1007</v>
      </c>
      <c r="FJ1" t="s">
        <v>1008</v>
      </c>
      <c r="FK1" t="s">
        <v>1009</v>
      </c>
      <c r="FL1" t="s">
        <v>1010</v>
      </c>
      <c r="FM1" t="s">
        <v>1011</v>
      </c>
      <c r="FN1" t="s">
        <v>167</v>
      </c>
      <c r="FO1" t="s">
        <v>1012</v>
      </c>
      <c r="FP1" t="s">
        <v>1013</v>
      </c>
      <c r="FQ1" t="s">
        <v>168</v>
      </c>
      <c r="FR1" t="s">
        <v>169</v>
      </c>
      <c r="FS1" t="s">
        <v>1014</v>
      </c>
      <c r="FT1" t="s">
        <v>466</v>
      </c>
      <c r="FU1" t="s">
        <v>1015</v>
      </c>
      <c r="FV1" t="s">
        <v>1016</v>
      </c>
      <c r="FW1" t="s">
        <v>467</v>
      </c>
      <c r="FX1" t="s">
        <v>1017</v>
      </c>
      <c r="FY1" t="s">
        <v>1018</v>
      </c>
      <c r="FZ1" t="s">
        <v>1019</v>
      </c>
      <c r="GA1" t="s">
        <v>1020</v>
      </c>
      <c r="GB1" t="s">
        <v>1021</v>
      </c>
      <c r="GC1" t="s">
        <v>1022</v>
      </c>
      <c r="GD1" t="s">
        <v>1023</v>
      </c>
      <c r="GE1" t="s">
        <v>1024</v>
      </c>
      <c r="GF1" t="s">
        <v>1025</v>
      </c>
      <c r="GG1" t="s">
        <v>1026</v>
      </c>
      <c r="GH1" t="s">
        <v>1027</v>
      </c>
      <c r="GI1" t="s">
        <v>1028</v>
      </c>
      <c r="GJ1" t="s">
        <v>1029</v>
      </c>
      <c r="GK1" t="s">
        <v>1030</v>
      </c>
      <c r="GL1" t="s">
        <v>1031</v>
      </c>
      <c r="GM1" t="s">
        <v>1032</v>
      </c>
      <c r="GN1" t="s">
        <v>1033</v>
      </c>
      <c r="GO1" t="s">
        <v>1034</v>
      </c>
      <c r="GP1" t="s">
        <v>1035</v>
      </c>
      <c r="GQ1" t="s">
        <v>1036</v>
      </c>
      <c r="GR1" t="s">
        <v>1037</v>
      </c>
      <c r="GS1" t="s">
        <v>1038</v>
      </c>
      <c r="GT1" t="s">
        <v>1039</v>
      </c>
      <c r="GU1" t="s">
        <v>1040</v>
      </c>
      <c r="GV1" t="s">
        <v>1041</v>
      </c>
      <c r="GW1" t="s">
        <v>1042</v>
      </c>
      <c r="GX1" t="s">
        <v>1043</v>
      </c>
      <c r="GY1" t="s">
        <v>1044</v>
      </c>
      <c r="GZ1" t="s">
        <v>1045</v>
      </c>
      <c r="HA1" t="s">
        <v>170</v>
      </c>
      <c r="HB1" t="s">
        <v>171</v>
      </c>
      <c r="HC1" t="s">
        <v>172</v>
      </c>
      <c r="HD1" t="s">
        <v>568</v>
      </c>
      <c r="HE1" t="s">
        <v>1047</v>
      </c>
      <c r="HF1" t="s">
        <v>571</v>
      </c>
      <c r="HG1" t="s">
        <v>468</v>
      </c>
      <c r="HH1" t="s">
        <v>469</v>
      </c>
      <c r="HI1" t="s">
        <v>1048</v>
      </c>
      <c r="HJ1" t="s">
        <v>1049</v>
      </c>
      <c r="HK1" t="s">
        <v>1050</v>
      </c>
      <c r="HL1" t="s">
        <v>173</v>
      </c>
      <c r="HM1" t="s">
        <v>174</v>
      </c>
      <c r="HN1" t="s">
        <v>175</v>
      </c>
      <c r="HO1" t="s">
        <v>176</v>
      </c>
      <c r="HP1" t="s">
        <v>177</v>
      </c>
      <c r="HQ1" t="s">
        <v>178</v>
      </c>
      <c r="HR1" t="s">
        <v>179</v>
      </c>
      <c r="HS1" t="s">
        <v>180</v>
      </c>
      <c r="HT1" t="s">
        <v>181</v>
      </c>
      <c r="HU1" t="s">
        <v>182</v>
      </c>
      <c r="HV1" t="s">
        <v>183</v>
      </c>
      <c r="HW1" t="s">
        <v>184</v>
      </c>
      <c r="HX1" t="s">
        <v>185</v>
      </c>
      <c r="HY1" t="s">
        <v>186</v>
      </c>
      <c r="HZ1" t="s">
        <v>187</v>
      </c>
      <c r="IA1" t="s">
        <v>601</v>
      </c>
      <c r="IB1" t="s">
        <v>188</v>
      </c>
      <c r="IC1" t="s">
        <v>189</v>
      </c>
      <c r="ID1" t="s">
        <v>190</v>
      </c>
      <c r="IE1" t="s">
        <v>191</v>
      </c>
      <c r="IF1" t="s">
        <v>192</v>
      </c>
      <c r="IG1" t="s">
        <v>193</v>
      </c>
      <c r="IH1" t="s">
        <v>194</v>
      </c>
      <c r="II1" t="s">
        <v>195</v>
      </c>
      <c r="IJ1" t="s">
        <v>196</v>
      </c>
      <c r="IK1" t="s">
        <v>197</v>
      </c>
      <c r="IL1" t="s">
        <v>198</v>
      </c>
      <c r="IM1" t="s">
        <v>472</v>
      </c>
      <c r="IN1" t="s">
        <v>473</v>
      </c>
      <c r="IO1" t="s">
        <v>474</v>
      </c>
      <c r="IP1" t="s">
        <v>475</v>
      </c>
      <c r="IQ1" t="s">
        <v>476</v>
      </c>
      <c r="IR1" t="s">
        <v>477</v>
      </c>
      <c r="IS1" t="s">
        <v>1288</v>
      </c>
      <c r="IT1" t="s">
        <v>1289</v>
      </c>
      <c r="IU1" t="s">
        <v>354</v>
      </c>
      <c r="IV1" t="s">
        <v>355</v>
      </c>
      <c r="IW1" t="s">
        <v>358</v>
      </c>
      <c r="IX1" t="s">
        <v>359</v>
      </c>
      <c r="IY1" t="s">
        <v>360</v>
      </c>
      <c r="IZ1" t="s">
        <v>361</v>
      </c>
    </row>
    <row r="2" spans="1:260" x14ac:dyDescent="0.25">
      <c r="A2" t="s">
        <v>4871</v>
      </c>
      <c r="B2" t="s">
        <v>295</v>
      </c>
      <c r="C2" t="s">
        <v>296</v>
      </c>
      <c r="D2" t="s">
        <v>297</v>
      </c>
      <c r="E2" t="s">
        <v>5038</v>
      </c>
      <c r="F2" t="s">
        <v>4527</v>
      </c>
      <c r="G2" t="s">
        <v>4528</v>
      </c>
      <c r="H2" t="s">
        <v>4528</v>
      </c>
      <c r="I2" t="s">
        <v>4528</v>
      </c>
      <c r="J2" t="s">
        <v>4528</v>
      </c>
      <c r="K2" t="s">
        <v>4528</v>
      </c>
      <c r="L2" t="s">
        <v>4528</v>
      </c>
      <c r="M2" t="s">
        <v>4528</v>
      </c>
      <c r="N2" t="s">
        <v>4528</v>
      </c>
      <c r="O2" t="s">
        <v>4528</v>
      </c>
      <c r="P2" t="s">
        <v>4528</v>
      </c>
      <c r="Q2" t="s">
        <v>4528</v>
      </c>
      <c r="R2" t="s">
        <v>4528</v>
      </c>
      <c r="S2" t="s">
        <v>4528</v>
      </c>
      <c r="T2" t="s">
        <v>4528</v>
      </c>
      <c r="U2" t="s">
        <v>4528</v>
      </c>
      <c r="V2" t="s">
        <v>4528</v>
      </c>
      <c r="W2" t="s">
        <v>4528</v>
      </c>
      <c r="X2" t="s">
        <v>5039</v>
      </c>
      <c r="Y2" t="s">
        <v>4527</v>
      </c>
      <c r="Z2" t="s">
        <v>4528</v>
      </c>
      <c r="AA2" t="s">
        <v>4527</v>
      </c>
      <c r="AB2" t="s">
        <v>4527</v>
      </c>
      <c r="AC2" t="s">
        <v>4528</v>
      </c>
      <c r="AD2" t="s">
        <v>4528</v>
      </c>
      <c r="AE2" t="s">
        <v>4527</v>
      </c>
      <c r="AF2" t="s">
        <v>4527</v>
      </c>
      <c r="AG2" t="s">
        <v>4528</v>
      </c>
      <c r="AH2" t="s">
        <v>5040</v>
      </c>
      <c r="AI2" t="s">
        <v>4527</v>
      </c>
      <c r="AJ2" t="s">
        <v>4528</v>
      </c>
      <c r="AK2" t="s">
        <v>4527</v>
      </c>
      <c r="AL2" t="s">
        <v>4528</v>
      </c>
      <c r="AM2" t="s">
        <v>4528</v>
      </c>
      <c r="AN2" t="s">
        <v>4528</v>
      </c>
      <c r="AO2" t="s">
        <v>4528</v>
      </c>
      <c r="AP2" t="s">
        <v>4528</v>
      </c>
      <c r="AQ2" t="s">
        <v>4528</v>
      </c>
      <c r="AR2" t="s">
        <v>4528</v>
      </c>
      <c r="AS2" t="s">
        <v>4528</v>
      </c>
      <c r="AT2" t="s">
        <v>4528</v>
      </c>
      <c r="AU2" t="s">
        <v>4527</v>
      </c>
      <c r="AV2" t="s">
        <v>4528</v>
      </c>
      <c r="AW2" t="s">
        <v>4528</v>
      </c>
      <c r="AX2" t="s">
        <v>4528</v>
      </c>
      <c r="AY2" t="s">
        <v>4528</v>
      </c>
      <c r="AZ2" t="s">
        <v>4528</v>
      </c>
      <c r="BA2" t="s">
        <v>4528</v>
      </c>
      <c r="BB2" t="s">
        <v>370</v>
      </c>
      <c r="BC2" t="s">
        <v>4528</v>
      </c>
      <c r="BD2" t="s">
        <v>4527</v>
      </c>
      <c r="BE2" t="s">
        <v>4527</v>
      </c>
      <c r="BF2" t="s">
        <v>4527</v>
      </c>
      <c r="BG2" t="s">
        <v>4527</v>
      </c>
      <c r="BH2" t="s">
        <v>5041</v>
      </c>
      <c r="BI2" t="s">
        <v>4527</v>
      </c>
      <c r="BJ2" t="s">
        <v>4527</v>
      </c>
      <c r="BK2" t="s">
        <v>4527</v>
      </c>
      <c r="BL2" t="s">
        <v>4527</v>
      </c>
      <c r="BM2" t="s">
        <v>4527</v>
      </c>
      <c r="BN2" t="s">
        <v>4527</v>
      </c>
      <c r="BO2" t="s">
        <v>4527</v>
      </c>
      <c r="BP2" t="s">
        <v>4527</v>
      </c>
      <c r="BQ2" t="s">
        <v>4527</v>
      </c>
      <c r="BR2" t="s">
        <v>4527</v>
      </c>
      <c r="BS2" t="s">
        <v>4527</v>
      </c>
      <c r="BT2" t="s">
        <v>4528</v>
      </c>
      <c r="BU2" t="s">
        <v>4527</v>
      </c>
      <c r="BV2" t="s">
        <v>4527</v>
      </c>
      <c r="BW2" t="s">
        <v>4527</v>
      </c>
      <c r="BX2" t="s">
        <v>4527</v>
      </c>
      <c r="BY2" t="s">
        <v>4527</v>
      </c>
      <c r="BZ2" t="s">
        <v>4528</v>
      </c>
      <c r="CA2" t="s">
        <v>4527</v>
      </c>
      <c r="CB2" t="s">
        <v>4527</v>
      </c>
      <c r="CC2" t="s">
        <v>4528</v>
      </c>
      <c r="CD2" t="s">
        <v>4528</v>
      </c>
      <c r="CE2" t="s">
        <v>4527</v>
      </c>
      <c r="CF2" t="s">
        <v>4527</v>
      </c>
      <c r="CG2" t="s">
        <v>4528</v>
      </c>
      <c r="CH2" t="s">
        <v>4528</v>
      </c>
      <c r="CI2" t="s">
        <v>4528</v>
      </c>
      <c r="CJ2" t="s">
        <v>4528</v>
      </c>
      <c r="CK2" t="s">
        <v>4528</v>
      </c>
      <c r="CL2" t="s">
        <v>4528</v>
      </c>
      <c r="CM2" t="s">
        <v>8</v>
      </c>
      <c r="CN2" t="s">
        <v>294</v>
      </c>
      <c r="CO2" t="s">
        <v>250</v>
      </c>
      <c r="CQ2" t="s">
        <v>250</v>
      </c>
      <c r="CS2" t="s">
        <v>365</v>
      </c>
      <c r="CT2" t="s">
        <v>365</v>
      </c>
      <c r="CU2" t="s">
        <v>365</v>
      </c>
      <c r="CV2" t="s">
        <v>365</v>
      </c>
      <c r="CW2" t="s">
        <v>365</v>
      </c>
      <c r="CX2" t="s">
        <v>365</v>
      </c>
      <c r="CY2" t="s">
        <v>365</v>
      </c>
      <c r="CZ2" t="s">
        <v>365</v>
      </c>
      <c r="DG2" t="s">
        <v>286</v>
      </c>
      <c r="FA2" t="s">
        <v>286</v>
      </c>
      <c r="FB2" t="s">
        <v>301</v>
      </c>
      <c r="IS2" t="s">
        <v>252</v>
      </c>
      <c r="IU2" t="s">
        <v>252</v>
      </c>
      <c r="IV2" t="s">
        <v>5042</v>
      </c>
      <c r="IW2" t="s">
        <v>252</v>
      </c>
      <c r="IX2" t="s">
        <v>5042</v>
      </c>
      <c r="IY2" t="s">
        <v>8</v>
      </c>
    </row>
    <row r="3" spans="1:260" x14ac:dyDescent="0.25">
      <c r="A3" t="s">
        <v>4524</v>
      </c>
      <c r="B3" t="s">
        <v>327</v>
      </c>
      <c r="C3" t="s">
        <v>331</v>
      </c>
      <c r="D3" t="s">
        <v>1294</v>
      </c>
      <c r="E3" t="s">
        <v>5043</v>
      </c>
      <c r="F3" t="s">
        <v>4527</v>
      </c>
      <c r="G3" t="s">
        <v>4528</v>
      </c>
      <c r="H3" t="s">
        <v>4528</v>
      </c>
      <c r="I3" t="s">
        <v>4527</v>
      </c>
      <c r="J3" t="s">
        <v>4527</v>
      </c>
      <c r="K3" t="s">
        <v>4528</v>
      </c>
      <c r="L3" t="s">
        <v>4528</v>
      </c>
      <c r="M3" t="s">
        <v>4528</v>
      </c>
      <c r="N3" t="s">
        <v>4528</v>
      </c>
      <c r="O3" t="s">
        <v>4528</v>
      </c>
      <c r="P3" t="s">
        <v>4528</v>
      </c>
      <c r="Q3" t="s">
        <v>4528</v>
      </c>
      <c r="R3" t="s">
        <v>4528</v>
      </c>
      <c r="S3" t="s">
        <v>4528</v>
      </c>
      <c r="T3" t="s">
        <v>4528</v>
      </c>
      <c r="U3" t="s">
        <v>4527</v>
      </c>
      <c r="V3" t="s">
        <v>4528</v>
      </c>
      <c r="W3" t="s">
        <v>4528</v>
      </c>
      <c r="X3" t="s">
        <v>5044</v>
      </c>
      <c r="Y3" t="s">
        <v>4527</v>
      </c>
      <c r="Z3" t="s">
        <v>4527</v>
      </c>
      <c r="AA3" t="s">
        <v>4528</v>
      </c>
      <c r="AB3" t="s">
        <v>4528</v>
      </c>
      <c r="AC3" t="s">
        <v>4528</v>
      </c>
      <c r="AD3" t="s">
        <v>4528</v>
      </c>
      <c r="AE3" t="s">
        <v>4528</v>
      </c>
      <c r="AF3" t="s">
        <v>4528</v>
      </c>
      <c r="AG3" t="s">
        <v>4528</v>
      </c>
      <c r="AH3" t="s">
        <v>5045</v>
      </c>
      <c r="AI3" t="s">
        <v>4527</v>
      </c>
      <c r="AJ3" t="s">
        <v>4528</v>
      </c>
      <c r="AK3" t="s">
        <v>4528</v>
      </c>
      <c r="AL3" t="s">
        <v>4528</v>
      </c>
      <c r="AM3" t="s">
        <v>4528</v>
      </c>
      <c r="AN3" t="s">
        <v>4527</v>
      </c>
      <c r="AO3" t="s">
        <v>4528</v>
      </c>
      <c r="AP3" t="s">
        <v>4528</v>
      </c>
      <c r="AQ3" t="s">
        <v>4527</v>
      </c>
      <c r="AR3" t="s">
        <v>4528</v>
      </c>
      <c r="AS3" t="s">
        <v>4528</v>
      </c>
      <c r="AT3" t="s">
        <v>4527</v>
      </c>
      <c r="AU3" t="s">
        <v>4528</v>
      </c>
      <c r="AV3" t="s">
        <v>4528</v>
      </c>
      <c r="AW3" t="s">
        <v>4528</v>
      </c>
      <c r="AX3" t="s">
        <v>4528</v>
      </c>
      <c r="AY3" t="s">
        <v>4528</v>
      </c>
      <c r="AZ3" t="s">
        <v>4528</v>
      </c>
      <c r="BA3" t="s">
        <v>4528</v>
      </c>
      <c r="BB3" t="s">
        <v>5046</v>
      </c>
      <c r="BC3" t="s">
        <v>4527</v>
      </c>
      <c r="BD3" t="s">
        <v>4528</v>
      </c>
      <c r="BE3" t="s">
        <v>4528</v>
      </c>
      <c r="BF3" t="s">
        <v>4528</v>
      </c>
      <c r="BG3" t="s">
        <v>4528</v>
      </c>
      <c r="BH3" t="s">
        <v>5047</v>
      </c>
      <c r="BI3" t="s">
        <v>4527</v>
      </c>
      <c r="BJ3" t="s">
        <v>4527</v>
      </c>
      <c r="BK3" t="s">
        <v>4528</v>
      </c>
      <c r="BL3" t="s">
        <v>4527</v>
      </c>
      <c r="BM3" t="s">
        <v>4527</v>
      </c>
      <c r="BN3" t="s">
        <v>4527</v>
      </c>
      <c r="BO3" t="s">
        <v>4527</v>
      </c>
      <c r="BP3" t="s">
        <v>4527</v>
      </c>
      <c r="BQ3" t="s">
        <v>4527</v>
      </c>
      <c r="BR3" t="s">
        <v>4527</v>
      </c>
      <c r="BS3" t="s">
        <v>4527</v>
      </c>
      <c r="BT3" t="s">
        <v>4527</v>
      </c>
      <c r="BU3" t="s">
        <v>4527</v>
      </c>
      <c r="BV3" t="s">
        <v>4527</v>
      </c>
      <c r="BW3" t="s">
        <v>4528</v>
      </c>
      <c r="BX3" t="s">
        <v>4527</v>
      </c>
      <c r="BY3" t="s">
        <v>4528</v>
      </c>
      <c r="BZ3" t="s">
        <v>4527</v>
      </c>
      <c r="CA3" t="s">
        <v>4527</v>
      </c>
      <c r="CB3" t="s">
        <v>4527</v>
      </c>
      <c r="CC3" t="s">
        <v>4527</v>
      </c>
      <c r="CD3" t="s">
        <v>4527</v>
      </c>
      <c r="CE3" t="s">
        <v>4527</v>
      </c>
      <c r="CF3" t="s">
        <v>4527</v>
      </c>
      <c r="CG3" t="s">
        <v>4527</v>
      </c>
      <c r="CH3" t="s">
        <v>4528</v>
      </c>
      <c r="CI3" t="s">
        <v>4528</v>
      </c>
      <c r="CJ3" t="s">
        <v>4528</v>
      </c>
      <c r="CK3" t="s">
        <v>4528</v>
      </c>
      <c r="CL3" t="s">
        <v>4528</v>
      </c>
      <c r="CM3" t="s">
        <v>8</v>
      </c>
      <c r="CN3" t="s">
        <v>290</v>
      </c>
      <c r="CO3" t="s">
        <v>252</v>
      </c>
      <c r="CP3" t="s">
        <v>5048</v>
      </c>
      <c r="CQ3" t="s">
        <v>250</v>
      </c>
      <c r="CS3" t="s">
        <v>365</v>
      </c>
      <c r="CT3" t="s">
        <v>365</v>
      </c>
      <c r="CU3" t="s">
        <v>364</v>
      </c>
      <c r="CV3" t="s">
        <v>364</v>
      </c>
      <c r="CW3" t="s">
        <v>379</v>
      </c>
      <c r="CX3" t="s">
        <v>367</v>
      </c>
      <c r="CY3" t="s">
        <v>364</v>
      </c>
      <c r="CZ3" t="s">
        <v>364</v>
      </c>
      <c r="IS3" t="s">
        <v>252</v>
      </c>
      <c r="IU3" t="s">
        <v>252</v>
      </c>
      <c r="IV3" t="s">
        <v>5048</v>
      </c>
      <c r="IW3" t="s">
        <v>252</v>
      </c>
      <c r="IX3" t="s">
        <v>5048</v>
      </c>
      <c r="IY3" t="s">
        <v>9</v>
      </c>
      <c r="IZ3" t="s">
        <v>5042</v>
      </c>
    </row>
    <row r="4" spans="1:260" x14ac:dyDescent="0.25">
      <c r="A4" t="s">
        <v>4524</v>
      </c>
      <c r="B4" t="s">
        <v>327</v>
      </c>
      <c r="C4" t="s">
        <v>331</v>
      </c>
      <c r="D4" t="s">
        <v>1296</v>
      </c>
      <c r="E4" t="s">
        <v>5049</v>
      </c>
      <c r="F4" t="s">
        <v>4527</v>
      </c>
      <c r="G4" t="s">
        <v>4528</v>
      </c>
      <c r="H4" t="s">
        <v>4527</v>
      </c>
      <c r="I4" t="s">
        <v>4527</v>
      </c>
      <c r="J4" t="s">
        <v>4527</v>
      </c>
      <c r="K4" t="s">
        <v>4528</v>
      </c>
      <c r="L4" t="s">
        <v>4527</v>
      </c>
      <c r="M4" t="s">
        <v>4528</v>
      </c>
      <c r="N4" t="s">
        <v>4528</v>
      </c>
      <c r="O4" t="s">
        <v>4528</v>
      </c>
      <c r="P4" t="s">
        <v>4528</v>
      </c>
      <c r="Q4" t="s">
        <v>4528</v>
      </c>
      <c r="R4" t="s">
        <v>4528</v>
      </c>
      <c r="S4" t="s">
        <v>4528</v>
      </c>
      <c r="T4" t="s">
        <v>4528</v>
      </c>
      <c r="U4" t="s">
        <v>4527</v>
      </c>
      <c r="V4" t="s">
        <v>4528</v>
      </c>
      <c r="W4" t="s">
        <v>4528</v>
      </c>
      <c r="X4" t="s">
        <v>5050</v>
      </c>
      <c r="Y4" t="s">
        <v>4527</v>
      </c>
      <c r="Z4" t="s">
        <v>4527</v>
      </c>
      <c r="AA4" t="s">
        <v>4527</v>
      </c>
      <c r="AB4" t="s">
        <v>4528</v>
      </c>
      <c r="AC4" t="s">
        <v>4528</v>
      </c>
      <c r="AD4" t="s">
        <v>4528</v>
      </c>
      <c r="AE4" t="s">
        <v>4528</v>
      </c>
      <c r="AF4" t="s">
        <v>4528</v>
      </c>
      <c r="AG4" t="s">
        <v>4528</v>
      </c>
      <c r="AH4" t="s">
        <v>5051</v>
      </c>
      <c r="AI4" t="s">
        <v>4527</v>
      </c>
      <c r="AJ4" t="s">
        <v>4528</v>
      </c>
      <c r="AK4" t="s">
        <v>4527</v>
      </c>
      <c r="AL4" t="s">
        <v>4527</v>
      </c>
      <c r="AM4" t="s">
        <v>4528</v>
      </c>
      <c r="AN4" t="s">
        <v>4527</v>
      </c>
      <c r="AO4" t="s">
        <v>4528</v>
      </c>
      <c r="AP4" t="s">
        <v>4528</v>
      </c>
      <c r="AQ4" t="s">
        <v>4527</v>
      </c>
      <c r="AR4" t="s">
        <v>4528</v>
      </c>
      <c r="AS4" t="s">
        <v>4527</v>
      </c>
      <c r="AT4" t="s">
        <v>4527</v>
      </c>
      <c r="AU4" t="s">
        <v>4528</v>
      </c>
      <c r="AV4" t="s">
        <v>4527</v>
      </c>
      <c r="AW4" t="s">
        <v>4528</v>
      </c>
      <c r="AX4" t="s">
        <v>4528</v>
      </c>
      <c r="AY4" t="s">
        <v>4528</v>
      </c>
      <c r="AZ4" t="s">
        <v>4528</v>
      </c>
      <c r="BA4" t="s">
        <v>4528</v>
      </c>
      <c r="BB4" t="s">
        <v>5046</v>
      </c>
      <c r="BC4" t="s">
        <v>4527</v>
      </c>
      <c r="BD4" t="s">
        <v>4528</v>
      </c>
      <c r="BE4" t="s">
        <v>4528</v>
      </c>
      <c r="BF4" t="s">
        <v>4528</v>
      </c>
      <c r="BG4" t="s">
        <v>4528</v>
      </c>
      <c r="BH4" t="s">
        <v>5052</v>
      </c>
      <c r="BI4" t="s">
        <v>4527</v>
      </c>
      <c r="BJ4" t="s">
        <v>4527</v>
      </c>
      <c r="BK4" t="s">
        <v>4528</v>
      </c>
      <c r="BL4" t="s">
        <v>4527</v>
      </c>
      <c r="BM4" t="s">
        <v>4527</v>
      </c>
      <c r="BN4" t="s">
        <v>4527</v>
      </c>
      <c r="BO4" t="s">
        <v>4527</v>
      </c>
      <c r="BP4" t="s">
        <v>4527</v>
      </c>
      <c r="BQ4" t="s">
        <v>4527</v>
      </c>
      <c r="BR4" t="s">
        <v>4527</v>
      </c>
      <c r="BS4" t="s">
        <v>4527</v>
      </c>
      <c r="BT4" t="s">
        <v>4527</v>
      </c>
      <c r="BU4" t="s">
        <v>4527</v>
      </c>
      <c r="BV4" t="s">
        <v>4527</v>
      </c>
      <c r="BW4" t="s">
        <v>4528</v>
      </c>
      <c r="BX4" t="s">
        <v>4528</v>
      </c>
      <c r="BY4" t="s">
        <v>4528</v>
      </c>
      <c r="BZ4" t="s">
        <v>4527</v>
      </c>
      <c r="CA4" t="s">
        <v>4527</v>
      </c>
      <c r="CB4" t="s">
        <v>4527</v>
      </c>
      <c r="CC4" t="s">
        <v>4527</v>
      </c>
      <c r="CD4" t="s">
        <v>4527</v>
      </c>
      <c r="CE4" t="s">
        <v>4527</v>
      </c>
      <c r="CF4" t="s">
        <v>4527</v>
      </c>
      <c r="CG4" t="s">
        <v>4527</v>
      </c>
      <c r="CH4" t="s">
        <v>4528</v>
      </c>
      <c r="CI4" t="s">
        <v>4528</v>
      </c>
      <c r="CJ4" t="s">
        <v>4528</v>
      </c>
      <c r="CK4" t="s">
        <v>4528</v>
      </c>
      <c r="CL4" t="s">
        <v>4528</v>
      </c>
      <c r="CM4" t="s">
        <v>8</v>
      </c>
      <c r="CN4" t="s">
        <v>290</v>
      </c>
      <c r="CO4" t="s">
        <v>252</v>
      </c>
      <c r="CP4" t="s">
        <v>5048</v>
      </c>
      <c r="CQ4" t="s">
        <v>250</v>
      </c>
      <c r="CS4" t="s">
        <v>362</v>
      </c>
      <c r="CT4" t="s">
        <v>363</v>
      </c>
      <c r="CU4" t="s">
        <v>364</v>
      </c>
      <c r="CV4" t="s">
        <v>364</v>
      </c>
      <c r="CW4" t="s">
        <v>362</v>
      </c>
      <c r="CX4" t="s">
        <v>367</v>
      </c>
      <c r="CY4" t="s">
        <v>369</v>
      </c>
      <c r="CZ4" t="s">
        <v>369</v>
      </c>
      <c r="IS4" t="s">
        <v>252</v>
      </c>
      <c r="IU4" t="s">
        <v>252</v>
      </c>
      <c r="IV4" t="s">
        <v>5048</v>
      </c>
      <c r="IW4" t="s">
        <v>252</v>
      </c>
      <c r="IX4" t="s">
        <v>5048</v>
      </c>
      <c r="IY4" t="s">
        <v>9</v>
      </c>
      <c r="IZ4" t="s">
        <v>5053</v>
      </c>
    </row>
    <row r="5" spans="1:260" x14ac:dyDescent="0.25">
      <c r="A5" t="s">
        <v>4524</v>
      </c>
      <c r="B5" t="s">
        <v>320</v>
      </c>
      <c r="C5" t="s">
        <v>1683</v>
      </c>
      <c r="D5" t="s">
        <v>2092</v>
      </c>
      <c r="E5" t="s">
        <v>5054</v>
      </c>
      <c r="F5" t="s">
        <v>4527</v>
      </c>
      <c r="G5" t="s">
        <v>4528</v>
      </c>
      <c r="H5" t="s">
        <v>4527</v>
      </c>
      <c r="I5" t="s">
        <v>4528</v>
      </c>
      <c r="J5" t="s">
        <v>4527</v>
      </c>
      <c r="K5" t="s">
        <v>4528</v>
      </c>
      <c r="L5" t="s">
        <v>4527</v>
      </c>
      <c r="M5" t="s">
        <v>4527</v>
      </c>
      <c r="N5" t="s">
        <v>4527</v>
      </c>
      <c r="O5" t="s">
        <v>4527</v>
      </c>
      <c r="P5" t="s">
        <v>4527</v>
      </c>
      <c r="Q5" t="s">
        <v>4527</v>
      </c>
      <c r="R5" t="s">
        <v>4527</v>
      </c>
      <c r="S5" t="s">
        <v>4528</v>
      </c>
      <c r="T5" t="s">
        <v>4527</v>
      </c>
      <c r="U5" t="s">
        <v>4527</v>
      </c>
      <c r="V5" t="s">
        <v>4527</v>
      </c>
      <c r="W5" t="s">
        <v>4528</v>
      </c>
      <c r="X5" t="s">
        <v>5055</v>
      </c>
      <c r="Y5" t="s">
        <v>4527</v>
      </c>
      <c r="Z5" t="s">
        <v>4527</v>
      </c>
      <c r="AA5" t="s">
        <v>4527</v>
      </c>
      <c r="AB5" t="s">
        <v>4527</v>
      </c>
      <c r="AC5" t="s">
        <v>4527</v>
      </c>
      <c r="AD5" t="s">
        <v>4527</v>
      </c>
      <c r="AE5" t="s">
        <v>4528</v>
      </c>
      <c r="AF5" t="s">
        <v>4528</v>
      </c>
      <c r="AG5" t="s">
        <v>4527</v>
      </c>
      <c r="AH5" t="s">
        <v>5056</v>
      </c>
      <c r="AI5" t="s">
        <v>4527</v>
      </c>
      <c r="AJ5" t="s">
        <v>4527</v>
      </c>
      <c r="AK5" t="s">
        <v>4527</v>
      </c>
      <c r="AL5" t="s">
        <v>4527</v>
      </c>
      <c r="AM5" t="s">
        <v>4527</v>
      </c>
      <c r="AN5" t="s">
        <v>4527</v>
      </c>
      <c r="AO5" t="s">
        <v>4527</v>
      </c>
      <c r="AP5" t="s">
        <v>4527</v>
      </c>
      <c r="AQ5" t="s">
        <v>4527</v>
      </c>
      <c r="AR5" t="s">
        <v>4527</v>
      </c>
      <c r="AS5" t="s">
        <v>4527</v>
      </c>
      <c r="AT5" t="s">
        <v>4527</v>
      </c>
      <c r="AU5" t="s">
        <v>4528</v>
      </c>
      <c r="AV5" t="s">
        <v>4527</v>
      </c>
      <c r="AW5" t="s">
        <v>4528</v>
      </c>
      <c r="AX5" t="s">
        <v>4528</v>
      </c>
      <c r="AY5" t="s">
        <v>4527</v>
      </c>
      <c r="AZ5" t="s">
        <v>4527</v>
      </c>
      <c r="BA5" t="s">
        <v>4527</v>
      </c>
      <c r="BB5" t="s">
        <v>370</v>
      </c>
      <c r="BC5" t="s">
        <v>4528</v>
      </c>
      <c r="BD5" t="s">
        <v>4527</v>
      </c>
      <c r="BE5" t="s">
        <v>4527</v>
      </c>
      <c r="BF5" t="s">
        <v>4527</v>
      </c>
      <c r="BG5" t="s">
        <v>4527</v>
      </c>
      <c r="BH5" t="s">
        <v>5057</v>
      </c>
      <c r="BI5" t="s">
        <v>4527</v>
      </c>
      <c r="BJ5" t="s">
        <v>4527</v>
      </c>
      <c r="BK5" t="s">
        <v>4527</v>
      </c>
      <c r="BL5" t="s">
        <v>4527</v>
      </c>
      <c r="BM5" t="s">
        <v>4528</v>
      </c>
      <c r="BN5" t="s">
        <v>4528</v>
      </c>
      <c r="BO5" t="s">
        <v>4528</v>
      </c>
      <c r="BP5" t="s">
        <v>4528</v>
      </c>
      <c r="BQ5" t="s">
        <v>4527</v>
      </c>
      <c r="BR5" t="s">
        <v>4528</v>
      </c>
      <c r="BS5" t="s">
        <v>4528</v>
      </c>
      <c r="BT5" t="s">
        <v>4528</v>
      </c>
      <c r="BU5" t="s">
        <v>4528</v>
      </c>
      <c r="BV5" t="s">
        <v>4528</v>
      </c>
      <c r="BW5" t="s">
        <v>4528</v>
      </c>
      <c r="BX5" t="s">
        <v>4528</v>
      </c>
      <c r="BY5" t="s">
        <v>4528</v>
      </c>
      <c r="BZ5" t="s">
        <v>4527</v>
      </c>
      <c r="CA5" t="s">
        <v>4527</v>
      </c>
      <c r="CB5" t="s">
        <v>4527</v>
      </c>
      <c r="CC5" t="s">
        <v>4527</v>
      </c>
      <c r="CD5" t="s">
        <v>4527</v>
      </c>
      <c r="CE5" t="s">
        <v>4528</v>
      </c>
      <c r="CF5" t="s">
        <v>4527</v>
      </c>
      <c r="CG5" t="s">
        <v>4528</v>
      </c>
      <c r="CH5" t="s">
        <v>4527</v>
      </c>
      <c r="CI5" t="s">
        <v>4528</v>
      </c>
      <c r="CJ5" t="s">
        <v>4528</v>
      </c>
      <c r="CK5" t="s">
        <v>4528</v>
      </c>
      <c r="CL5" t="s">
        <v>4528</v>
      </c>
      <c r="CM5" t="s">
        <v>366</v>
      </c>
      <c r="CN5" t="s">
        <v>376</v>
      </c>
      <c r="CO5" t="s">
        <v>252</v>
      </c>
      <c r="CQ5" t="s">
        <v>252</v>
      </c>
      <c r="CS5" t="s">
        <v>368</v>
      </c>
      <c r="CT5" t="s">
        <v>374</v>
      </c>
      <c r="CU5" t="s">
        <v>365</v>
      </c>
      <c r="CV5" t="s">
        <v>375</v>
      </c>
      <c r="CW5" t="s">
        <v>365</v>
      </c>
      <c r="CX5" t="s">
        <v>365</v>
      </c>
      <c r="CY5" t="s">
        <v>365</v>
      </c>
      <c r="CZ5" t="s">
        <v>365</v>
      </c>
      <c r="IM5" t="s">
        <v>253</v>
      </c>
      <c r="IS5" t="s">
        <v>250</v>
      </c>
      <c r="IU5" t="s">
        <v>250</v>
      </c>
      <c r="IW5" t="s">
        <v>250</v>
      </c>
      <c r="IY5" t="s">
        <v>8</v>
      </c>
    </row>
    <row r="6" spans="1:260" x14ac:dyDescent="0.25">
      <c r="A6" t="s">
        <v>4524</v>
      </c>
      <c r="B6" t="s">
        <v>242</v>
      </c>
      <c r="C6" t="s">
        <v>243</v>
      </c>
      <c r="D6" t="s">
        <v>244</v>
      </c>
      <c r="E6" t="s">
        <v>5058</v>
      </c>
      <c r="F6" t="s">
        <v>4527</v>
      </c>
      <c r="G6" t="s">
        <v>4528</v>
      </c>
      <c r="H6" t="s">
        <v>4527</v>
      </c>
      <c r="I6" t="s">
        <v>4527</v>
      </c>
      <c r="J6" t="s">
        <v>4527</v>
      </c>
      <c r="K6" t="s">
        <v>4528</v>
      </c>
      <c r="L6" t="s">
        <v>4527</v>
      </c>
      <c r="M6" t="s">
        <v>4528</v>
      </c>
      <c r="N6" t="s">
        <v>4528</v>
      </c>
      <c r="O6" t="s">
        <v>4528</v>
      </c>
      <c r="P6" t="s">
        <v>4528</v>
      </c>
      <c r="Q6" t="s">
        <v>4528</v>
      </c>
      <c r="R6" t="s">
        <v>4528</v>
      </c>
      <c r="S6" t="s">
        <v>4528</v>
      </c>
      <c r="T6" t="s">
        <v>4528</v>
      </c>
      <c r="U6" t="s">
        <v>4527</v>
      </c>
      <c r="V6" t="s">
        <v>4528</v>
      </c>
      <c r="W6" t="s">
        <v>4528</v>
      </c>
      <c r="X6" t="s">
        <v>5059</v>
      </c>
      <c r="Y6" t="s">
        <v>4527</v>
      </c>
      <c r="Z6" t="s">
        <v>4527</v>
      </c>
      <c r="AA6" t="s">
        <v>4528</v>
      </c>
      <c r="AB6" t="s">
        <v>4527</v>
      </c>
      <c r="AC6" t="s">
        <v>4528</v>
      </c>
      <c r="AD6" t="s">
        <v>4528</v>
      </c>
      <c r="AE6" t="s">
        <v>4528</v>
      </c>
      <c r="AF6" t="s">
        <v>4527</v>
      </c>
      <c r="AG6" t="s">
        <v>4528</v>
      </c>
      <c r="AH6" t="s">
        <v>5060</v>
      </c>
      <c r="AI6" t="s">
        <v>4527</v>
      </c>
      <c r="AJ6" t="s">
        <v>4528</v>
      </c>
      <c r="AK6" t="s">
        <v>4527</v>
      </c>
      <c r="AL6" t="s">
        <v>4527</v>
      </c>
      <c r="AM6" t="s">
        <v>4527</v>
      </c>
      <c r="AN6" t="s">
        <v>4527</v>
      </c>
      <c r="AO6" t="s">
        <v>4528</v>
      </c>
      <c r="AP6" t="s">
        <v>4528</v>
      </c>
      <c r="AQ6" t="s">
        <v>4527</v>
      </c>
      <c r="AR6" t="s">
        <v>4528</v>
      </c>
      <c r="AS6" t="s">
        <v>4527</v>
      </c>
      <c r="AT6" t="s">
        <v>4527</v>
      </c>
      <c r="AU6" t="s">
        <v>4528</v>
      </c>
      <c r="AV6" t="s">
        <v>4527</v>
      </c>
      <c r="AW6" t="s">
        <v>4528</v>
      </c>
      <c r="AX6" t="s">
        <v>4528</v>
      </c>
      <c r="AY6" t="s">
        <v>4528</v>
      </c>
      <c r="AZ6" t="s">
        <v>4528</v>
      </c>
      <c r="BA6" t="s">
        <v>4528</v>
      </c>
      <c r="BB6" t="s">
        <v>370</v>
      </c>
      <c r="BC6" t="s">
        <v>4528</v>
      </c>
      <c r="BD6" t="s">
        <v>4527</v>
      </c>
      <c r="BE6" t="s">
        <v>4527</v>
      </c>
      <c r="BF6" t="s">
        <v>4527</v>
      </c>
      <c r="BG6" t="s">
        <v>4527</v>
      </c>
      <c r="BH6" t="s">
        <v>5061</v>
      </c>
      <c r="BI6" t="s">
        <v>4527</v>
      </c>
      <c r="BJ6" t="s">
        <v>4527</v>
      </c>
      <c r="BK6" t="s">
        <v>4528</v>
      </c>
      <c r="BL6" t="s">
        <v>4527</v>
      </c>
      <c r="BM6" t="s">
        <v>4527</v>
      </c>
      <c r="BN6" t="s">
        <v>4528</v>
      </c>
      <c r="BO6" t="s">
        <v>4527</v>
      </c>
      <c r="BP6" t="s">
        <v>4527</v>
      </c>
      <c r="BQ6" t="s">
        <v>4527</v>
      </c>
      <c r="BR6" t="s">
        <v>4527</v>
      </c>
      <c r="BS6" t="s">
        <v>4527</v>
      </c>
      <c r="BT6" t="s">
        <v>4528</v>
      </c>
      <c r="BU6" t="s">
        <v>4528</v>
      </c>
      <c r="BV6" t="s">
        <v>4527</v>
      </c>
      <c r="BW6" t="s">
        <v>4528</v>
      </c>
      <c r="BX6" t="s">
        <v>4527</v>
      </c>
      <c r="BY6" t="s">
        <v>4528</v>
      </c>
      <c r="BZ6" t="s">
        <v>4527</v>
      </c>
      <c r="CA6" t="s">
        <v>4527</v>
      </c>
      <c r="CB6" t="s">
        <v>4527</v>
      </c>
      <c r="CC6" t="s">
        <v>4527</v>
      </c>
      <c r="CD6" t="s">
        <v>4528</v>
      </c>
      <c r="CE6" t="s">
        <v>4527</v>
      </c>
      <c r="CF6" t="s">
        <v>4527</v>
      </c>
      <c r="CG6" t="s">
        <v>4528</v>
      </c>
      <c r="CH6" t="s">
        <v>4528</v>
      </c>
      <c r="CI6" t="s">
        <v>4528</v>
      </c>
      <c r="CJ6" t="s">
        <v>4528</v>
      </c>
      <c r="CK6" t="s">
        <v>4528</v>
      </c>
      <c r="CL6" t="s">
        <v>4528</v>
      </c>
      <c r="CM6" t="s">
        <v>8</v>
      </c>
      <c r="CN6" t="s">
        <v>290</v>
      </c>
      <c r="CO6" t="s">
        <v>250</v>
      </c>
      <c r="CQ6" t="s">
        <v>250</v>
      </c>
      <c r="CS6" t="s">
        <v>362</v>
      </c>
      <c r="CT6" t="s">
        <v>374</v>
      </c>
      <c r="CU6" t="s">
        <v>364</v>
      </c>
      <c r="CV6" t="s">
        <v>364</v>
      </c>
      <c r="CW6" t="s">
        <v>362</v>
      </c>
      <c r="CX6" t="s">
        <v>374</v>
      </c>
      <c r="CY6" t="s">
        <v>364</v>
      </c>
      <c r="CZ6" t="s">
        <v>365</v>
      </c>
      <c r="GU6" t="s">
        <v>292</v>
      </c>
      <c r="IG6" t="s">
        <v>254</v>
      </c>
      <c r="IH6" t="s">
        <v>254</v>
      </c>
      <c r="II6" t="s">
        <v>254</v>
      </c>
      <c r="IS6" t="s">
        <v>252</v>
      </c>
      <c r="IU6" t="s">
        <v>250</v>
      </c>
      <c r="IW6" t="s">
        <v>250</v>
      </c>
      <c r="IY6" t="s">
        <v>8</v>
      </c>
    </row>
    <row r="7" spans="1:260" x14ac:dyDescent="0.25">
      <c r="A7" t="s">
        <v>4524</v>
      </c>
      <c r="B7" t="s">
        <v>272</v>
      </c>
      <c r="C7" t="s">
        <v>409</v>
      </c>
      <c r="D7" t="s">
        <v>430</v>
      </c>
      <c r="E7" t="s">
        <v>5062</v>
      </c>
      <c r="F7" t="s">
        <v>4527</v>
      </c>
      <c r="G7" t="s">
        <v>4527</v>
      </c>
      <c r="H7" t="s">
        <v>4527</v>
      </c>
      <c r="I7" t="s">
        <v>4527</v>
      </c>
      <c r="J7" t="s">
        <v>4528</v>
      </c>
      <c r="K7" t="s">
        <v>4528</v>
      </c>
      <c r="L7" t="s">
        <v>4527</v>
      </c>
      <c r="M7" t="s">
        <v>4528</v>
      </c>
      <c r="N7" t="s">
        <v>4527</v>
      </c>
      <c r="O7" t="s">
        <v>4528</v>
      </c>
      <c r="P7" t="s">
        <v>4527</v>
      </c>
      <c r="Q7" t="s">
        <v>4528</v>
      </c>
      <c r="R7" t="s">
        <v>4527</v>
      </c>
      <c r="S7" t="s">
        <v>4528</v>
      </c>
      <c r="T7" t="s">
        <v>4528</v>
      </c>
      <c r="U7" t="s">
        <v>4528</v>
      </c>
      <c r="V7" t="s">
        <v>4528</v>
      </c>
      <c r="W7" t="s">
        <v>4528</v>
      </c>
      <c r="X7" t="s">
        <v>5063</v>
      </c>
      <c r="Y7" t="s">
        <v>4527</v>
      </c>
      <c r="Z7" t="s">
        <v>4528</v>
      </c>
      <c r="AA7" t="s">
        <v>4527</v>
      </c>
      <c r="AB7" t="s">
        <v>4528</v>
      </c>
      <c r="AC7" t="s">
        <v>4528</v>
      </c>
      <c r="AD7" t="s">
        <v>4527</v>
      </c>
      <c r="AE7" t="s">
        <v>4528</v>
      </c>
      <c r="AF7" t="s">
        <v>4528</v>
      </c>
      <c r="AG7" t="s">
        <v>4528</v>
      </c>
      <c r="AH7" t="s">
        <v>5064</v>
      </c>
      <c r="AI7" t="s">
        <v>4527</v>
      </c>
      <c r="AJ7" t="s">
        <v>4528</v>
      </c>
      <c r="AK7" t="s">
        <v>4528</v>
      </c>
      <c r="AL7" t="s">
        <v>4528</v>
      </c>
      <c r="AM7" t="s">
        <v>4527</v>
      </c>
      <c r="AN7" t="s">
        <v>4527</v>
      </c>
      <c r="AO7" t="s">
        <v>4527</v>
      </c>
      <c r="AP7" t="s">
        <v>4527</v>
      </c>
      <c r="AQ7" t="s">
        <v>4527</v>
      </c>
      <c r="AR7" t="s">
        <v>4528</v>
      </c>
      <c r="AS7" t="s">
        <v>4528</v>
      </c>
      <c r="AT7" t="s">
        <v>4527</v>
      </c>
      <c r="AU7" t="s">
        <v>4528</v>
      </c>
      <c r="AV7" t="s">
        <v>4528</v>
      </c>
      <c r="AW7" t="s">
        <v>4528</v>
      </c>
      <c r="AX7" t="s">
        <v>4528</v>
      </c>
      <c r="AY7" t="s">
        <v>4528</v>
      </c>
      <c r="AZ7" t="s">
        <v>4528</v>
      </c>
      <c r="BA7" t="s">
        <v>4528</v>
      </c>
      <c r="BB7" t="s">
        <v>5046</v>
      </c>
      <c r="BC7" t="s">
        <v>4527</v>
      </c>
      <c r="BD7" t="s">
        <v>4528</v>
      </c>
      <c r="BE7" t="s">
        <v>4528</v>
      </c>
      <c r="BF7" t="s">
        <v>4528</v>
      </c>
      <c r="BG7" t="s">
        <v>4528</v>
      </c>
      <c r="BH7" t="s">
        <v>5065</v>
      </c>
      <c r="BI7" t="s">
        <v>4527</v>
      </c>
      <c r="BJ7" t="s">
        <v>4528</v>
      </c>
      <c r="BK7" t="s">
        <v>4528</v>
      </c>
      <c r="BL7" t="s">
        <v>4527</v>
      </c>
      <c r="BM7" t="s">
        <v>4527</v>
      </c>
      <c r="BN7" t="s">
        <v>4528</v>
      </c>
      <c r="BO7" t="s">
        <v>4527</v>
      </c>
      <c r="BP7" t="s">
        <v>4527</v>
      </c>
      <c r="BQ7" t="s">
        <v>4527</v>
      </c>
      <c r="BR7" t="s">
        <v>4527</v>
      </c>
      <c r="BS7" t="s">
        <v>4527</v>
      </c>
      <c r="BT7" t="s">
        <v>4527</v>
      </c>
      <c r="BU7" t="s">
        <v>4528</v>
      </c>
      <c r="BV7" t="s">
        <v>4528</v>
      </c>
      <c r="BW7" t="s">
        <v>4528</v>
      </c>
      <c r="BX7" t="s">
        <v>4527</v>
      </c>
      <c r="BY7" t="s">
        <v>4528</v>
      </c>
      <c r="BZ7" t="s">
        <v>4527</v>
      </c>
      <c r="CA7" t="s">
        <v>4527</v>
      </c>
      <c r="CB7" t="s">
        <v>4527</v>
      </c>
      <c r="CC7" t="s">
        <v>4527</v>
      </c>
      <c r="CD7" t="s">
        <v>4527</v>
      </c>
      <c r="CE7" t="s">
        <v>4527</v>
      </c>
      <c r="CF7" t="s">
        <v>4527</v>
      </c>
      <c r="CG7" t="s">
        <v>4528</v>
      </c>
      <c r="CH7" t="s">
        <v>4528</v>
      </c>
      <c r="CI7" t="s">
        <v>4528</v>
      </c>
      <c r="CJ7" t="s">
        <v>4528</v>
      </c>
      <c r="CK7" t="s">
        <v>4528</v>
      </c>
      <c r="CL7" t="s">
        <v>4528</v>
      </c>
      <c r="CM7" t="s">
        <v>3503</v>
      </c>
      <c r="CN7" t="s">
        <v>290</v>
      </c>
      <c r="CO7" t="s">
        <v>262</v>
      </c>
      <c r="CP7" t="s">
        <v>5066</v>
      </c>
      <c r="CQ7" t="s">
        <v>250</v>
      </c>
      <c r="CS7" t="s">
        <v>368</v>
      </c>
      <c r="CT7" t="s">
        <v>374</v>
      </c>
      <c r="CU7" t="s">
        <v>373</v>
      </c>
      <c r="CV7" t="s">
        <v>373</v>
      </c>
      <c r="CW7" t="s">
        <v>368</v>
      </c>
      <c r="CX7" t="s">
        <v>374</v>
      </c>
      <c r="CY7" t="s">
        <v>364</v>
      </c>
      <c r="CZ7" t="s">
        <v>365</v>
      </c>
      <c r="EH7" t="s">
        <v>292</v>
      </c>
      <c r="IS7" t="s">
        <v>262</v>
      </c>
      <c r="IU7" t="s">
        <v>262</v>
      </c>
      <c r="IV7" t="s">
        <v>5067</v>
      </c>
      <c r="IW7" t="s">
        <v>262</v>
      </c>
      <c r="IX7" t="s">
        <v>5068</v>
      </c>
      <c r="IY7" t="s">
        <v>9</v>
      </c>
      <c r="IZ7" t="s">
        <v>5069</v>
      </c>
    </row>
    <row r="8" spans="1:260" x14ac:dyDescent="0.25">
      <c r="A8" t="s">
        <v>4684</v>
      </c>
      <c r="B8" t="s">
        <v>259</v>
      </c>
      <c r="C8" t="s">
        <v>260</v>
      </c>
      <c r="D8" t="s">
        <v>263</v>
      </c>
      <c r="E8" t="s">
        <v>5070</v>
      </c>
      <c r="F8" t="s">
        <v>4527</v>
      </c>
      <c r="G8" t="s">
        <v>4528</v>
      </c>
      <c r="H8" t="s">
        <v>4528</v>
      </c>
      <c r="I8" t="s">
        <v>4528</v>
      </c>
      <c r="J8" t="s">
        <v>4528</v>
      </c>
      <c r="K8" t="s">
        <v>4528</v>
      </c>
      <c r="L8" t="s">
        <v>4528</v>
      </c>
      <c r="M8" t="s">
        <v>4528</v>
      </c>
      <c r="N8" t="s">
        <v>4527</v>
      </c>
      <c r="O8" t="s">
        <v>4528</v>
      </c>
      <c r="P8" t="s">
        <v>4528</v>
      </c>
      <c r="Q8" t="s">
        <v>4528</v>
      </c>
      <c r="R8" t="s">
        <v>4528</v>
      </c>
      <c r="S8" t="s">
        <v>4528</v>
      </c>
      <c r="T8" t="s">
        <v>4528</v>
      </c>
      <c r="U8" t="s">
        <v>4528</v>
      </c>
      <c r="V8" t="s">
        <v>4528</v>
      </c>
      <c r="W8" t="s">
        <v>4528</v>
      </c>
      <c r="X8" t="s">
        <v>5071</v>
      </c>
      <c r="Y8" t="s">
        <v>4527</v>
      </c>
      <c r="Z8" t="s">
        <v>4528</v>
      </c>
      <c r="AA8" t="s">
        <v>4528</v>
      </c>
      <c r="AB8" t="s">
        <v>4528</v>
      </c>
      <c r="AC8" t="s">
        <v>4528</v>
      </c>
      <c r="AD8" t="s">
        <v>4528</v>
      </c>
      <c r="AE8" t="s">
        <v>4528</v>
      </c>
      <c r="AF8" t="s">
        <v>4528</v>
      </c>
      <c r="AG8" t="s">
        <v>4528</v>
      </c>
      <c r="AH8" t="s">
        <v>5072</v>
      </c>
      <c r="AI8" t="s">
        <v>4527</v>
      </c>
      <c r="AJ8" t="s">
        <v>4528</v>
      </c>
      <c r="AK8" t="s">
        <v>4528</v>
      </c>
      <c r="AL8" t="s">
        <v>4528</v>
      </c>
      <c r="AM8" t="s">
        <v>4528</v>
      </c>
      <c r="AN8" t="s">
        <v>4528</v>
      </c>
      <c r="AO8" t="s">
        <v>4528</v>
      </c>
      <c r="AP8" t="s">
        <v>4528</v>
      </c>
      <c r="AQ8" t="s">
        <v>4528</v>
      </c>
      <c r="AR8" t="s">
        <v>4528</v>
      </c>
      <c r="AS8" t="s">
        <v>4528</v>
      </c>
      <c r="AT8" t="s">
        <v>4528</v>
      </c>
      <c r="AU8" t="s">
        <v>4528</v>
      </c>
      <c r="AV8" t="s">
        <v>4528</v>
      </c>
      <c r="AW8" t="s">
        <v>4528</v>
      </c>
      <c r="AX8" t="s">
        <v>4528</v>
      </c>
      <c r="AY8" t="s">
        <v>4528</v>
      </c>
      <c r="AZ8" t="s">
        <v>4528</v>
      </c>
      <c r="BA8" t="s">
        <v>4528</v>
      </c>
      <c r="BB8" t="s">
        <v>5073</v>
      </c>
      <c r="BC8" t="s">
        <v>4527</v>
      </c>
      <c r="BD8" t="s">
        <v>4528</v>
      </c>
      <c r="BE8" t="s">
        <v>4528</v>
      </c>
      <c r="BF8" t="s">
        <v>4528</v>
      </c>
      <c r="BG8" t="s">
        <v>4527</v>
      </c>
      <c r="BH8" t="s">
        <v>5074</v>
      </c>
      <c r="BI8" t="s">
        <v>4527</v>
      </c>
      <c r="BJ8" t="s">
        <v>4527</v>
      </c>
      <c r="BK8" t="s">
        <v>4527</v>
      </c>
      <c r="BL8" t="s">
        <v>4527</v>
      </c>
      <c r="BM8" t="s">
        <v>4527</v>
      </c>
      <c r="BN8" t="s">
        <v>4528</v>
      </c>
      <c r="BO8" t="s">
        <v>4527</v>
      </c>
      <c r="BP8" t="s">
        <v>4527</v>
      </c>
      <c r="BQ8" t="s">
        <v>4527</v>
      </c>
      <c r="BR8" t="s">
        <v>4527</v>
      </c>
      <c r="BS8" t="s">
        <v>4527</v>
      </c>
      <c r="BT8" t="s">
        <v>4527</v>
      </c>
      <c r="BU8" t="s">
        <v>4527</v>
      </c>
      <c r="BV8" t="s">
        <v>4527</v>
      </c>
      <c r="BW8" t="s">
        <v>4527</v>
      </c>
      <c r="BX8" t="s">
        <v>4527</v>
      </c>
      <c r="BY8" t="s">
        <v>4527</v>
      </c>
      <c r="BZ8" t="s">
        <v>4527</v>
      </c>
      <c r="CA8" t="s">
        <v>4527</v>
      </c>
      <c r="CB8" t="s">
        <v>4527</v>
      </c>
      <c r="CC8" t="s">
        <v>4527</v>
      </c>
      <c r="CD8" t="s">
        <v>4528</v>
      </c>
      <c r="CE8" t="s">
        <v>4527</v>
      </c>
      <c r="CF8" t="s">
        <v>4527</v>
      </c>
      <c r="CG8" t="s">
        <v>4528</v>
      </c>
      <c r="CH8" t="s">
        <v>4528</v>
      </c>
      <c r="CI8" t="s">
        <v>4527</v>
      </c>
      <c r="CJ8" t="s">
        <v>4528</v>
      </c>
      <c r="CK8" t="s">
        <v>4528</v>
      </c>
      <c r="CL8" t="s">
        <v>4528</v>
      </c>
      <c r="CM8" t="s">
        <v>8</v>
      </c>
      <c r="CN8" t="s">
        <v>376</v>
      </c>
      <c r="CO8" t="s">
        <v>250</v>
      </c>
      <c r="CQ8" t="s">
        <v>250</v>
      </c>
      <c r="CS8" t="s">
        <v>365</v>
      </c>
      <c r="CT8" t="s">
        <v>365</v>
      </c>
      <c r="CU8" t="s">
        <v>365</v>
      </c>
      <c r="CV8" t="s">
        <v>365</v>
      </c>
      <c r="CW8" t="s">
        <v>365</v>
      </c>
      <c r="CX8" t="s">
        <v>365</v>
      </c>
      <c r="CY8" t="s">
        <v>365</v>
      </c>
      <c r="CZ8" t="s">
        <v>365</v>
      </c>
      <c r="DA8" t="s">
        <v>3506</v>
      </c>
      <c r="HR8" t="s">
        <v>254</v>
      </c>
      <c r="IS8" t="s">
        <v>250</v>
      </c>
      <c r="IU8" t="s">
        <v>250</v>
      </c>
      <c r="IW8" t="s">
        <v>250</v>
      </c>
      <c r="IY8" t="s">
        <v>8</v>
      </c>
    </row>
    <row r="9" spans="1:260" x14ac:dyDescent="0.25">
      <c r="A9" t="s">
        <v>4524</v>
      </c>
      <c r="B9" t="s">
        <v>272</v>
      </c>
      <c r="C9" t="s">
        <v>273</v>
      </c>
      <c r="D9" t="s">
        <v>274</v>
      </c>
      <c r="E9" t="s">
        <v>5075</v>
      </c>
      <c r="F9" t="s">
        <v>4527</v>
      </c>
      <c r="G9" t="s">
        <v>4528</v>
      </c>
      <c r="H9" t="s">
        <v>4528</v>
      </c>
      <c r="I9" t="s">
        <v>4528</v>
      </c>
      <c r="J9" t="s">
        <v>4527</v>
      </c>
      <c r="K9" t="s">
        <v>4528</v>
      </c>
      <c r="L9" t="s">
        <v>4527</v>
      </c>
      <c r="M9" t="s">
        <v>4528</v>
      </c>
      <c r="N9" t="s">
        <v>4527</v>
      </c>
      <c r="O9" t="s">
        <v>4527</v>
      </c>
      <c r="P9" t="s">
        <v>4527</v>
      </c>
      <c r="Q9" t="s">
        <v>4527</v>
      </c>
      <c r="R9" t="s">
        <v>4527</v>
      </c>
      <c r="S9" t="s">
        <v>4528</v>
      </c>
      <c r="T9" t="s">
        <v>4528</v>
      </c>
      <c r="U9" t="s">
        <v>4527</v>
      </c>
      <c r="V9" t="s">
        <v>4528</v>
      </c>
      <c r="W9" t="s">
        <v>4528</v>
      </c>
      <c r="X9" t="s">
        <v>5076</v>
      </c>
      <c r="Y9" t="s">
        <v>4527</v>
      </c>
      <c r="Z9" t="s">
        <v>4528</v>
      </c>
      <c r="AA9" t="s">
        <v>4528</v>
      </c>
      <c r="AB9" t="s">
        <v>4528</v>
      </c>
      <c r="AC9" t="s">
        <v>4528</v>
      </c>
      <c r="AD9" t="s">
        <v>4528</v>
      </c>
      <c r="AE9" t="s">
        <v>4528</v>
      </c>
      <c r="AF9" t="s">
        <v>4528</v>
      </c>
      <c r="AG9" t="s">
        <v>4528</v>
      </c>
      <c r="AH9" t="s">
        <v>5077</v>
      </c>
      <c r="AI9" t="s">
        <v>4527</v>
      </c>
      <c r="AJ9" t="s">
        <v>4527</v>
      </c>
      <c r="AK9" t="s">
        <v>4528</v>
      </c>
      <c r="AL9" t="s">
        <v>4528</v>
      </c>
      <c r="AM9" t="s">
        <v>4528</v>
      </c>
      <c r="AN9" t="s">
        <v>4527</v>
      </c>
      <c r="AO9" t="s">
        <v>4527</v>
      </c>
      <c r="AP9" t="s">
        <v>4527</v>
      </c>
      <c r="AQ9" t="s">
        <v>4528</v>
      </c>
      <c r="AR9" t="s">
        <v>4527</v>
      </c>
      <c r="AS9" t="s">
        <v>4527</v>
      </c>
      <c r="AT9" t="s">
        <v>4527</v>
      </c>
      <c r="AU9" t="s">
        <v>4527</v>
      </c>
      <c r="AV9" t="s">
        <v>4527</v>
      </c>
      <c r="AW9" t="s">
        <v>4527</v>
      </c>
      <c r="AX9" t="s">
        <v>4527</v>
      </c>
      <c r="AY9" t="s">
        <v>4527</v>
      </c>
      <c r="AZ9" t="s">
        <v>4527</v>
      </c>
      <c r="BA9" t="s">
        <v>4527</v>
      </c>
      <c r="BB9" t="s">
        <v>5046</v>
      </c>
      <c r="BC9" t="s">
        <v>4527</v>
      </c>
      <c r="BD9" t="s">
        <v>4528</v>
      </c>
      <c r="BE9" t="s">
        <v>4528</v>
      </c>
      <c r="BF9" t="s">
        <v>4528</v>
      </c>
      <c r="BG9" t="s">
        <v>4528</v>
      </c>
      <c r="BH9" t="s">
        <v>5078</v>
      </c>
      <c r="BI9" t="s">
        <v>4527</v>
      </c>
      <c r="BJ9" t="s">
        <v>4527</v>
      </c>
      <c r="BK9" t="s">
        <v>4527</v>
      </c>
      <c r="BL9" t="s">
        <v>4527</v>
      </c>
      <c r="BM9" t="s">
        <v>4527</v>
      </c>
      <c r="BN9" t="s">
        <v>4528</v>
      </c>
      <c r="BO9" t="s">
        <v>4528</v>
      </c>
      <c r="BP9" t="s">
        <v>4527</v>
      </c>
      <c r="BQ9" t="s">
        <v>4527</v>
      </c>
      <c r="BR9" t="s">
        <v>4527</v>
      </c>
      <c r="BS9" t="s">
        <v>4527</v>
      </c>
      <c r="BT9" t="s">
        <v>4528</v>
      </c>
      <c r="BU9" t="s">
        <v>4527</v>
      </c>
      <c r="BV9" t="s">
        <v>4527</v>
      </c>
      <c r="BW9" t="s">
        <v>4528</v>
      </c>
      <c r="BX9" t="s">
        <v>4527</v>
      </c>
      <c r="BY9" t="s">
        <v>4527</v>
      </c>
      <c r="BZ9" t="s">
        <v>4527</v>
      </c>
      <c r="CA9" t="s">
        <v>4527</v>
      </c>
      <c r="CB9" t="s">
        <v>4527</v>
      </c>
      <c r="CC9" t="s">
        <v>4527</v>
      </c>
      <c r="CD9" t="s">
        <v>4527</v>
      </c>
      <c r="CE9" t="s">
        <v>4527</v>
      </c>
      <c r="CF9" t="s">
        <v>4527</v>
      </c>
      <c r="CG9" t="s">
        <v>4527</v>
      </c>
      <c r="CH9" t="s">
        <v>4527</v>
      </c>
      <c r="CI9" t="s">
        <v>4527</v>
      </c>
      <c r="CJ9" t="s">
        <v>4527</v>
      </c>
      <c r="CK9" t="s">
        <v>4527</v>
      </c>
      <c r="CL9" t="s">
        <v>4527</v>
      </c>
      <c r="CM9" t="s">
        <v>8</v>
      </c>
      <c r="CN9" t="s">
        <v>290</v>
      </c>
      <c r="CO9" t="s">
        <v>252</v>
      </c>
      <c r="CP9" t="s">
        <v>5042</v>
      </c>
      <c r="CQ9" t="s">
        <v>250</v>
      </c>
      <c r="CS9" t="s">
        <v>362</v>
      </c>
      <c r="CT9" t="s">
        <v>374</v>
      </c>
      <c r="CU9" t="s">
        <v>364</v>
      </c>
      <c r="CV9" t="s">
        <v>364</v>
      </c>
      <c r="CW9" t="s">
        <v>368</v>
      </c>
      <c r="CX9" t="s">
        <v>374</v>
      </c>
      <c r="CY9" t="s">
        <v>364</v>
      </c>
      <c r="CZ9" t="s">
        <v>369</v>
      </c>
      <c r="EI9" t="s">
        <v>286</v>
      </c>
      <c r="EP9" t="s">
        <v>286</v>
      </c>
      <c r="EQ9" t="s">
        <v>286</v>
      </c>
      <c r="ER9" t="s">
        <v>286</v>
      </c>
      <c r="ET9" t="s">
        <v>301</v>
      </c>
      <c r="HG9" t="s">
        <v>292</v>
      </c>
      <c r="IN9" t="s">
        <v>253</v>
      </c>
      <c r="IO9" t="s">
        <v>253</v>
      </c>
      <c r="IP9" t="s">
        <v>253</v>
      </c>
      <c r="IQ9" t="s">
        <v>253</v>
      </c>
      <c r="IS9" t="s">
        <v>250</v>
      </c>
      <c r="IU9" t="s">
        <v>250</v>
      </c>
      <c r="IW9" t="s">
        <v>250</v>
      </c>
      <c r="IY9" t="s">
        <v>8</v>
      </c>
    </row>
    <row r="10" spans="1:260" x14ac:dyDescent="0.25">
      <c r="A10" t="s">
        <v>4524</v>
      </c>
      <c r="B10" t="s">
        <v>332</v>
      </c>
      <c r="C10" t="s">
        <v>333</v>
      </c>
      <c r="D10" t="s">
        <v>334</v>
      </c>
      <c r="E10" t="s">
        <v>5038</v>
      </c>
      <c r="F10" t="s">
        <v>4527</v>
      </c>
      <c r="G10" t="s">
        <v>4528</v>
      </c>
      <c r="H10" t="s">
        <v>4528</v>
      </c>
      <c r="I10" t="s">
        <v>4528</v>
      </c>
      <c r="J10" t="s">
        <v>4528</v>
      </c>
      <c r="K10" t="s">
        <v>4528</v>
      </c>
      <c r="L10" t="s">
        <v>4528</v>
      </c>
      <c r="M10" t="s">
        <v>4528</v>
      </c>
      <c r="N10" t="s">
        <v>4528</v>
      </c>
      <c r="O10" t="s">
        <v>4528</v>
      </c>
      <c r="P10" t="s">
        <v>4528</v>
      </c>
      <c r="Q10" t="s">
        <v>4528</v>
      </c>
      <c r="R10" t="s">
        <v>4528</v>
      </c>
      <c r="S10" t="s">
        <v>4528</v>
      </c>
      <c r="T10" t="s">
        <v>4528</v>
      </c>
      <c r="U10" t="s">
        <v>4528</v>
      </c>
      <c r="V10" t="s">
        <v>4528</v>
      </c>
      <c r="W10" t="s">
        <v>4528</v>
      </c>
      <c r="X10" t="s">
        <v>5071</v>
      </c>
      <c r="Y10" t="s">
        <v>4527</v>
      </c>
      <c r="Z10" t="s">
        <v>4528</v>
      </c>
      <c r="AA10" t="s">
        <v>4528</v>
      </c>
      <c r="AB10" t="s">
        <v>4528</v>
      </c>
      <c r="AC10" t="s">
        <v>4528</v>
      </c>
      <c r="AD10" t="s">
        <v>4528</v>
      </c>
      <c r="AE10" t="s">
        <v>4528</v>
      </c>
      <c r="AF10" t="s">
        <v>4528</v>
      </c>
      <c r="AG10" t="s">
        <v>4528</v>
      </c>
      <c r="AH10" t="s">
        <v>5072</v>
      </c>
      <c r="AI10" t="s">
        <v>4527</v>
      </c>
      <c r="AJ10" t="s">
        <v>4528</v>
      </c>
      <c r="AK10" t="s">
        <v>4528</v>
      </c>
      <c r="AL10" t="s">
        <v>4528</v>
      </c>
      <c r="AM10" t="s">
        <v>4528</v>
      </c>
      <c r="AN10" t="s">
        <v>4528</v>
      </c>
      <c r="AO10" t="s">
        <v>4528</v>
      </c>
      <c r="AP10" t="s">
        <v>4528</v>
      </c>
      <c r="AQ10" t="s">
        <v>4528</v>
      </c>
      <c r="AR10" t="s">
        <v>4528</v>
      </c>
      <c r="AS10" t="s">
        <v>4528</v>
      </c>
      <c r="AT10" t="s">
        <v>4528</v>
      </c>
      <c r="AU10" t="s">
        <v>4528</v>
      </c>
      <c r="AV10" t="s">
        <v>4528</v>
      </c>
      <c r="AW10" t="s">
        <v>4528</v>
      </c>
      <c r="AX10" t="s">
        <v>4528</v>
      </c>
      <c r="AY10" t="s">
        <v>4528</v>
      </c>
      <c r="AZ10" t="s">
        <v>4528</v>
      </c>
      <c r="BA10" t="s">
        <v>4528</v>
      </c>
      <c r="BB10" t="s">
        <v>5046</v>
      </c>
      <c r="BC10" t="s">
        <v>4527</v>
      </c>
      <c r="BD10" t="s">
        <v>4528</v>
      </c>
      <c r="BE10" t="s">
        <v>4528</v>
      </c>
      <c r="BF10" t="s">
        <v>4528</v>
      </c>
      <c r="BG10" t="s">
        <v>4528</v>
      </c>
      <c r="BH10" t="s">
        <v>5079</v>
      </c>
      <c r="BI10" t="s">
        <v>4527</v>
      </c>
      <c r="BJ10" t="s">
        <v>4527</v>
      </c>
      <c r="BK10" t="s">
        <v>4527</v>
      </c>
      <c r="BL10" t="s">
        <v>4527</v>
      </c>
      <c r="BM10" t="s">
        <v>4527</v>
      </c>
      <c r="BN10" t="s">
        <v>4527</v>
      </c>
      <c r="BO10" t="s">
        <v>4527</v>
      </c>
      <c r="BP10" t="s">
        <v>4527</v>
      </c>
      <c r="BQ10" t="s">
        <v>4527</v>
      </c>
      <c r="BR10" t="s">
        <v>4527</v>
      </c>
      <c r="BS10" t="s">
        <v>4527</v>
      </c>
      <c r="BT10" t="s">
        <v>4527</v>
      </c>
      <c r="BU10" t="s">
        <v>4527</v>
      </c>
      <c r="BV10" t="s">
        <v>4527</v>
      </c>
      <c r="BW10" t="s">
        <v>4527</v>
      </c>
      <c r="BX10" t="s">
        <v>4527</v>
      </c>
      <c r="BY10" t="s">
        <v>4527</v>
      </c>
      <c r="BZ10" t="s">
        <v>4527</v>
      </c>
      <c r="CA10" t="s">
        <v>4527</v>
      </c>
      <c r="CB10" t="s">
        <v>4527</v>
      </c>
      <c r="CC10" t="s">
        <v>4527</v>
      </c>
      <c r="CD10" t="s">
        <v>4527</v>
      </c>
      <c r="CE10" t="s">
        <v>4527</v>
      </c>
      <c r="CF10" t="s">
        <v>4527</v>
      </c>
      <c r="CG10" t="s">
        <v>4528</v>
      </c>
      <c r="CH10" t="s">
        <v>4528</v>
      </c>
      <c r="CI10" t="s">
        <v>4528</v>
      </c>
      <c r="CJ10" t="s">
        <v>4528</v>
      </c>
      <c r="CK10" t="s">
        <v>4528</v>
      </c>
      <c r="CL10" t="s">
        <v>4528</v>
      </c>
      <c r="CM10" t="s">
        <v>366</v>
      </c>
      <c r="CN10" t="s">
        <v>290</v>
      </c>
      <c r="CO10" t="s">
        <v>252</v>
      </c>
      <c r="CP10" t="s">
        <v>5080</v>
      </c>
      <c r="CQ10" t="s">
        <v>250</v>
      </c>
      <c r="CS10" t="s">
        <v>362</v>
      </c>
      <c r="CT10" t="s">
        <v>367</v>
      </c>
      <c r="CU10" t="s">
        <v>373</v>
      </c>
      <c r="CV10" t="s">
        <v>369</v>
      </c>
      <c r="CW10" t="s">
        <v>362</v>
      </c>
      <c r="CX10" t="s">
        <v>374</v>
      </c>
      <c r="CY10" t="s">
        <v>373</v>
      </c>
      <c r="CZ10" t="s">
        <v>369</v>
      </c>
      <c r="DJ10" t="s">
        <v>292</v>
      </c>
      <c r="DK10" t="s">
        <v>292</v>
      </c>
      <c r="DL10" t="s">
        <v>292</v>
      </c>
      <c r="DW10" t="s">
        <v>292</v>
      </c>
      <c r="DX10" t="s">
        <v>292</v>
      </c>
      <c r="DY10" t="s">
        <v>292</v>
      </c>
      <c r="DZ10" t="s">
        <v>292</v>
      </c>
      <c r="IS10" t="s">
        <v>252</v>
      </c>
      <c r="IU10" t="s">
        <v>252</v>
      </c>
      <c r="IV10" t="s">
        <v>5081</v>
      </c>
      <c r="IW10" t="s">
        <v>252</v>
      </c>
      <c r="IX10" t="s">
        <v>5082</v>
      </c>
      <c r="IY10" t="s">
        <v>8</v>
      </c>
    </row>
    <row r="11" spans="1:260" x14ac:dyDescent="0.25">
      <c r="A11" t="s">
        <v>4684</v>
      </c>
      <c r="B11" t="s">
        <v>332</v>
      </c>
      <c r="C11" t="s">
        <v>333</v>
      </c>
      <c r="D11" t="s">
        <v>334</v>
      </c>
      <c r="E11" t="s">
        <v>5083</v>
      </c>
      <c r="F11" t="s">
        <v>4527</v>
      </c>
      <c r="G11" t="s">
        <v>4528</v>
      </c>
      <c r="H11" t="s">
        <v>4528</v>
      </c>
      <c r="I11" t="s">
        <v>4528</v>
      </c>
      <c r="J11" t="s">
        <v>4528</v>
      </c>
      <c r="K11" t="s">
        <v>4528</v>
      </c>
      <c r="L11" t="s">
        <v>4528</v>
      </c>
      <c r="M11" t="s">
        <v>4528</v>
      </c>
      <c r="N11" t="s">
        <v>4528</v>
      </c>
      <c r="O11" t="s">
        <v>4528</v>
      </c>
      <c r="P11" t="s">
        <v>4528</v>
      </c>
      <c r="Q11" t="s">
        <v>4528</v>
      </c>
      <c r="R11" t="s">
        <v>4528</v>
      </c>
      <c r="S11" t="s">
        <v>4528</v>
      </c>
      <c r="T11" t="s">
        <v>4528</v>
      </c>
      <c r="U11" t="s">
        <v>4528</v>
      </c>
      <c r="V11" t="s">
        <v>4527</v>
      </c>
      <c r="W11" t="s">
        <v>4527</v>
      </c>
      <c r="X11" t="s">
        <v>5084</v>
      </c>
      <c r="Y11" t="s">
        <v>4527</v>
      </c>
      <c r="Z11" t="s">
        <v>4528</v>
      </c>
      <c r="AA11" t="s">
        <v>4527</v>
      </c>
      <c r="AB11" t="s">
        <v>4528</v>
      </c>
      <c r="AC11" t="s">
        <v>4528</v>
      </c>
      <c r="AD11" t="s">
        <v>4528</v>
      </c>
      <c r="AE11" t="s">
        <v>4528</v>
      </c>
      <c r="AF11" t="s">
        <v>4528</v>
      </c>
      <c r="AG11" t="s">
        <v>4528</v>
      </c>
      <c r="AH11" t="s">
        <v>5085</v>
      </c>
      <c r="AI11" t="s">
        <v>4527</v>
      </c>
      <c r="AJ11" t="s">
        <v>4528</v>
      </c>
      <c r="AK11" t="s">
        <v>4528</v>
      </c>
      <c r="AL11" t="s">
        <v>4528</v>
      </c>
      <c r="AM11" t="s">
        <v>4527</v>
      </c>
      <c r="AN11" t="s">
        <v>4528</v>
      </c>
      <c r="AO11" t="s">
        <v>4528</v>
      </c>
      <c r="AP11" t="s">
        <v>4528</v>
      </c>
      <c r="AQ11" t="s">
        <v>4528</v>
      </c>
      <c r="AR11" t="s">
        <v>4528</v>
      </c>
      <c r="AS11" t="s">
        <v>4528</v>
      </c>
      <c r="AT11" t="s">
        <v>4528</v>
      </c>
      <c r="AU11" t="s">
        <v>4528</v>
      </c>
      <c r="AV11" t="s">
        <v>4528</v>
      </c>
      <c r="AW11" t="s">
        <v>4528</v>
      </c>
      <c r="AX11" t="s">
        <v>4528</v>
      </c>
      <c r="AY11" t="s">
        <v>4528</v>
      </c>
      <c r="AZ11" t="s">
        <v>4528</v>
      </c>
      <c r="BA11" t="s">
        <v>4528</v>
      </c>
      <c r="BB11" t="s">
        <v>5086</v>
      </c>
      <c r="BC11" t="s">
        <v>4527</v>
      </c>
      <c r="BD11" t="s">
        <v>4528</v>
      </c>
      <c r="BE11" t="s">
        <v>4528</v>
      </c>
      <c r="BF11" t="s">
        <v>4528</v>
      </c>
      <c r="BG11" t="s">
        <v>4528</v>
      </c>
      <c r="BH11" t="s">
        <v>5079</v>
      </c>
      <c r="BI11" t="s">
        <v>4527</v>
      </c>
      <c r="BJ11" t="s">
        <v>4527</v>
      </c>
      <c r="BK11" t="s">
        <v>4527</v>
      </c>
      <c r="BL11" t="s">
        <v>4527</v>
      </c>
      <c r="BM11" t="s">
        <v>4527</v>
      </c>
      <c r="BN11" t="s">
        <v>4527</v>
      </c>
      <c r="BO11" t="s">
        <v>4527</v>
      </c>
      <c r="BP11" t="s">
        <v>4527</v>
      </c>
      <c r="BQ11" t="s">
        <v>4527</v>
      </c>
      <c r="BR11" t="s">
        <v>4527</v>
      </c>
      <c r="BS11" t="s">
        <v>4527</v>
      </c>
      <c r="BT11" t="s">
        <v>4527</v>
      </c>
      <c r="BU11" t="s">
        <v>4527</v>
      </c>
      <c r="BV11" t="s">
        <v>4527</v>
      </c>
      <c r="BW11" t="s">
        <v>4527</v>
      </c>
      <c r="BX11" t="s">
        <v>4527</v>
      </c>
      <c r="BY11" t="s">
        <v>4527</v>
      </c>
      <c r="BZ11" t="s">
        <v>4527</v>
      </c>
      <c r="CA11" t="s">
        <v>4527</v>
      </c>
      <c r="CB11" t="s">
        <v>4527</v>
      </c>
      <c r="CC11" t="s">
        <v>4527</v>
      </c>
      <c r="CD11" t="s">
        <v>4527</v>
      </c>
      <c r="CE11" t="s">
        <v>4527</v>
      </c>
      <c r="CF11" t="s">
        <v>4527</v>
      </c>
      <c r="CG11" t="s">
        <v>4528</v>
      </c>
      <c r="CH11" t="s">
        <v>4528</v>
      </c>
      <c r="CI11" t="s">
        <v>4528</v>
      </c>
      <c r="CJ11" t="s">
        <v>4528</v>
      </c>
      <c r="CK11" t="s">
        <v>4528</v>
      </c>
      <c r="CL11" t="s">
        <v>4528</v>
      </c>
      <c r="CM11" t="s">
        <v>8</v>
      </c>
      <c r="CN11" t="s">
        <v>290</v>
      </c>
      <c r="CO11" t="s">
        <v>250</v>
      </c>
      <c r="CQ11" t="s">
        <v>250</v>
      </c>
      <c r="CS11" t="s">
        <v>365</v>
      </c>
      <c r="CT11" t="s">
        <v>365</v>
      </c>
      <c r="CU11" t="s">
        <v>365</v>
      </c>
      <c r="CV11" t="s">
        <v>365</v>
      </c>
      <c r="CW11" t="s">
        <v>276</v>
      </c>
      <c r="CX11" t="s">
        <v>276</v>
      </c>
      <c r="CY11" t="s">
        <v>276</v>
      </c>
      <c r="CZ11" t="s">
        <v>276</v>
      </c>
      <c r="DJ11" t="s">
        <v>276</v>
      </c>
      <c r="DK11" t="s">
        <v>276</v>
      </c>
      <c r="DL11" t="s">
        <v>292</v>
      </c>
      <c r="DW11" t="s">
        <v>276</v>
      </c>
      <c r="DX11" t="s">
        <v>276</v>
      </c>
      <c r="DY11" t="s">
        <v>276</v>
      </c>
      <c r="DZ11" t="s">
        <v>292</v>
      </c>
      <c r="IS11" t="s">
        <v>276</v>
      </c>
      <c r="IU11" t="s">
        <v>250</v>
      </c>
      <c r="IW11" t="s">
        <v>250</v>
      </c>
      <c r="IY11" t="s">
        <v>8</v>
      </c>
    </row>
    <row r="12" spans="1:260" x14ac:dyDescent="0.25">
      <c r="A12" t="s">
        <v>4684</v>
      </c>
      <c r="B12" t="s">
        <v>242</v>
      </c>
      <c r="C12" t="s">
        <v>243</v>
      </c>
      <c r="D12" t="s">
        <v>269</v>
      </c>
      <c r="E12" t="s">
        <v>5087</v>
      </c>
      <c r="F12" t="s">
        <v>4527</v>
      </c>
      <c r="G12" t="s">
        <v>4528</v>
      </c>
      <c r="H12" t="s">
        <v>4527</v>
      </c>
      <c r="I12" t="s">
        <v>4527</v>
      </c>
      <c r="J12" t="s">
        <v>4527</v>
      </c>
      <c r="K12" t="s">
        <v>4528</v>
      </c>
      <c r="L12" t="s">
        <v>4527</v>
      </c>
      <c r="M12" t="s">
        <v>4528</v>
      </c>
      <c r="N12" t="s">
        <v>4527</v>
      </c>
      <c r="O12" t="s">
        <v>4528</v>
      </c>
      <c r="P12" t="s">
        <v>4527</v>
      </c>
      <c r="Q12" t="s">
        <v>4528</v>
      </c>
      <c r="R12" t="s">
        <v>4528</v>
      </c>
      <c r="S12" t="s">
        <v>4528</v>
      </c>
      <c r="T12" t="s">
        <v>4528</v>
      </c>
      <c r="U12" t="s">
        <v>4527</v>
      </c>
      <c r="V12" t="s">
        <v>4528</v>
      </c>
      <c r="W12" t="s">
        <v>4528</v>
      </c>
      <c r="X12" t="s">
        <v>4299</v>
      </c>
      <c r="Y12" t="s">
        <v>4527</v>
      </c>
      <c r="Z12" t="s">
        <v>4527</v>
      </c>
      <c r="AA12" t="s">
        <v>4527</v>
      </c>
      <c r="AB12" t="s">
        <v>4527</v>
      </c>
      <c r="AC12" t="s">
        <v>4528</v>
      </c>
      <c r="AD12" t="s">
        <v>4527</v>
      </c>
      <c r="AE12" t="s">
        <v>4527</v>
      </c>
      <c r="AF12" t="s">
        <v>4527</v>
      </c>
      <c r="AG12" t="s">
        <v>4527</v>
      </c>
      <c r="AH12" t="s">
        <v>5088</v>
      </c>
      <c r="AI12" t="s">
        <v>4527</v>
      </c>
      <c r="AJ12" t="s">
        <v>4528</v>
      </c>
      <c r="AK12" t="s">
        <v>4527</v>
      </c>
      <c r="AL12" t="s">
        <v>4527</v>
      </c>
      <c r="AM12" t="s">
        <v>4527</v>
      </c>
      <c r="AN12" t="s">
        <v>4527</v>
      </c>
      <c r="AO12" t="s">
        <v>4528</v>
      </c>
      <c r="AP12" t="s">
        <v>4528</v>
      </c>
      <c r="AQ12" t="s">
        <v>4527</v>
      </c>
      <c r="AR12" t="s">
        <v>4528</v>
      </c>
      <c r="AS12" t="s">
        <v>4527</v>
      </c>
      <c r="AT12" t="s">
        <v>4527</v>
      </c>
      <c r="AU12" t="s">
        <v>4527</v>
      </c>
      <c r="AV12" t="s">
        <v>4527</v>
      </c>
      <c r="AW12" t="s">
        <v>4527</v>
      </c>
      <c r="AX12" t="s">
        <v>4528</v>
      </c>
      <c r="AY12" t="s">
        <v>4528</v>
      </c>
      <c r="AZ12" t="s">
        <v>4528</v>
      </c>
      <c r="BA12" t="s">
        <v>4527</v>
      </c>
      <c r="BB12" t="s">
        <v>370</v>
      </c>
      <c r="BC12" t="s">
        <v>4528</v>
      </c>
      <c r="BD12" t="s">
        <v>4527</v>
      </c>
      <c r="BE12" t="s">
        <v>4527</v>
      </c>
      <c r="BF12" t="s">
        <v>4527</v>
      </c>
      <c r="BG12" t="s">
        <v>4527</v>
      </c>
      <c r="BH12" t="s">
        <v>5089</v>
      </c>
      <c r="BI12" t="s">
        <v>4527</v>
      </c>
      <c r="BJ12" t="s">
        <v>4527</v>
      </c>
      <c r="BK12" t="s">
        <v>4528</v>
      </c>
      <c r="BL12" t="s">
        <v>4527</v>
      </c>
      <c r="BM12" t="s">
        <v>4527</v>
      </c>
      <c r="BN12" t="s">
        <v>4528</v>
      </c>
      <c r="BO12" t="s">
        <v>4527</v>
      </c>
      <c r="BP12" t="s">
        <v>4527</v>
      </c>
      <c r="BQ12" t="s">
        <v>4527</v>
      </c>
      <c r="BR12" t="s">
        <v>4527</v>
      </c>
      <c r="BS12" t="s">
        <v>4527</v>
      </c>
      <c r="BT12" t="s">
        <v>4528</v>
      </c>
      <c r="BU12" t="s">
        <v>4528</v>
      </c>
      <c r="BV12" t="s">
        <v>4527</v>
      </c>
      <c r="BW12" t="s">
        <v>4528</v>
      </c>
      <c r="BX12" t="s">
        <v>4528</v>
      </c>
      <c r="BY12" t="s">
        <v>4528</v>
      </c>
      <c r="BZ12" t="s">
        <v>4528</v>
      </c>
      <c r="CA12" t="s">
        <v>4528</v>
      </c>
      <c r="CB12" t="s">
        <v>4527</v>
      </c>
      <c r="CC12" t="s">
        <v>4528</v>
      </c>
      <c r="CD12" t="s">
        <v>4528</v>
      </c>
      <c r="CE12" t="s">
        <v>4527</v>
      </c>
      <c r="CF12" t="s">
        <v>4528</v>
      </c>
      <c r="CG12" t="s">
        <v>4528</v>
      </c>
      <c r="CH12" t="s">
        <v>4528</v>
      </c>
      <c r="CI12" t="s">
        <v>4528</v>
      </c>
      <c r="CJ12" t="s">
        <v>4528</v>
      </c>
      <c r="CK12" t="s">
        <v>4528</v>
      </c>
      <c r="CL12" t="s">
        <v>4528</v>
      </c>
      <c r="CM12" t="s">
        <v>8</v>
      </c>
      <c r="CN12" t="s">
        <v>290</v>
      </c>
      <c r="CO12" t="s">
        <v>250</v>
      </c>
      <c r="CQ12" t="s">
        <v>250</v>
      </c>
      <c r="CS12" t="s">
        <v>365</v>
      </c>
      <c r="CT12" t="s">
        <v>374</v>
      </c>
      <c r="CU12" t="s">
        <v>364</v>
      </c>
      <c r="CV12" t="s">
        <v>364</v>
      </c>
      <c r="CW12" t="s">
        <v>365</v>
      </c>
      <c r="CX12" t="s">
        <v>374</v>
      </c>
      <c r="CY12" t="s">
        <v>364</v>
      </c>
      <c r="CZ12" t="s">
        <v>364</v>
      </c>
      <c r="GT12" t="s">
        <v>292</v>
      </c>
      <c r="IG12" t="s">
        <v>254</v>
      </c>
      <c r="IH12" t="s">
        <v>254</v>
      </c>
      <c r="II12" t="s">
        <v>254</v>
      </c>
      <c r="IS12" t="s">
        <v>250</v>
      </c>
      <c r="IU12" t="s">
        <v>250</v>
      </c>
      <c r="IW12" t="s">
        <v>250</v>
      </c>
      <c r="IY12" t="s">
        <v>8</v>
      </c>
    </row>
    <row r="13" spans="1:260" x14ac:dyDescent="0.25">
      <c r="A13" t="s">
        <v>4684</v>
      </c>
      <c r="B13" t="s">
        <v>320</v>
      </c>
      <c r="C13" t="s">
        <v>416</v>
      </c>
      <c r="D13" t="s">
        <v>442</v>
      </c>
      <c r="E13" t="s">
        <v>5090</v>
      </c>
      <c r="F13" t="s">
        <v>4527</v>
      </c>
      <c r="G13" t="s">
        <v>4528</v>
      </c>
      <c r="H13" t="s">
        <v>4528</v>
      </c>
      <c r="I13" t="s">
        <v>4527</v>
      </c>
      <c r="J13" t="s">
        <v>4527</v>
      </c>
      <c r="K13" t="s">
        <v>4528</v>
      </c>
      <c r="L13" t="s">
        <v>4527</v>
      </c>
      <c r="M13" t="s">
        <v>4528</v>
      </c>
      <c r="N13" t="s">
        <v>4528</v>
      </c>
      <c r="O13" t="s">
        <v>4527</v>
      </c>
      <c r="P13" t="s">
        <v>4528</v>
      </c>
      <c r="Q13" t="s">
        <v>4528</v>
      </c>
      <c r="R13" t="s">
        <v>4528</v>
      </c>
      <c r="S13" t="s">
        <v>4528</v>
      </c>
      <c r="T13" t="s">
        <v>4528</v>
      </c>
      <c r="U13" t="s">
        <v>4528</v>
      </c>
      <c r="V13" t="s">
        <v>4528</v>
      </c>
      <c r="W13" t="s">
        <v>4528</v>
      </c>
      <c r="X13" t="s">
        <v>5091</v>
      </c>
      <c r="Y13" t="s">
        <v>4527</v>
      </c>
      <c r="Z13" t="s">
        <v>4527</v>
      </c>
      <c r="AA13" t="s">
        <v>4528</v>
      </c>
      <c r="AB13" t="s">
        <v>4528</v>
      </c>
      <c r="AC13" t="s">
        <v>4528</v>
      </c>
      <c r="AD13" t="s">
        <v>4528</v>
      </c>
      <c r="AE13" t="s">
        <v>4528</v>
      </c>
      <c r="AF13" t="s">
        <v>4528</v>
      </c>
      <c r="AG13" t="s">
        <v>4528</v>
      </c>
      <c r="AH13" t="s">
        <v>5092</v>
      </c>
      <c r="AI13" t="s">
        <v>4527</v>
      </c>
      <c r="AJ13" t="s">
        <v>4528</v>
      </c>
      <c r="AK13" t="s">
        <v>4528</v>
      </c>
      <c r="AL13" t="s">
        <v>4527</v>
      </c>
      <c r="AM13" t="s">
        <v>4527</v>
      </c>
      <c r="AN13" t="s">
        <v>4528</v>
      </c>
      <c r="AO13" t="s">
        <v>4528</v>
      </c>
      <c r="AP13" t="s">
        <v>4528</v>
      </c>
      <c r="AQ13" t="s">
        <v>4528</v>
      </c>
      <c r="AR13" t="s">
        <v>4528</v>
      </c>
      <c r="AS13" t="s">
        <v>4528</v>
      </c>
      <c r="AT13" t="s">
        <v>4528</v>
      </c>
      <c r="AU13" t="s">
        <v>4528</v>
      </c>
      <c r="AV13" t="s">
        <v>4528</v>
      </c>
      <c r="AW13" t="s">
        <v>4528</v>
      </c>
      <c r="AX13" t="s">
        <v>4528</v>
      </c>
      <c r="AY13" t="s">
        <v>4528</v>
      </c>
      <c r="AZ13" t="s">
        <v>4528</v>
      </c>
      <c r="BA13" t="s">
        <v>4528</v>
      </c>
      <c r="BB13" t="s">
        <v>5046</v>
      </c>
      <c r="BC13" t="s">
        <v>4527</v>
      </c>
      <c r="BD13" t="s">
        <v>4528</v>
      </c>
      <c r="BE13" t="s">
        <v>4528</v>
      </c>
      <c r="BF13" t="s">
        <v>4528</v>
      </c>
      <c r="BG13" t="s">
        <v>4528</v>
      </c>
      <c r="BH13" t="s">
        <v>5093</v>
      </c>
      <c r="BI13" t="s">
        <v>4527</v>
      </c>
      <c r="BJ13" t="s">
        <v>4527</v>
      </c>
      <c r="BK13" t="s">
        <v>4528</v>
      </c>
      <c r="BL13" t="s">
        <v>4527</v>
      </c>
      <c r="BM13" t="s">
        <v>4527</v>
      </c>
      <c r="BN13" t="s">
        <v>4527</v>
      </c>
      <c r="BO13" t="s">
        <v>4528</v>
      </c>
      <c r="BP13" t="s">
        <v>4527</v>
      </c>
      <c r="BQ13" t="s">
        <v>4527</v>
      </c>
      <c r="BR13" t="s">
        <v>4527</v>
      </c>
      <c r="BS13" t="s">
        <v>4527</v>
      </c>
      <c r="BT13" t="s">
        <v>4527</v>
      </c>
      <c r="BU13" t="s">
        <v>4527</v>
      </c>
      <c r="BV13" t="s">
        <v>4527</v>
      </c>
      <c r="BW13" t="s">
        <v>4527</v>
      </c>
      <c r="BX13" t="s">
        <v>4527</v>
      </c>
      <c r="BY13" t="s">
        <v>4527</v>
      </c>
      <c r="BZ13" t="s">
        <v>4527</v>
      </c>
      <c r="CA13" t="s">
        <v>4527</v>
      </c>
      <c r="CB13" t="s">
        <v>4527</v>
      </c>
      <c r="CC13" t="s">
        <v>4527</v>
      </c>
      <c r="CD13" t="s">
        <v>4527</v>
      </c>
      <c r="CE13" t="s">
        <v>4527</v>
      </c>
      <c r="CF13" t="s">
        <v>4527</v>
      </c>
      <c r="CG13" t="s">
        <v>4528</v>
      </c>
      <c r="CH13" t="s">
        <v>4528</v>
      </c>
      <c r="CI13" t="s">
        <v>4528</v>
      </c>
      <c r="CJ13" t="s">
        <v>4528</v>
      </c>
      <c r="CK13" t="s">
        <v>4528</v>
      </c>
      <c r="CL13" t="s">
        <v>4528</v>
      </c>
      <c r="CM13" t="s">
        <v>8</v>
      </c>
      <c r="CN13" t="s">
        <v>290</v>
      </c>
      <c r="CO13" t="s">
        <v>252</v>
      </c>
      <c r="CP13" t="s">
        <v>5094</v>
      </c>
      <c r="CQ13" t="s">
        <v>252</v>
      </c>
      <c r="CR13" t="s">
        <v>5095</v>
      </c>
      <c r="CS13" t="s">
        <v>365</v>
      </c>
      <c r="CT13" t="s">
        <v>365</v>
      </c>
      <c r="CU13" t="s">
        <v>364</v>
      </c>
      <c r="CV13" t="s">
        <v>364</v>
      </c>
      <c r="CW13" t="s">
        <v>365</v>
      </c>
      <c r="CX13" t="s">
        <v>365</v>
      </c>
      <c r="CY13" t="s">
        <v>365</v>
      </c>
      <c r="CZ13" t="s">
        <v>364</v>
      </c>
      <c r="EY13" t="s">
        <v>292</v>
      </c>
      <c r="HB13" t="s">
        <v>292</v>
      </c>
      <c r="IS13" t="s">
        <v>252</v>
      </c>
      <c r="IU13" t="s">
        <v>252</v>
      </c>
      <c r="IV13" t="s">
        <v>5096</v>
      </c>
      <c r="IW13" t="s">
        <v>252</v>
      </c>
      <c r="IX13" t="s">
        <v>5097</v>
      </c>
      <c r="IY13" t="s">
        <v>8</v>
      </c>
    </row>
    <row r="14" spans="1:260" x14ac:dyDescent="0.25">
      <c r="A14" t="s">
        <v>4737</v>
      </c>
      <c r="B14" t="s">
        <v>400</v>
      </c>
      <c r="C14" t="s">
        <v>402</v>
      </c>
      <c r="D14" t="s">
        <v>421</v>
      </c>
      <c r="E14" t="s">
        <v>5098</v>
      </c>
      <c r="F14" t="s">
        <v>4527</v>
      </c>
      <c r="G14" t="s">
        <v>4528</v>
      </c>
      <c r="H14" t="s">
        <v>4527</v>
      </c>
      <c r="I14" t="s">
        <v>4528</v>
      </c>
      <c r="J14" t="s">
        <v>4528</v>
      </c>
      <c r="K14" t="s">
        <v>4528</v>
      </c>
      <c r="L14" t="s">
        <v>4527</v>
      </c>
      <c r="M14" t="s">
        <v>4528</v>
      </c>
      <c r="N14" t="s">
        <v>4528</v>
      </c>
      <c r="O14" t="s">
        <v>4528</v>
      </c>
      <c r="P14" t="s">
        <v>4528</v>
      </c>
      <c r="Q14" t="s">
        <v>4528</v>
      </c>
      <c r="R14" t="s">
        <v>4527</v>
      </c>
      <c r="S14" t="s">
        <v>4528</v>
      </c>
      <c r="T14" t="s">
        <v>4528</v>
      </c>
      <c r="U14" t="s">
        <v>4528</v>
      </c>
      <c r="V14" t="s">
        <v>4528</v>
      </c>
      <c r="W14" t="s">
        <v>4528</v>
      </c>
      <c r="X14" t="s">
        <v>5099</v>
      </c>
      <c r="Y14" t="s">
        <v>4527</v>
      </c>
      <c r="Z14" t="s">
        <v>4528</v>
      </c>
      <c r="AA14" t="s">
        <v>4527</v>
      </c>
      <c r="AB14" t="s">
        <v>4528</v>
      </c>
      <c r="AC14" t="s">
        <v>4528</v>
      </c>
      <c r="AD14" t="s">
        <v>4528</v>
      </c>
      <c r="AE14" t="s">
        <v>4528</v>
      </c>
      <c r="AF14" t="s">
        <v>4527</v>
      </c>
      <c r="AG14" t="s">
        <v>4528</v>
      </c>
      <c r="AH14" t="s">
        <v>5100</v>
      </c>
      <c r="AI14" t="s">
        <v>4527</v>
      </c>
      <c r="AJ14" t="s">
        <v>4528</v>
      </c>
      <c r="AK14" t="s">
        <v>4528</v>
      </c>
      <c r="AL14" t="s">
        <v>4528</v>
      </c>
      <c r="AM14" t="s">
        <v>4528</v>
      </c>
      <c r="AN14" t="s">
        <v>4528</v>
      </c>
      <c r="AO14" t="s">
        <v>4528</v>
      </c>
      <c r="AP14" t="s">
        <v>4528</v>
      </c>
      <c r="AQ14" t="s">
        <v>4528</v>
      </c>
      <c r="AR14" t="s">
        <v>4528</v>
      </c>
      <c r="AS14" t="s">
        <v>4528</v>
      </c>
      <c r="AT14" t="s">
        <v>4528</v>
      </c>
      <c r="AU14" t="s">
        <v>4528</v>
      </c>
      <c r="AV14" t="s">
        <v>4528</v>
      </c>
      <c r="AW14" t="s">
        <v>4528</v>
      </c>
      <c r="AX14" t="s">
        <v>4528</v>
      </c>
      <c r="AY14" t="s">
        <v>4528</v>
      </c>
      <c r="AZ14" t="s">
        <v>4528</v>
      </c>
      <c r="BA14" t="s">
        <v>4528</v>
      </c>
      <c r="BB14" t="s">
        <v>5046</v>
      </c>
      <c r="BC14" t="s">
        <v>4527</v>
      </c>
      <c r="BD14" t="s">
        <v>4528</v>
      </c>
      <c r="BE14" t="s">
        <v>4528</v>
      </c>
      <c r="BF14" t="s">
        <v>4528</v>
      </c>
      <c r="BG14" t="s">
        <v>4528</v>
      </c>
      <c r="BH14" t="s">
        <v>5101</v>
      </c>
      <c r="BI14" t="s">
        <v>4527</v>
      </c>
      <c r="BJ14" t="s">
        <v>4527</v>
      </c>
      <c r="BK14" t="s">
        <v>4527</v>
      </c>
      <c r="BL14" t="s">
        <v>4527</v>
      </c>
      <c r="BM14" t="s">
        <v>4527</v>
      </c>
      <c r="BN14" t="s">
        <v>4527</v>
      </c>
      <c r="BO14" t="s">
        <v>4527</v>
      </c>
      <c r="BP14" t="s">
        <v>4527</v>
      </c>
      <c r="BQ14" t="s">
        <v>4527</v>
      </c>
      <c r="BR14" t="s">
        <v>4527</v>
      </c>
      <c r="BS14" t="s">
        <v>4527</v>
      </c>
      <c r="BT14" t="s">
        <v>4527</v>
      </c>
      <c r="BU14" t="s">
        <v>4527</v>
      </c>
      <c r="BV14" t="s">
        <v>4527</v>
      </c>
      <c r="BW14" t="s">
        <v>4527</v>
      </c>
      <c r="BX14" t="s">
        <v>4527</v>
      </c>
      <c r="BY14" t="s">
        <v>4527</v>
      </c>
      <c r="BZ14" t="s">
        <v>4527</v>
      </c>
      <c r="CA14" t="s">
        <v>4527</v>
      </c>
      <c r="CB14" t="s">
        <v>4527</v>
      </c>
      <c r="CC14" t="s">
        <v>4527</v>
      </c>
      <c r="CD14" t="s">
        <v>4527</v>
      </c>
      <c r="CE14" t="s">
        <v>4527</v>
      </c>
      <c r="CF14" t="s">
        <v>4527</v>
      </c>
      <c r="CG14" t="s">
        <v>4528</v>
      </c>
      <c r="CH14" t="s">
        <v>4528</v>
      </c>
      <c r="CI14" t="s">
        <v>4528</v>
      </c>
      <c r="CJ14" t="s">
        <v>4527</v>
      </c>
      <c r="CK14" t="s">
        <v>4528</v>
      </c>
      <c r="CL14" t="s">
        <v>4528</v>
      </c>
      <c r="CM14" t="s">
        <v>8</v>
      </c>
      <c r="CN14" t="s">
        <v>290</v>
      </c>
      <c r="CO14" t="s">
        <v>252</v>
      </c>
      <c r="CP14" t="s">
        <v>5102</v>
      </c>
      <c r="CQ14" t="s">
        <v>250</v>
      </c>
      <c r="CS14" t="s">
        <v>371</v>
      </c>
      <c r="CT14" t="s">
        <v>374</v>
      </c>
      <c r="CU14" t="s">
        <v>364</v>
      </c>
      <c r="CV14" t="s">
        <v>375</v>
      </c>
      <c r="CW14" t="s">
        <v>362</v>
      </c>
      <c r="CX14" t="s">
        <v>374</v>
      </c>
      <c r="CY14" t="s">
        <v>369</v>
      </c>
      <c r="CZ14" t="s">
        <v>373</v>
      </c>
      <c r="FS14" t="s">
        <v>292</v>
      </c>
      <c r="HL14" t="s">
        <v>253</v>
      </c>
      <c r="IS14" t="s">
        <v>252</v>
      </c>
      <c r="IU14" t="s">
        <v>252</v>
      </c>
      <c r="IV14" t="s">
        <v>5103</v>
      </c>
      <c r="IW14" t="s">
        <v>262</v>
      </c>
      <c r="IX14" t="s">
        <v>5104</v>
      </c>
      <c r="IY14" t="s">
        <v>9</v>
      </c>
      <c r="IZ14" t="s">
        <v>5105</v>
      </c>
    </row>
    <row r="15" spans="1:260" x14ac:dyDescent="0.25">
      <c r="A15" t="s">
        <v>4737</v>
      </c>
      <c r="B15" t="s">
        <v>259</v>
      </c>
      <c r="C15" t="s">
        <v>260</v>
      </c>
      <c r="D15" t="s">
        <v>263</v>
      </c>
      <c r="E15" t="s">
        <v>5106</v>
      </c>
      <c r="F15" t="s">
        <v>4527</v>
      </c>
      <c r="G15" t="s">
        <v>4528</v>
      </c>
      <c r="H15" t="s">
        <v>4528</v>
      </c>
      <c r="I15" t="s">
        <v>4528</v>
      </c>
      <c r="J15" t="s">
        <v>4528</v>
      </c>
      <c r="K15" t="s">
        <v>4528</v>
      </c>
      <c r="L15" t="s">
        <v>4528</v>
      </c>
      <c r="M15" t="s">
        <v>4528</v>
      </c>
      <c r="N15" t="s">
        <v>4528</v>
      </c>
      <c r="O15" t="s">
        <v>4528</v>
      </c>
      <c r="P15" t="s">
        <v>4528</v>
      </c>
      <c r="Q15" t="s">
        <v>4527</v>
      </c>
      <c r="R15" t="s">
        <v>4528</v>
      </c>
      <c r="S15" t="s">
        <v>4528</v>
      </c>
      <c r="T15" t="s">
        <v>4528</v>
      </c>
      <c r="U15" t="s">
        <v>4528</v>
      </c>
      <c r="V15" t="s">
        <v>4528</v>
      </c>
      <c r="W15" t="s">
        <v>4528</v>
      </c>
      <c r="X15" t="s">
        <v>5071</v>
      </c>
      <c r="Y15" t="s">
        <v>4527</v>
      </c>
      <c r="Z15" t="s">
        <v>4528</v>
      </c>
      <c r="AA15" t="s">
        <v>4528</v>
      </c>
      <c r="AB15" t="s">
        <v>4528</v>
      </c>
      <c r="AC15" t="s">
        <v>4528</v>
      </c>
      <c r="AD15" t="s">
        <v>4528</v>
      </c>
      <c r="AE15" t="s">
        <v>4528</v>
      </c>
      <c r="AF15" t="s">
        <v>4528</v>
      </c>
      <c r="AG15" t="s">
        <v>4528</v>
      </c>
      <c r="AH15" t="s">
        <v>5107</v>
      </c>
      <c r="AI15" t="s">
        <v>4527</v>
      </c>
      <c r="AJ15" t="s">
        <v>4528</v>
      </c>
      <c r="AK15" t="s">
        <v>4528</v>
      </c>
      <c r="AL15" t="s">
        <v>4528</v>
      </c>
      <c r="AM15" t="s">
        <v>4528</v>
      </c>
      <c r="AN15" t="s">
        <v>4528</v>
      </c>
      <c r="AO15" t="s">
        <v>4528</v>
      </c>
      <c r="AP15" t="s">
        <v>4528</v>
      </c>
      <c r="AQ15" t="s">
        <v>4528</v>
      </c>
      <c r="AR15" t="s">
        <v>4528</v>
      </c>
      <c r="AS15" t="s">
        <v>4528</v>
      </c>
      <c r="AT15" t="s">
        <v>4528</v>
      </c>
      <c r="AU15" t="s">
        <v>4528</v>
      </c>
      <c r="AV15" t="s">
        <v>4528</v>
      </c>
      <c r="AW15" t="s">
        <v>4528</v>
      </c>
      <c r="AX15" t="s">
        <v>4528</v>
      </c>
      <c r="AY15" t="s">
        <v>4528</v>
      </c>
      <c r="AZ15" t="s">
        <v>4528</v>
      </c>
      <c r="BA15" t="s">
        <v>4527</v>
      </c>
      <c r="BB15" t="s">
        <v>288</v>
      </c>
      <c r="BC15" t="s">
        <v>4527</v>
      </c>
      <c r="BD15" t="s">
        <v>4527</v>
      </c>
      <c r="BE15" t="s">
        <v>4527</v>
      </c>
      <c r="BF15" t="s">
        <v>4527</v>
      </c>
      <c r="BG15" t="s">
        <v>4528</v>
      </c>
      <c r="BH15" t="s">
        <v>5108</v>
      </c>
      <c r="BI15" t="s">
        <v>4527</v>
      </c>
      <c r="BJ15" t="s">
        <v>4527</v>
      </c>
      <c r="BK15" t="s">
        <v>4527</v>
      </c>
      <c r="BL15" t="s">
        <v>4527</v>
      </c>
      <c r="BM15" t="s">
        <v>4527</v>
      </c>
      <c r="BN15" t="s">
        <v>4527</v>
      </c>
      <c r="BO15" t="s">
        <v>4527</v>
      </c>
      <c r="BP15" t="s">
        <v>4527</v>
      </c>
      <c r="BQ15" t="s">
        <v>4527</v>
      </c>
      <c r="BR15" t="s">
        <v>4527</v>
      </c>
      <c r="BS15" t="s">
        <v>4527</v>
      </c>
      <c r="BT15" t="s">
        <v>4527</v>
      </c>
      <c r="BU15" t="s">
        <v>4527</v>
      </c>
      <c r="BV15" t="s">
        <v>4527</v>
      </c>
      <c r="BW15" t="s">
        <v>4527</v>
      </c>
      <c r="BX15" t="s">
        <v>4527</v>
      </c>
      <c r="BY15" t="s">
        <v>4527</v>
      </c>
      <c r="BZ15" t="s">
        <v>4527</v>
      </c>
      <c r="CA15" t="s">
        <v>4527</v>
      </c>
      <c r="CB15" t="s">
        <v>4527</v>
      </c>
      <c r="CC15" t="s">
        <v>4528</v>
      </c>
      <c r="CD15" t="s">
        <v>4527</v>
      </c>
      <c r="CE15" t="s">
        <v>4527</v>
      </c>
      <c r="CF15" t="s">
        <v>4527</v>
      </c>
      <c r="CG15" t="s">
        <v>4528</v>
      </c>
      <c r="CH15" t="s">
        <v>4528</v>
      </c>
      <c r="CI15" t="s">
        <v>4528</v>
      </c>
      <c r="CJ15" t="s">
        <v>4528</v>
      </c>
      <c r="CK15" t="s">
        <v>4528</v>
      </c>
      <c r="CL15" t="s">
        <v>4528</v>
      </c>
      <c r="CM15" t="s">
        <v>8</v>
      </c>
      <c r="CN15" t="s">
        <v>294</v>
      </c>
      <c r="CO15" t="s">
        <v>252</v>
      </c>
      <c r="CP15" t="s">
        <v>5109</v>
      </c>
      <c r="CQ15" t="s">
        <v>250</v>
      </c>
      <c r="CS15" t="s">
        <v>365</v>
      </c>
      <c r="CT15" t="s">
        <v>365</v>
      </c>
      <c r="CU15" t="s">
        <v>364</v>
      </c>
      <c r="CV15" t="s">
        <v>365</v>
      </c>
      <c r="CW15" t="s">
        <v>362</v>
      </c>
      <c r="CX15" t="s">
        <v>365</v>
      </c>
      <c r="CY15" t="s">
        <v>369</v>
      </c>
      <c r="CZ15" t="s">
        <v>365</v>
      </c>
      <c r="DA15" t="s">
        <v>292</v>
      </c>
      <c r="HR15" t="s">
        <v>253</v>
      </c>
      <c r="IS15" t="s">
        <v>250</v>
      </c>
      <c r="IU15" t="s">
        <v>252</v>
      </c>
      <c r="IV15" t="s">
        <v>5110</v>
      </c>
      <c r="IW15" t="s">
        <v>250</v>
      </c>
      <c r="IY15" t="s">
        <v>8</v>
      </c>
    </row>
    <row r="16" spans="1:260" x14ac:dyDescent="0.25">
      <c r="A16" t="s">
        <v>4964</v>
      </c>
      <c r="B16" t="s">
        <v>320</v>
      </c>
      <c r="C16" t="s">
        <v>1997</v>
      </c>
      <c r="D16" t="s">
        <v>2077</v>
      </c>
      <c r="E16" t="s">
        <v>5111</v>
      </c>
      <c r="F16" t="s">
        <v>4527</v>
      </c>
      <c r="G16" t="s">
        <v>4528</v>
      </c>
      <c r="H16" t="s">
        <v>4528</v>
      </c>
      <c r="I16" t="s">
        <v>4527</v>
      </c>
      <c r="J16" t="s">
        <v>4527</v>
      </c>
      <c r="K16" t="s">
        <v>4528</v>
      </c>
      <c r="L16" t="s">
        <v>4527</v>
      </c>
      <c r="M16" t="s">
        <v>4528</v>
      </c>
      <c r="N16" t="s">
        <v>4527</v>
      </c>
      <c r="O16" t="s">
        <v>4527</v>
      </c>
      <c r="P16" t="s">
        <v>4528</v>
      </c>
      <c r="Q16" t="s">
        <v>4528</v>
      </c>
      <c r="R16" t="s">
        <v>4528</v>
      </c>
      <c r="S16" t="s">
        <v>4527</v>
      </c>
      <c r="T16" t="s">
        <v>4528</v>
      </c>
      <c r="U16" t="s">
        <v>4528</v>
      </c>
      <c r="V16" t="s">
        <v>4528</v>
      </c>
      <c r="W16" t="s">
        <v>4528</v>
      </c>
      <c r="X16" t="s">
        <v>5112</v>
      </c>
      <c r="Y16" t="s">
        <v>4527</v>
      </c>
      <c r="Z16" t="s">
        <v>4528</v>
      </c>
      <c r="AA16" t="s">
        <v>4527</v>
      </c>
      <c r="AB16" t="s">
        <v>4528</v>
      </c>
      <c r="AC16" t="s">
        <v>4528</v>
      </c>
      <c r="AD16" t="s">
        <v>4528</v>
      </c>
      <c r="AE16" t="s">
        <v>4528</v>
      </c>
      <c r="AF16" t="s">
        <v>4528</v>
      </c>
      <c r="AG16" t="s">
        <v>4528</v>
      </c>
      <c r="AH16" t="s">
        <v>5113</v>
      </c>
      <c r="AI16" t="s">
        <v>4527</v>
      </c>
      <c r="AJ16" t="s">
        <v>4528</v>
      </c>
      <c r="AK16" t="s">
        <v>4528</v>
      </c>
      <c r="AL16" t="s">
        <v>4527</v>
      </c>
      <c r="AM16" t="s">
        <v>4527</v>
      </c>
      <c r="AN16" t="s">
        <v>4528</v>
      </c>
      <c r="AO16" t="s">
        <v>4528</v>
      </c>
      <c r="AP16" t="s">
        <v>4528</v>
      </c>
      <c r="AQ16" t="s">
        <v>4527</v>
      </c>
      <c r="AR16" t="s">
        <v>4528</v>
      </c>
      <c r="AS16" t="s">
        <v>4528</v>
      </c>
      <c r="AT16" t="s">
        <v>4527</v>
      </c>
      <c r="AU16" t="s">
        <v>4528</v>
      </c>
      <c r="AV16" t="s">
        <v>4527</v>
      </c>
      <c r="AW16" t="s">
        <v>4528</v>
      </c>
      <c r="AX16" t="s">
        <v>4528</v>
      </c>
      <c r="AY16" t="s">
        <v>4528</v>
      </c>
      <c r="AZ16" t="s">
        <v>4528</v>
      </c>
      <c r="BA16" t="s">
        <v>4528</v>
      </c>
      <c r="BB16" t="s">
        <v>5086</v>
      </c>
      <c r="BC16" t="s">
        <v>4527</v>
      </c>
      <c r="BD16" t="s">
        <v>4528</v>
      </c>
      <c r="BE16" t="s">
        <v>4528</v>
      </c>
      <c r="BF16" t="s">
        <v>4528</v>
      </c>
      <c r="BG16" t="s">
        <v>4528</v>
      </c>
      <c r="BH16" t="s">
        <v>5114</v>
      </c>
      <c r="BI16" t="s">
        <v>4527</v>
      </c>
      <c r="BJ16" t="s">
        <v>4527</v>
      </c>
      <c r="BK16" t="s">
        <v>4528</v>
      </c>
      <c r="BL16" t="s">
        <v>4527</v>
      </c>
      <c r="BM16" t="s">
        <v>4527</v>
      </c>
      <c r="BN16" t="s">
        <v>4527</v>
      </c>
      <c r="BO16" t="s">
        <v>4528</v>
      </c>
      <c r="BP16" t="s">
        <v>4527</v>
      </c>
      <c r="BQ16" t="s">
        <v>4527</v>
      </c>
      <c r="BR16" t="s">
        <v>4527</v>
      </c>
      <c r="BS16" t="s">
        <v>4527</v>
      </c>
      <c r="BT16" t="s">
        <v>4527</v>
      </c>
      <c r="BU16" t="s">
        <v>4527</v>
      </c>
      <c r="BV16" t="s">
        <v>4527</v>
      </c>
      <c r="BW16" t="s">
        <v>4528</v>
      </c>
      <c r="BX16" t="s">
        <v>4527</v>
      </c>
      <c r="BY16" t="s">
        <v>4528</v>
      </c>
      <c r="BZ16" t="s">
        <v>4527</v>
      </c>
      <c r="CA16" t="s">
        <v>4527</v>
      </c>
      <c r="CB16" t="s">
        <v>4527</v>
      </c>
      <c r="CC16" t="s">
        <v>4527</v>
      </c>
      <c r="CD16" t="s">
        <v>4527</v>
      </c>
      <c r="CE16" t="s">
        <v>4527</v>
      </c>
      <c r="CF16" t="s">
        <v>4527</v>
      </c>
      <c r="CG16" t="s">
        <v>4527</v>
      </c>
      <c r="CH16" t="s">
        <v>4528</v>
      </c>
      <c r="CI16" t="s">
        <v>4528</v>
      </c>
      <c r="CJ16" t="s">
        <v>4528</v>
      </c>
      <c r="CK16" t="s">
        <v>4527</v>
      </c>
      <c r="CL16" t="s">
        <v>4527</v>
      </c>
      <c r="CM16" t="s">
        <v>366</v>
      </c>
      <c r="CN16" t="s">
        <v>290</v>
      </c>
      <c r="CO16" t="s">
        <v>252</v>
      </c>
      <c r="CP16" t="s">
        <v>5115</v>
      </c>
      <c r="CQ16" t="s">
        <v>250</v>
      </c>
      <c r="CS16" t="s">
        <v>362</v>
      </c>
      <c r="CT16" t="s">
        <v>374</v>
      </c>
      <c r="CU16" t="s">
        <v>364</v>
      </c>
      <c r="CV16" t="s">
        <v>375</v>
      </c>
      <c r="CW16" t="s">
        <v>362</v>
      </c>
      <c r="CX16" t="s">
        <v>365</v>
      </c>
      <c r="CY16" t="s">
        <v>364</v>
      </c>
      <c r="CZ16" t="s">
        <v>375</v>
      </c>
      <c r="IS16" t="s">
        <v>252</v>
      </c>
      <c r="IU16" t="s">
        <v>252</v>
      </c>
      <c r="IV16" t="s">
        <v>5116</v>
      </c>
      <c r="IW16" t="s">
        <v>252</v>
      </c>
      <c r="IX16" t="s">
        <v>5117</v>
      </c>
      <c r="IY16" t="s">
        <v>8</v>
      </c>
    </row>
    <row r="17" spans="1:260" x14ac:dyDescent="0.25">
      <c r="A17" t="s">
        <v>4684</v>
      </c>
      <c r="B17" t="s">
        <v>305</v>
      </c>
      <c r="C17" t="s">
        <v>306</v>
      </c>
      <c r="D17" t="s">
        <v>307</v>
      </c>
      <c r="E17" t="s">
        <v>5118</v>
      </c>
      <c r="F17" t="s">
        <v>4527</v>
      </c>
      <c r="G17" t="s">
        <v>4528</v>
      </c>
      <c r="H17" t="s">
        <v>4527</v>
      </c>
      <c r="I17" t="s">
        <v>4527</v>
      </c>
      <c r="J17" t="s">
        <v>4528</v>
      </c>
      <c r="K17" t="s">
        <v>4528</v>
      </c>
      <c r="L17" t="s">
        <v>4527</v>
      </c>
      <c r="M17" t="s">
        <v>4528</v>
      </c>
      <c r="N17" t="s">
        <v>4528</v>
      </c>
      <c r="O17" t="s">
        <v>4528</v>
      </c>
      <c r="P17" t="s">
        <v>4527</v>
      </c>
      <c r="Q17" t="s">
        <v>4527</v>
      </c>
      <c r="R17" t="s">
        <v>4527</v>
      </c>
      <c r="S17" t="s">
        <v>4528</v>
      </c>
      <c r="T17" t="s">
        <v>4528</v>
      </c>
      <c r="U17" t="s">
        <v>4528</v>
      </c>
      <c r="V17" t="s">
        <v>4528</v>
      </c>
      <c r="W17" t="s">
        <v>4528</v>
      </c>
      <c r="X17" t="s">
        <v>5119</v>
      </c>
      <c r="Y17" t="s">
        <v>4527</v>
      </c>
      <c r="Z17" t="s">
        <v>4527</v>
      </c>
      <c r="AA17" t="s">
        <v>4527</v>
      </c>
      <c r="AB17" t="s">
        <v>4528</v>
      </c>
      <c r="AC17" t="s">
        <v>4528</v>
      </c>
      <c r="AD17" t="s">
        <v>4528</v>
      </c>
      <c r="AE17" t="s">
        <v>4527</v>
      </c>
      <c r="AF17" t="s">
        <v>4528</v>
      </c>
      <c r="AG17" t="s">
        <v>4528</v>
      </c>
      <c r="AH17" t="s">
        <v>5120</v>
      </c>
      <c r="AI17" t="s">
        <v>4527</v>
      </c>
      <c r="AJ17" t="s">
        <v>4528</v>
      </c>
      <c r="AK17" t="s">
        <v>4528</v>
      </c>
      <c r="AL17" t="s">
        <v>4528</v>
      </c>
      <c r="AM17" t="s">
        <v>4527</v>
      </c>
      <c r="AN17" t="s">
        <v>4528</v>
      </c>
      <c r="AO17" t="s">
        <v>4528</v>
      </c>
      <c r="AP17" t="s">
        <v>4528</v>
      </c>
      <c r="AQ17" t="s">
        <v>4528</v>
      </c>
      <c r="AR17" t="s">
        <v>4528</v>
      </c>
      <c r="AS17" t="s">
        <v>4528</v>
      </c>
      <c r="AT17" t="s">
        <v>4528</v>
      </c>
      <c r="AU17" t="s">
        <v>4528</v>
      </c>
      <c r="AV17" t="s">
        <v>4528</v>
      </c>
      <c r="AW17" t="s">
        <v>4528</v>
      </c>
      <c r="AX17" t="s">
        <v>4528</v>
      </c>
      <c r="AY17" t="s">
        <v>4528</v>
      </c>
      <c r="AZ17" t="s">
        <v>4528</v>
      </c>
      <c r="BA17" t="s">
        <v>4528</v>
      </c>
      <c r="BB17" t="s">
        <v>5046</v>
      </c>
      <c r="BC17" t="s">
        <v>4527</v>
      </c>
      <c r="BD17" t="s">
        <v>4528</v>
      </c>
      <c r="BE17" t="s">
        <v>4528</v>
      </c>
      <c r="BF17" t="s">
        <v>4528</v>
      </c>
      <c r="BG17" t="s">
        <v>4528</v>
      </c>
      <c r="BH17" t="s">
        <v>5121</v>
      </c>
      <c r="BI17" t="s">
        <v>4527</v>
      </c>
      <c r="BJ17" t="s">
        <v>4527</v>
      </c>
      <c r="BK17" t="s">
        <v>4528</v>
      </c>
      <c r="BL17" t="s">
        <v>4527</v>
      </c>
      <c r="BM17" t="s">
        <v>4527</v>
      </c>
      <c r="BN17" t="s">
        <v>4527</v>
      </c>
      <c r="BO17" t="s">
        <v>4527</v>
      </c>
      <c r="BP17" t="s">
        <v>4527</v>
      </c>
      <c r="BQ17" t="s">
        <v>4527</v>
      </c>
      <c r="BR17" t="s">
        <v>4527</v>
      </c>
      <c r="BS17" t="s">
        <v>4527</v>
      </c>
      <c r="BT17" t="s">
        <v>4527</v>
      </c>
      <c r="BU17" t="s">
        <v>4527</v>
      </c>
      <c r="BV17" t="s">
        <v>4527</v>
      </c>
      <c r="BW17" t="s">
        <v>4527</v>
      </c>
      <c r="BX17" t="s">
        <v>4527</v>
      </c>
      <c r="BY17" t="s">
        <v>4527</v>
      </c>
      <c r="BZ17" t="s">
        <v>4527</v>
      </c>
      <c r="CA17" t="s">
        <v>4527</v>
      </c>
      <c r="CB17" t="s">
        <v>4527</v>
      </c>
      <c r="CC17" t="s">
        <v>4527</v>
      </c>
      <c r="CD17" t="s">
        <v>4527</v>
      </c>
      <c r="CE17" t="s">
        <v>4527</v>
      </c>
      <c r="CF17" t="s">
        <v>4528</v>
      </c>
      <c r="CG17" t="s">
        <v>4528</v>
      </c>
      <c r="CH17" t="s">
        <v>4528</v>
      </c>
      <c r="CI17" t="s">
        <v>4528</v>
      </c>
      <c r="CJ17" t="s">
        <v>4528</v>
      </c>
      <c r="CK17" t="s">
        <v>4528</v>
      </c>
      <c r="CL17" t="s">
        <v>4528</v>
      </c>
      <c r="CM17" t="s">
        <v>3503</v>
      </c>
      <c r="CN17" t="s">
        <v>290</v>
      </c>
      <c r="CO17" t="s">
        <v>252</v>
      </c>
      <c r="CP17" t="s">
        <v>5122</v>
      </c>
      <c r="CQ17" t="s">
        <v>252</v>
      </c>
      <c r="CR17" t="s">
        <v>5123</v>
      </c>
      <c r="CS17" t="s">
        <v>368</v>
      </c>
      <c r="CT17" t="s">
        <v>363</v>
      </c>
      <c r="CU17" t="s">
        <v>364</v>
      </c>
      <c r="CV17" t="s">
        <v>364</v>
      </c>
      <c r="CW17" t="s">
        <v>371</v>
      </c>
      <c r="CX17" t="s">
        <v>367</v>
      </c>
      <c r="CY17" t="s">
        <v>364</v>
      </c>
      <c r="CZ17" t="s">
        <v>364</v>
      </c>
      <c r="DB17" t="s">
        <v>292</v>
      </c>
      <c r="DC17" t="s">
        <v>300</v>
      </c>
      <c r="DD17" t="s">
        <v>292</v>
      </c>
      <c r="IS17" t="s">
        <v>252</v>
      </c>
      <c r="IU17" t="s">
        <v>252</v>
      </c>
      <c r="IV17" t="s">
        <v>5124</v>
      </c>
      <c r="IW17" t="s">
        <v>252</v>
      </c>
      <c r="IX17" t="s">
        <v>5125</v>
      </c>
      <c r="IY17" t="s">
        <v>9</v>
      </c>
      <c r="IZ17" t="s">
        <v>5126</v>
      </c>
    </row>
    <row r="18" spans="1:260" x14ac:dyDescent="0.25">
      <c r="A18" t="s">
        <v>4737</v>
      </c>
      <c r="B18" t="s">
        <v>242</v>
      </c>
      <c r="C18" t="s">
        <v>413</v>
      </c>
      <c r="D18" t="s">
        <v>437</v>
      </c>
      <c r="E18" t="s">
        <v>5127</v>
      </c>
      <c r="F18" t="s">
        <v>4527</v>
      </c>
      <c r="G18" t="s">
        <v>4528</v>
      </c>
      <c r="H18" t="s">
        <v>4528</v>
      </c>
      <c r="I18" t="s">
        <v>4528</v>
      </c>
      <c r="J18" t="s">
        <v>4528</v>
      </c>
      <c r="K18" t="s">
        <v>4528</v>
      </c>
      <c r="L18" t="s">
        <v>4527</v>
      </c>
      <c r="M18" t="s">
        <v>4528</v>
      </c>
      <c r="N18" t="s">
        <v>4528</v>
      </c>
      <c r="O18" t="s">
        <v>4528</v>
      </c>
      <c r="P18" t="s">
        <v>4528</v>
      </c>
      <c r="Q18" t="s">
        <v>4528</v>
      </c>
      <c r="R18" t="s">
        <v>4528</v>
      </c>
      <c r="S18" t="s">
        <v>4528</v>
      </c>
      <c r="T18" t="s">
        <v>4528</v>
      </c>
      <c r="U18" t="s">
        <v>4528</v>
      </c>
      <c r="V18" t="s">
        <v>4528</v>
      </c>
      <c r="W18" t="s">
        <v>4528</v>
      </c>
      <c r="X18" t="s">
        <v>5128</v>
      </c>
      <c r="Y18" t="s">
        <v>4527</v>
      </c>
      <c r="Z18" t="s">
        <v>4528</v>
      </c>
      <c r="AA18" t="s">
        <v>4527</v>
      </c>
      <c r="AB18" t="s">
        <v>4528</v>
      </c>
      <c r="AC18" t="s">
        <v>4528</v>
      </c>
      <c r="AD18" t="s">
        <v>4528</v>
      </c>
      <c r="AE18" t="s">
        <v>4528</v>
      </c>
      <c r="AF18" t="s">
        <v>4528</v>
      </c>
      <c r="AG18" t="s">
        <v>4528</v>
      </c>
      <c r="AH18" t="s">
        <v>5072</v>
      </c>
      <c r="AI18" t="s">
        <v>4527</v>
      </c>
      <c r="AJ18" t="s">
        <v>4528</v>
      </c>
      <c r="AK18" t="s">
        <v>4528</v>
      </c>
      <c r="AL18" t="s">
        <v>4528</v>
      </c>
      <c r="AM18" t="s">
        <v>4528</v>
      </c>
      <c r="AN18" t="s">
        <v>4528</v>
      </c>
      <c r="AO18" t="s">
        <v>4528</v>
      </c>
      <c r="AP18" t="s">
        <v>4528</v>
      </c>
      <c r="AQ18" t="s">
        <v>4528</v>
      </c>
      <c r="AR18" t="s">
        <v>4528</v>
      </c>
      <c r="AS18" t="s">
        <v>4528</v>
      </c>
      <c r="AT18" t="s">
        <v>4528</v>
      </c>
      <c r="AU18" t="s">
        <v>4528</v>
      </c>
      <c r="AV18" t="s">
        <v>4528</v>
      </c>
      <c r="AW18" t="s">
        <v>4528</v>
      </c>
      <c r="AX18" t="s">
        <v>4528</v>
      </c>
      <c r="AY18" t="s">
        <v>4528</v>
      </c>
      <c r="AZ18" t="s">
        <v>4528</v>
      </c>
      <c r="BA18" t="s">
        <v>4528</v>
      </c>
      <c r="BB18" t="s">
        <v>5046</v>
      </c>
      <c r="BC18" t="s">
        <v>4527</v>
      </c>
      <c r="BD18" t="s">
        <v>4528</v>
      </c>
      <c r="BE18" t="s">
        <v>4528</v>
      </c>
      <c r="BF18" t="s">
        <v>4528</v>
      </c>
      <c r="BG18" t="s">
        <v>4528</v>
      </c>
      <c r="BH18" t="s">
        <v>5129</v>
      </c>
      <c r="BI18" t="s">
        <v>4527</v>
      </c>
      <c r="BJ18" t="s">
        <v>4527</v>
      </c>
      <c r="BK18" t="s">
        <v>4527</v>
      </c>
      <c r="BL18" t="s">
        <v>4527</v>
      </c>
      <c r="BM18" t="s">
        <v>4527</v>
      </c>
      <c r="BN18" t="s">
        <v>4527</v>
      </c>
      <c r="BO18" t="s">
        <v>4527</v>
      </c>
      <c r="BP18" t="s">
        <v>4527</v>
      </c>
      <c r="BQ18" t="s">
        <v>4527</v>
      </c>
      <c r="BR18" t="s">
        <v>4527</v>
      </c>
      <c r="BS18" t="s">
        <v>4527</v>
      </c>
      <c r="BT18" t="s">
        <v>4527</v>
      </c>
      <c r="BU18" t="s">
        <v>4527</v>
      </c>
      <c r="BV18" t="s">
        <v>4527</v>
      </c>
      <c r="BW18" t="s">
        <v>4527</v>
      </c>
      <c r="BX18" t="s">
        <v>4527</v>
      </c>
      <c r="BY18" t="s">
        <v>4527</v>
      </c>
      <c r="BZ18" t="s">
        <v>4527</v>
      </c>
      <c r="CA18" t="s">
        <v>4527</v>
      </c>
      <c r="CB18" t="s">
        <v>4527</v>
      </c>
      <c r="CC18" t="s">
        <v>4527</v>
      </c>
      <c r="CD18" t="s">
        <v>4527</v>
      </c>
      <c r="CE18" t="s">
        <v>4527</v>
      </c>
      <c r="CF18" t="s">
        <v>4527</v>
      </c>
      <c r="CG18" t="s">
        <v>4527</v>
      </c>
      <c r="CH18" t="s">
        <v>4528</v>
      </c>
      <c r="CI18" t="s">
        <v>4528</v>
      </c>
      <c r="CJ18" t="s">
        <v>4528</v>
      </c>
      <c r="CK18" t="s">
        <v>4528</v>
      </c>
      <c r="CL18" t="s">
        <v>4528</v>
      </c>
      <c r="CM18" t="s">
        <v>8</v>
      </c>
      <c r="CN18" t="s">
        <v>290</v>
      </c>
      <c r="CO18" t="s">
        <v>252</v>
      </c>
      <c r="CP18" t="s">
        <v>5130</v>
      </c>
      <c r="CQ18" t="s">
        <v>252</v>
      </c>
      <c r="CR18" t="s">
        <v>5131</v>
      </c>
      <c r="CS18" t="s">
        <v>368</v>
      </c>
      <c r="CT18" t="s">
        <v>363</v>
      </c>
      <c r="CU18" t="s">
        <v>364</v>
      </c>
      <c r="CV18" t="s">
        <v>364</v>
      </c>
      <c r="CW18" t="s">
        <v>368</v>
      </c>
      <c r="CX18" t="s">
        <v>363</v>
      </c>
      <c r="CY18" t="s">
        <v>375</v>
      </c>
      <c r="CZ18" t="s">
        <v>375</v>
      </c>
      <c r="ED18" t="s">
        <v>292</v>
      </c>
      <c r="HK18" t="s">
        <v>300</v>
      </c>
      <c r="IF18" t="s">
        <v>254</v>
      </c>
      <c r="IS18" t="s">
        <v>252</v>
      </c>
      <c r="IU18" t="s">
        <v>252</v>
      </c>
      <c r="IV18" t="s">
        <v>5132</v>
      </c>
      <c r="IW18" t="s">
        <v>252</v>
      </c>
      <c r="IX18" t="s">
        <v>5133</v>
      </c>
      <c r="IY18" t="s">
        <v>8</v>
      </c>
    </row>
    <row r="19" spans="1:260" x14ac:dyDescent="0.25">
      <c r="A19" t="s">
        <v>4737</v>
      </c>
      <c r="B19" t="s">
        <v>320</v>
      </c>
      <c r="C19" t="s">
        <v>1996</v>
      </c>
      <c r="D19" t="s">
        <v>2076</v>
      </c>
      <c r="E19" t="s">
        <v>5134</v>
      </c>
      <c r="F19" t="s">
        <v>4527</v>
      </c>
      <c r="G19" t="s">
        <v>4528</v>
      </c>
      <c r="H19" t="s">
        <v>4528</v>
      </c>
      <c r="I19" t="s">
        <v>4528</v>
      </c>
      <c r="J19" t="s">
        <v>4528</v>
      </c>
      <c r="K19" t="s">
        <v>4528</v>
      </c>
      <c r="L19" t="s">
        <v>4527</v>
      </c>
      <c r="M19" t="s">
        <v>4528</v>
      </c>
      <c r="N19" t="s">
        <v>4528</v>
      </c>
      <c r="O19" t="s">
        <v>4527</v>
      </c>
      <c r="P19" t="s">
        <v>4527</v>
      </c>
      <c r="Q19" t="s">
        <v>4527</v>
      </c>
      <c r="R19" t="s">
        <v>4527</v>
      </c>
      <c r="S19" t="s">
        <v>4528</v>
      </c>
      <c r="T19" t="s">
        <v>4528</v>
      </c>
      <c r="U19" t="s">
        <v>4528</v>
      </c>
      <c r="V19" t="s">
        <v>4527</v>
      </c>
      <c r="W19" t="s">
        <v>4528</v>
      </c>
      <c r="X19" t="s">
        <v>5135</v>
      </c>
      <c r="Y19" t="s">
        <v>4527</v>
      </c>
      <c r="Z19" t="s">
        <v>4527</v>
      </c>
      <c r="AA19" t="s">
        <v>4527</v>
      </c>
      <c r="AB19" t="s">
        <v>4528</v>
      </c>
      <c r="AC19" t="s">
        <v>4528</v>
      </c>
      <c r="AD19" t="s">
        <v>4528</v>
      </c>
      <c r="AE19" t="s">
        <v>4528</v>
      </c>
      <c r="AF19" t="s">
        <v>4528</v>
      </c>
      <c r="AG19" t="s">
        <v>4527</v>
      </c>
      <c r="AH19" t="s">
        <v>5136</v>
      </c>
      <c r="AI19" t="s">
        <v>4527</v>
      </c>
      <c r="AJ19" t="s">
        <v>4528</v>
      </c>
      <c r="AK19" t="s">
        <v>4528</v>
      </c>
      <c r="AL19" t="s">
        <v>4527</v>
      </c>
      <c r="AM19" t="s">
        <v>4527</v>
      </c>
      <c r="AN19" t="s">
        <v>4528</v>
      </c>
      <c r="AO19" t="s">
        <v>4527</v>
      </c>
      <c r="AP19" t="s">
        <v>4527</v>
      </c>
      <c r="AQ19" t="s">
        <v>4527</v>
      </c>
      <c r="AR19" t="s">
        <v>4527</v>
      </c>
      <c r="AS19" t="s">
        <v>4527</v>
      </c>
      <c r="AT19" t="s">
        <v>4527</v>
      </c>
      <c r="AU19" t="s">
        <v>4528</v>
      </c>
      <c r="AV19" t="s">
        <v>4527</v>
      </c>
      <c r="AW19" t="s">
        <v>4528</v>
      </c>
      <c r="AX19" t="s">
        <v>4528</v>
      </c>
      <c r="AY19" t="s">
        <v>4527</v>
      </c>
      <c r="AZ19" t="s">
        <v>4527</v>
      </c>
      <c r="BA19" t="s">
        <v>4527</v>
      </c>
      <c r="BB19" t="s">
        <v>5046</v>
      </c>
      <c r="BC19" t="s">
        <v>4527</v>
      </c>
      <c r="BD19" t="s">
        <v>4528</v>
      </c>
      <c r="BE19" t="s">
        <v>4528</v>
      </c>
      <c r="BF19" t="s">
        <v>4528</v>
      </c>
      <c r="BG19" t="s">
        <v>4528</v>
      </c>
      <c r="BH19" t="s">
        <v>5137</v>
      </c>
      <c r="BI19" t="s">
        <v>4527</v>
      </c>
      <c r="BJ19" t="s">
        <v>4528</v>
      </c>
      <c r="BK19" t="s">
        <v>4528</v>
      </c>
      <c r="BL19" t="s">
        <v>4528</v>
      </c>
      <c r="BM19" t="s">
        <v>4528</v>
      </c>
      <c r="BN19" t="s">
        <v>4528</v>
      </c>
      <c r="BO19" t="s">
        <v>4527</v>
      </c>
      <c r="BP19" t="s">
        <v>4528</v>
      </c>
      <c r="BQ19" t="s">
        <v>4528</v>
      </c>
      <c r="BR19" t="s">
        <v>4528</v>
      </c>
      <c r="BS19" t="s">
        <v>4528</v>
      </c>
      <c r="BT19" t="s">
        <v>4528</v>
      </c>
      <c r="BU19" t="s">
        <v>4528</v>
      </c>
      <c r="BV19" t="s">
        <v>4527</v>
      </c>
      <c r="BW19" t="s">
        <v>4527</v>
      </c>
      <c r="BX19" t="s">
        <v>4527</v>
      </c>
      <c r="BY19" t="s">
        <v>4527</v>
      </c>
      <c r="BZ19" t="s">
        <v>4528</v>
      </c>
      <c r="CA19" t="s">
        <v>4528</v>
      </c>
      <c r="CB19" t="s">
        <v>4528</v>
      </c>
      <c r="CC19" t="s">
        <v>4528</v>
      </c>
      <c r="CD19" t="s">
        <v>4528</v>
      </c>
      <c r="CE19" t="s">
        <v>4528</v>
      </c>
      <c r="CF19" t="s">
        <v>4528</v>
      </c>
      <c r="CG19" t="s">
        <v>4527</v>
      </c>
      <c r="CH19" t="s">
        <v>4527</v>
      </c>
      <c r="CI19" t="s">
        <v>4527</v>
      </c>
      <c r="CJ19" t="s">
        <v>4527</v>
      </c>
      <c r="CK19" t="s">
        <v>4527</v>
      </c>
      <c r="CL19" t="s">
        <v>4527</v>
      </c>
      <c r="CM19" t="s">
        <v>3503</v>
      </c>
      <c r="CN19" t="s">
        <v>376</v>
      </c>
      <c r="CO19" t="s">
        <v>252</v>
      </c>
      <c r="CP19" t="s">
        <v>5138</v>
      </c>
      <c r="CQ19" t="s">
        <v>252</v>
      </c>
      <c r="CR19" t="s">
        <v>5139</v>
      </c>
      <c r="CS19" t="s">
        <v>379</v>
      </c>
      <c r="CT19" t="s">
        <v>372</v>
      </c>
      <c r="CU19" t="s">
        <v>369</v>
      </c>
      <c r="CV19" t="s">
        <v>373</v>
      </c>
      <c r="CW19" t="s">
        <v>379</v>
      </c>
      <c r="CX19" t="s">
        <v>372</v>
      </c>
      <c r="CY19" t="s">
        <v>369</v>
      </c>
      <c r="CZ19" t="s">
        <v>373</v>
      </c>
      <c r="FU19" t="s">
        <v>286</v>
      </c>
      <c r="FV19" t="s">
        <v>301</v>
      </c>
      <c r="IS19" t="s">
        <v>252</v>
      </c>
      <c r="IU19" t="s">
        <v>252</v>
      </c>
      <c r="IV19" t="s">
        <v>5140</v>
      </c>
      <c r="IW19" t="s">
        <v>252</v>
      </c>
      <c r="IX19" t="s">
        <v>5140</v>
      </c>
      <c r="IY19" t="s">
        <v>9</v>
      </c>
      <c r="IZ19" t="s">
        <v>5141</v>
      </c>
    </row>
    <row r="20" spans="1:260" x14ac:dyDescent="0.25">
      <c r="A20" t="s">
        <v>5142</v>
      </c>
      <c r="B20" t="s">
        <v>272</v>
      </c>
      <c r="C20" t="s">
        <v>280</v>
      </c>
      <c r="D20" t="s">
        <v>427</v>
      </c>
      <c r="E20" t="s">
        <v>5143</v>
      </c>
      <c r="F20" t="s">
        <v>4527</v>
      </c>
      <c r="G20" t="s">
        <v>4528</v>
      </c>
      <c r="H20" t="s">
        <v>4527</v>
      </c>
      <c r="I20" t="s">
        <v>4527</v>
      </c>
      <c r="J20" t="s">
        <v>4528</v>
      </c>
      <c r="K20" t="s">
        <v>4528</v>
      </c>
      <c r="L20" t="s">
        <v>4527</v>
      </c>
      <c r="M20" t="s">
        <v>4528</v>
      </c>
      <c r="N20" t="s">
        <v>4528</v>
      </c>
      <c r="O20" t="s">
        <v>4528</v>
      </c>
      <c r="P20" t="s">
        <v>4527</v>
      </c>
      <c r="Q20" t="s">
        <v>4528</v>
      </c>
      <c r="R20" t="s">
        <v>4527</v>
      </c>
      <c r="S20" t="s">
        <v>4528</v>
      </c>
      <c r="T20" t="s">
        <v>4528</v>
      </c>
      <c r="U20" t="s">
        <v>4528</v>
      </c>
      <c r="V20" t="s">
        <v>4528</v>
      </c>
      <c r="W20" t="s">
        <v>4528</v>
      </c>
      <c r="X20" t="s">
        <v>5144</v>
      </c>
      <c r="Y20" t="s">
        <v>4527</v>
      </c>
      <c r="Z20" t="s">
        <v>4527</v>
      </c>
      <c r="AA20" t="s">
        <v>4527</v>
      </c>
      <c r="AB20" t="s">
        <v>4528</v>
      </c>
      <c r="AC20" t="s">
        <v>4528</v>
      </c>
      <c r="AD20" t="s">
        <v>4527</v>
      </c>
      <c r="AE20" t="s">
        <v>4528</v>
      </c>
      <c r="AF20" t="s">
        <v>4528</v>
      </c>
      <c r="AG20" t="s">
        <v>4528</v>
      </c>
      <c r="AH20" t="s">
        <v>5145</v>
      </c>
      <c r="AI20" t="s">
        <v>4527</v>
      </c>
      <c r="AJ20" t="s">
        <v>4528</v>
      </c>
      <c r="AK20" t="s">
        <v>4527</v>
      </c>
      <c r="AL20" t="s">
        <v>4527</v>
      </c>
      <c r="AM20" t="s">
        <v>4527</v>
      </c>
      <c r="AN20" t="s">
        <v>4527</v>
      </c>
      <c r="AO20" t="s">
        <v>4528</v>
      </c>
      <c r="AP20" t="s">
        <v>4528</v>
      </c>
      <c r="AQ20" t="s">
        <v>4527</v>
      </c>
      <c r="AR20" t="s">
        <v>4527</v>
      </c>
      <c r="AS20" t="s">
        <v>4527</v>
      </c>
      <c r="AT20" t="s">
        <v>4527</v>
      </c>
      <c r="AU20" t="s">
        <v>4528</v>
      </c>
      <c r="AV20" t="s">
        <v>4527</v>
      </c>
      <c r="AW20" t="s">
        <v>4528</v>
      </c>
      <c r="AX20" t="s">
        <v>4528</v>
      </c>
      <c r="AY20" t="s">
        <v>4527</v>
      </c>
      <c r="AZ20" t="s">
        <v>4527</v>
      </c>
      <c r="BA20" t="s">
        <v>4528</v>
      </c>
      <c r="BB20" t="s">
        <v>5146</v>
      </c>
      <c r="BC20" t="s">
        <v>4527</v>
      </c>
      <c r="BD20" t="s">
        <v>4527</v>
      </c>
      <c r="BE20" t="s">
        <v>4528</v>
      </c>
      <c r="BF20" t="s">
        <v>4528</v>
      </c>
      <c r="BG20" t="s">
        <v>4528</v>
      </c>
      <c r="BH20" t="s">
        <v>5147</v>
      </c>
      <c r="BI20" t="s">
        <v>4527</v>
      </c>
      <c r="BJ20" t="s">
        <v>4527</v>
      </c>
      <c r="BK20" t="s">
        <v>4528</v>
      </c>
      <c r="BL20" t="s">
        <v>4527</v>
      </c>
      <c r="BM20" t="s">
        <v>4527</v>
      </c>
      <c r="BN20" t="s">
        <v>4527</v>
      </c>
      <c r="BO20" t="s">
        <v>4527</v>
      </c>
      <c r="BP20" t="s">
        <v>4527</v>
      </c>
      <c r="BQ20" t="s">
        <v>4527</v>
      </c>
      <c r="BR20" t="s">
        <v>4527</v>
      </c>
      <c r="BS20" t="s">
        <v>4527</v>
      </c>
      <c r="BT20" t="s">
        <v>4527</v>
      </c>
      <c r="BU20" t="s">
        <v>4527</v>
      </c>
      <c r="BV20" t="s">
        <v>4527</v>
      </c>
      <c r="BW20" t="s">
        <v>4528</v>
      </c>
      <c r="BX20" t="s">
        <v>4527</v>
      </c>
      <c r="BY20" t="s">
        <v>4528</v>
      </c>
      <c r="BZ20" t="s">
        <v>4527</v>
      </c>
      <c r="CA20" t="s">
        <v>4527</v>
      </c>
      <c r="CB20" t="s">
        <v>4527</v>
      </c>
      <c r="CC20" t="s">
        <v>4527</v>
      </c>
      <c r="CD20" t="s">
        <v>4527</v>
      </c>
      <c r="CE20" t="s">
        <v>4527</v>
      </c>
      <c r="CF20" t="s">
        <v>4528</v>
      </c>
      <c r="CG20" t="s">
        <v>4528</v>
      </c>
      <c r="CH20" t="s">
        <v>4528</v>
      </c>
      <c r="CI20" t="s">
        <v>4528</v>
      </c>
      <c r="CJ20" t="s">
        <v>4528</v>
      </c>
      <c r="CK20" t="s">
        <v>4528</v>
      </c>
      <c r="CL20" t="s">
        <v>4528</v>
      </c>
      <c r="CM20" t="s">
        <v>8</v>
      </c>
      <c r="CN20" t="s">
        <v>290</v>
      </c>
      <c r="CO20" t="s">
        <v>252</v>
      </c>
      <c r="CP20" t="s">
        <v>5148</v>
      </c>
      <c r="CQ20" t="s">
        <v>252</v>
      </c>
      <c r="CR20" t="s">
        <v>5149</v>
      </c>
      <c r="CS20" t="s">
        <v>365</v>
      </c>
      <c r="CT20" t="s">
        <v>367</v>
      </c>
      <c r="CU20" t="s">
        <v>364</v>
      </c>
      <c r="CV20" t="s">
        <v>365</v>
      </c>
      <c r="CW20" t="s">
        <v>362</v>
      </c>
      <c r="CX20" t="s">
        <v>367</v>
      </c>
      <c r="CY20" t="s">
        <v>364</v>
      </c>
      <c r="CZ20" t="s">
        <v>375</v>
      </c>
      <c r="IS20" t="s">
        <v>252</v>
      </c>
      <c r="IU20" t="s">
        <v>252</v>
      </c>
      <c r="IV20" t="s">
        <v>5150</v>
      </c>
      <c r="IW20" t="s">
        <v>252</v>
      </c>
      <c r="IX20" t="s">
        <v>5151</v>
      </c>
      <c r="IY20" t="s">
        <v>8</v>
      </c>
    </row>
    <row r="21" spans="1:260" x14ac:dyDescent="0.25">
      <c r="A21" t="s">
        <v>4737</v>
      </c>
      <c r="B21" t="s">
        <v>400</v>
      </c>
      <c r="C21" t="s">
        <v>405</v>
      </c>
      <c r="D21" t="s">
        <v>425</v>
      </c>
      <c r="E21" t="s">
        <v>5152</v>
      </c>
      <c r="F21" t="s">
        <v>4527</v>
      </c>
      <c r="G21" t="s">
        <v>4528</v>
      </c>
      <c r="H21" t="s">
        <v>4528</v>
      </c>
      <c r="I21" t="s">
        <v>4528</v>
      </c>
      <c r="J21" t="s">
        <v>4528</v>
      </c>
      <c r="K21" t="s">
        <v>4528</v>
      </c>
      <c r="L21" t="s">
        <v>4528</v>
      </c>
      <c r="M21" t="s">
        <v>4528</v>
      </c>
      <c r="N21" t="s">
        <v>4528</v>
      </c>
      <c r="O21" t="s">
        <v>4528</v>
      </c>
      <c r="P21" t="s">
        <v>4528</v>
      </c>
      <c r="Q21" t="s">
        <v>4527</v>
      </c>
      <c r="R21" t="s">
        <v>4528</v>
      </c>
      <c r="S21" t="s">
        <v>4528</v>
      </c>
      <c r="T21" t="s">
        <v>4528</v>
      </c>
      <c r="U21" t="s">
        <v>4528</v>
      </c>
      <c r="V21" t="s">
        <v>4528</v>
      </c>
      <c r="W21" t="s">
        <v>4528</v>
      </c>
      <c r="X21" t="s">
        <v>5153</v>
      </c>
      <c r="Y21" t="s">
        <v>4527</v>
      </c>
      <c r="Z21" t="s">
        <v>4527</v>
      </c>
      <c r="AA21" t="s">
        <v>4528</v>
      </c>
      <c r="AB21" t="s">
        <v>4528</v>
      </c>
      <c r="AC21" t="s">
        <v>4528</v>
      </c>
      <c r="AD21" t="s">
        <v>4528</v>
      </c>
      <c r="AE21" t="s">
        <v>4528</v>
      </c>
      <c r="AF21" t="s">
        <v>4528</v>
      </c>
      <c r="AG21" t="s">
        <v>4528</v>
      </c>
      <c r="AH21" t="s">
        <v>5072</v>
      </c>
      <c r="AI21" t="s">
        <v>4527</v>
      </c>
      <c r="AJ21" t="s">
        <v>4528</v>
      </c>
      <c r="AK21" t="s">
        <v>4528</v>
      </c>
      <c r="AL21" t="s">
        <v>4528</v>
      </c>
      <c r="AM21" t="s">
        <v>4528</v>
      </c>
      <c r="AN21" t="s">
        <v>4528</v>
      </c>
      <c r="AO21" t="s">
        <v>4528</v>
      </c>
      <c r="AP21" t="s">
        <v>4528</v>
      </c>
      <c r="AQ21" t="s">
        <v>4528</v>
      </c>
      <c r="AR21" t="s">
        <v>4528</v>
      </c>
      <c r="AS21" t="s">
        <v>4528</v>
      </c>
      <c r="AT21" t="s">
        <v>4528</v>
      </c>
      <c r="AU21" t="s">
        <v>4528</v>
      </c>
      <c r="AV21" t="s">
        <v>4528</v>
      </c>
      <c r="AW21" t="s">
        <v>4528</v>
      </c>
      <c r="AX21" t="s">
        <v>4528</v>
      </c>
      <c r="AY21" t="s">
        <v>4528</v>
      </c>
      <c r="AZ21" t="s">
        <v>4528</v>
      </c>
      <c r="BA21" t="s">
        <v>4528</v>
      </c>
      <c r="BB21" t="s">
        <v>370</v>
      </c>
      <c r="BC21" t="s">
        <v>4528</v>
      </c>
      <c r="BD21" t="s">
        <v>4527</v>
      </c>
      <c r="BE21" t="s">
        <v>4527</v>
      </c>
      <c r="BF21" t="s">
        <v>4527</v>
      </c>
      <c r="BG21" t="s">
        <v>4527</v>
      </c>
      <c r="BH21" t="s">
        <v>5154</v>
      </c>
      <c r="BI21" t="s">
        <v>4527</v>
      </c>
      <c r="BJ21" t="s">
        <v>4527</v>
      </c>
      <c r="BK21" t="s">
        <v>4527</v>
      </c>
      <c r="BL21" t="s">
        <v>4527</v>
      </c>
      <c r="BM21" t="s">
        <v>4527</v>
      </c>
      <c r="BN21" t="s">
        <v>4527</v>
      </c>
      <c r="BO21" t="s">
        <v>4527</v>
      </c>
      <c r="BP21" t="s">
        <v>4527</v>
      </c>
      <c r="BQ21" t="s">
        <v>4527</v>
      </c>
      <c r="BR21" t="s">
        <v>4527</v>
      </c>
      <c r="BS21" t="s">
        <v>4527</v>
      </c>
      <c r="BT21" t="s">
        <v>4527</v>
      </c>
      <c r="BU21" t="s">
        <v>4527</v>
      </c>
      <c r="BV21" t="s">
        <v>4527</v>
      </c>
      <c r="BW21" t="s">
        <v>4527</v>
      </c>
      <c r="BX21" t="s">
        <v>4527</v>
      </c>
      <c r="BY21" t="s">
        <v>4527</v>
      </c>
      <c r="BZ21" t="s">
        <v>4527</v>
      </c>
      <c r="CA21" t="s">
        <v>4527</v>
      </c>
      <c r="CB21" t="s">
        <v>4527</v>
      </c>
      <c r="CC21" t="s">
        <v>4528</v>
      </c>
      <c r="CD21" t="s">
        <v>4528</v>
      </c>
      <c r="CE21" t="s">
        <v>4527</v>
      </c>
      <c r="CF21" t="s">
        <v>4527</v>
      </c>
      <c r="CG21" t="s">
        <v>4528</v>
      </c>
      <c r="CH21" t="s">
        <v>4528</v>
      </c>
      <c r="CI21" t="s">
        <v>4527</v>
      </c>
      <c r="CJ21" t="s">
        <v>4528</v>
      </c>
      <c r="CK21" t="s">
        <v>4528</v>
      </c>
      <c r="CL21" t="s">
        <v>4528</v>
      </c>
      <c r="CM21" t="s">
        <v>366</v>
      </c>
      <c r="CN21" t="s">
        <v>376</v>
      </c>
      <c r="CO21" t="s">
        <v>252</v>
      </c>
      <c r="CP21" t="s">
        <v>5155</v>
      </c>
      <c r="CQ21" t="s">
        <v>250</v>
      </c>
      <c r="CS21" t="s">
        <v>368</v>
      </c>
      <c r="CT21" t="s">
        <v>363</v>
      </c>
      <c r="CU21" t="s">
        <v>369</v>
      </c>
      <c r="CV21" t="s">
        <v>375</v>
      </c>
      <c r="CW21" t="s">
        <v>365</v>
      </c>
      <c r="CX21" t="s">
        <v>365</v>
      </c>
      <c r="CY21" t="s">
        <v>373</v>
      </c>
      <c r="CZ21" t="s">
        <v>375</v>
      </c>
      <c r="HO21" t="s">
        <v>276</v>
      </c>
      <c r="HP21" t="s">
        <v>253</v>
      </c>
      <c r="HQ21" t="s">
        <v>276</v>
      </c>
      <c r="HR21" t="s">
        <v>253</v>
      </c>
      <c r="IS21" t="s">
        <v>252</v>
      </c>
      <c r="IU21" t="s">
        <v>252</v>
      </c>
      <c r="IV21" t="s">
        <v>5156</v>
      </c>
      <c r="IW21" t="s">
        <v>252</v>
      </c>
      <c r="IX21" t="s">
        <v>5157</v>
      </c>
      <c r="IY21" t="s">
        <v>9</v>
      </c>
      <c r="IZ21" t="s">
        <v>5158</v>
      </c>
    </row>
    <row r="22" spans="1:260" x14ac:dyDescent="0.25">
      <c r="A22" t="s">
        <v>4737</v>
      </c>
      <c r="B22" t="s">
        <v>242</v>
      </c>
      <c r="C22" t="s">
        <v>243</v>
      </c>
      <c r="D22" t="s">
        <v>436</v>
      </c>
      <c r="E22" t="s">
        <v>5159</v>
      </c>
      <c r="F22" t="s">
        <v>4527</v>
      </c>
      <c r="G22" t="s">
        <v>4528</v>
      </c>
      <c r="H22" t="s">
        <v>4527</v>
      </c>
      <c r="I22" t="s">
        <v>4527</v>
      </c>
      <c r="J22" t="s">
        <v>4527</v>
      </c>
      <c r="K22" t="s">
        <v>4527</v>
      </c>
      <c r="L22" t="s">
        <v>4527</v>
      </c>
      <c r="M22" t="s">
        <v>4527</v>
      </c>
      <c r="N22" t="s">
        <v>4527</v>
      </c>
      <c r="O22" t="s">
        <v>4528</v>
      </c>
      <c r="P22" t="s">
        <v>4527</v>
      </c>
      <c r="Q22" t="s">
        <v>4528</v>
      </c>
      <c r="R22" t="s">
        <v>4528</v>
      </c>
      <c r="S22" t="s">
        <v>4528</v>
      </c>
      <c r="T22" t="s">
        <v>4528</v>
      </c>
      <c r="U22" t="s">
        <v>4528</v>
      </c>
      <c r="V22" t="s">
        <v>4527</v>
      </c>
      <c r="W22" t="s">
        <v>4528</v>
      </c>
      <c r="X22" t="s">
        <v>4299</v>
      </c>
      <c r="Y22" t="s">
        <v>4527</v>
      </c>
      <c r="Z22" t="s">
        <v>4527</v>
      </c>
      <c r="AA22" t="s">
        <v>4527</v>
      </c>
      <c r="AB22" t="s">
        <v>4527</v>
      </c>
      <c r="AC22" t="s">
        <v>4528</v>
      </c>
      <c r="AD22" t="s">
        <v>4527</v>
      </c>
      <c r="AE22" t="s">
        <v>4527</v>
      </c>
      <c r="AF22" t="s">
        <v>4527</v>
      </c>
      <c r="AG22" t="s">
        <v>4527</v>
      </c>
      <c r="AH22" t="s">
        <v>5160</v>
      </c>
      <c r="AI22" t="s">
        <v>4527</v>
      </c>
      <c r="AJ22" t="s">
        <v>4528</v>
      </c>
      <c r="AK22" t="s">
        <v>4527</v>
      </c>
      <c r="AL22" t="s">
        <v>4527</v>
      </c>
      <c r="AM22" t="s">
        <v>4527</v>
      </c>
      <c r="AN22" t="s">
        <v>4527</v>
      </c>
      <c r="AO22" t="s">
        <v>4528</v>
      </c>
      <c r="AP22" t="s">
        <v>4528</v>
      </c>
      <c r="AQ22" t="s">
        <v>4527</v>
      </c>
      <c r="AR22" t="s">
        <v>4528</v>
      </c>
      <c r="AS22" t="s">
        <v>4527</v>
      </c>
      <c r="AT22" t="s">
        <v>4527</v>
      </c>
      <c r="AU22" t="s">
        <v>4527</v>
      </c>
      <c r="AV22" t="s">
        <v>4527</v>
      </c>
      <c r="AW22" t="s">
        <v>4527</v>
      </c>
      <c r="AX22" t="s">
        <v>4528</v>
      </c>
      <c r="AY22" t="s">
        <v>4528</v>
      </c>
      <c r="AZ22" t="s">
        <v>4528</v>
      </c>
      <c r="BA22" t="s">
        <v>4528</v>
      </c>
      <c r="BB22" t="s">
        <v>5161</v>
      </c>
      <c r="BC22" t="s">
        <v>4527</v>
      </c>
      <c r="BD22" t="s">
        <v>4528</v>
      </c>
      <c r="BE22" t="s">
        <v>4528</v>
      </c>
      <c r="BF22" t="s">
        <v>4527</v>
      </c>
      <c r="BG22" t="s">
        <v>4528</v>
      </c>
      <c r="BH22" t="s">
        <v>5162</v>
      </c>
      <c r="BI22" t="s">
        <v>4527</v>
      </c>
      <c r="BJ22" t="s">
        <v>4527</v>
      </c>
      <c r="BK22" t="s">
        <v>4528</v>
      </c>
      <c r="BL22" t="s">
        <v>4528</v>
      </c>
      <c r="BM22" t="s">
        <v>4528</v>
      </c>
      <c r="BN22" t="s">
        <v>4528</v>
      </c>
      <c r="BO22" t="s">
        <v>4527</v>
      </c>
      <c r="BP22" t="s">
        <v>4527</v>
      </c>
      <c r="BQ22" t="s">
        <v>4527</v>
      </c>
      <c r="BR22" t="s">
        <v>4527</v>
      </c>
      <c r="BS22" t="s">
        <v>4527</v>
      </c>
      <c r="BT22" t="s">
        <v>4528</v>
      </c>
      <c r="BU22" t="s">
        <v>4528</v>
      </c>
      <c r="BV22" t="s">
        <v>4527</v>
      </c>
      <c r="BW22" t="s">
        <v>4528</v>
      </c>
      <c r="BX22" t="s">
        <v>4528</v>
      </c>
      <c r="BY22" t="s">
        <v>4528</v>
      </c>
      <c r="BZ22" t="s">
        <v>4528</v>
      </c>
      <c r="CA22" t="s">
        <v>4528</v>
      </c>
      <c r="CB22" t="s">
        <v>4527</v>
      </c>
      <c r="CC22" t="s">
        <v>4527</v>
      </c>
      <c r="CD22" t="s">
        <v>4527</v>
      </c>
      <c r="CE22" t="s">
        <v>4528</v>
      </c>
      <c r="CF22" t="s">
        <v>4528</v>
      </c>
      <c r="CG22" t="s">
        <v>4528</v>
      </c>
      <c r="CH22" t="s">
        <v>4528</v>
      </c>
      <c r="CI22" t="s">
        <v>4528</v>
      </c>
      <c r="CJ22" t="s">
        <v>4528</v>
      </c>
      <c r="CK22" t="s">
        <v>4528</v>
      </c>
      <c r="CL22" t="s">
        <v>4528</v>
      </c>
      <c r="CM22" t="s">
        <v>366</v>
      </c>
      <c r="CN22" t="s">
        <v>290</v>
      </c>
      <c r="CO22" t="s">
        <v>250</v>
      </c>
      <c r="CQ22" t="s">
        <v>250</v>
      </c>
      <c r="CS22" t="s">
        <v>379</v>
      </c>
      <c r="CT22" t="s">
        <v>365</v>
      </c>
      <c r="CU22" t="s">
        <v>364</v>
      </c>
      <c r="CV22" t="s">
        <v>364</v>
      </c>
      <c r="CW22" t="s">
        <v>371</v>
      </c>
      <c r="CX22" t="s">
        <v>374</v>
      </c>
      <c r="CY22" t="s">
        <v>364</v>
      </c>
      <c r="CZ22" t="s">
        <v>364</v>
      </c>
      <c r="GS22" t="s">
        <v>292</v>
      </c>
      <c r="IG22" t="s">
        <v>254</v>
      </c>
      <c r="IH22" t="s">
        <v>254</v>
      </c>
      <c r="II22" t="s">
        <v>254</v>
      </c>
      <c r="IS22" t="s">
        <v>252</v>
      </c>
      <c r="IU22" t="s">
        <v>250</v>
      </c>
      <c r="IW22" t="s">
        <v>250</v>
      </c>
      <c r="IY22" t="s">
        <v>8</v>
      </c>
    </row>
    <row r="23" spans="1:260" x14ac:dyDescent="0.25">
      <c r="A23" t="s">
        <v>4846</v>
      </c>
      <c r="B23" t="s">
        <v>327</v>
      </c>
      <c r="C23" t="s">
        <v>329</v>
      </c>
      <c r="D23" t="s">
        <v>330</v>
      </c>
      <c r="E23" t="s">
        <v>5163</v>
      </c>
      <c r="F23" t="s">
        <v>4527</v>
      </c>
      <c r="G23" t="s">
        <v>4528</v>
      </c>
      <c r="H23" t="s">
        <v>4528</v>
      </c>
      <c r="I23" t="s">
        <v>4527</v>
      </c>
      <c r="J23" t="s">
        <v>4527</v>
      </c>
      <c r="K23" t="s">
        <v>4528</v>
      </c>
      <c r="L23" t="s">
        <v>4527</v>
      </c>
      <c r="M23" t="s">
        <v>4528</v>
      </c>
      <c r="N23" t="s">
        <v>4528</v>
      </c>
      <c r="O23" t="s">
        <v>4528</v>
      </c>
      <c r="P23" t="s">
        <v>4528</v>
      </c>
      <c r="Q23" t="s">
        <v>4528</v>
      </c>
      <c r="R23" t="s">
        <v>4528</v>
      </c>
      <c r="S23" t="s">
        <v>4528</v>
      </c>
      <c r="T23" t="s">
        <v>4528</v>
      </c>
      <c r="U23" t="s">
        <v>4528</v>
      </c>
      <c r="V23" t="s">
        <v>4528</v>
      </c>
      <c r="W23" t="s">
        <v>4528</v>
      </c>
      <c r="X23" t="s">
        <v>5164</v>
      </c>
      <c r="Y23" t="s">
        <v>4527</v>
      </c>
      <c r="Z23" t="s">
        <v>4527</v>
      </c>
      <c r="AA23" t="s">
        <v>4527</v>
      </c>
      <c r="AB23" t="s">
        <v>4528</v>
      </c>
      <c r="AC23" t="s">
        <v>4528</v>
      </c>
      <c r="AD23" t="s">
        <v>4528</v>
      </c>
      <c r="AE23" t="s">
        <v>4528</v>
      </c>
      <c r="AF23" t="s">
        <v>4528</v>
      </c>
      <c r="AG23" t="s">
        <v>4528</v>
      </c>
      <c r="AH23" t="s">
        <v>5165</v>
      </c>
      <c r="AI23" t="s">
        <v>4527</v>
      </c>
      <c r="AJ23" t="s">
        <v>4528</v>
      </c>
      <c r="AK23" t="s">
        <v>4528</v>
      </c>
      <c r="AL23" t="s">
        <v>4527</v>
      </c>
      <c r="AM23" t="s">
        <v>4528</v>
      </c>
      <c r="AN23" t="s">
        <v>4527</v>
      </c>
      <c r="AO23" t="s">
        <v>4528</v>
      </c>
      <c r="AP23" t="s">
        <v>4528</v>
      </c>
      <c r="AQ23" t="s">
        <v>4527</v>
      </c>
      <c r="AR23" t="s">
        <v>4528</v>
      </c>
      <c r="AS23" t="s">
        <v>4527</v>
      </c>
      <c r="AT23" t="s">
        <v>4527</v>
      </c>
      <c r="AU23" t="s">
        <v>4528</v>
      </c>
      <c r="AV23" t="s">
        <v>4528</v>
      </c>
      <c r="AW23" t="s">
        <v>4528</v>
      </c>
      <c r="AX23" t="s">
        <v>4528</v>
      </c>
      <c r="AY23" t="s">
        <v>4528</v>
      </c>
      <c r="AZ23" t="s">
        <v>4528</v>
      </c>
      <c r="BA23" t="s">
        <v>4528</v>
      </c>
      <c r="BB23" t="s">
        <v>5046</v>
      </c>
      <c r="BC23" t="s">
        <v>4527</v>
      </c>
      <c r="BD23" t="s">
        <v>4528</v>
      </c>
      <c r="BE23" t="s">
        <v>4528</v>
      </c>
      <c r="BF23" t="s">
        <v>4528</v>
      </c>
      <c r="BG23" t="s">
        <v>4528</v>
      </c>
      <c r="BH23" t="s">
        <v>5166</v>
      </c>
      <c r="BI23" t="s">
        <v>4527</v>
      </c>
      <c r="BJ23" t="s">
        <v>4527</v>
      </c>
      <c r="BK23" t="s">
        <v>4528</v>
      </c>
      <c r="BL23" t="s">
        <v>4527</v>
      </c>
      <c r="BM23" t="s">
        <v>4527</v>
      </c>
      <c r="BN23" t="s">
        <v>4527</v>
      </c>
      <c r="BO23" t="s">
        <v>4527</v>
      </c>
      <c r="BP23" t="s">
        <v>4527</v>
      </c>
      <c r="BQ23" t="s">
        <v>4527</v>
      </c>
      <c r="BR23" t="s">
        <v>4527</v>
      </c>
      <c r="BS23" t="s">
        <v>4527</v>
      </c>
      <c r="BT23" t="s">
        <v>4527</v>
      </c>
      <c r="BU23" t="s">
        <v>4528</v>
      </c>
      <c r="BV23" t="s">
        <v>4527</v>
      </c>
      <c r="BW23" t="s">
        <v>4528</v>
      </c>
      <c r="BX23" t="s">
        <v>4528</v>
      </c>
      <c r="BY23" t="s">
        <v>4528</v>
      </c>
      <c r="BZ23" t="s">
        <v>4527</v>
      </c>
      <c r="CA23" t="s">
        <v>4527</v>
      </c>
      <c r="CB23" t="s">
        <v>4527</v>
      </c>
      <c r="CC23" t="s">
        <v>4527</v>
      </c>
      <c r="CD23" t="s">
        <v>4527</v>
      </c>
      <c r="CE23" t="s">
        <v>4527</v>
      </c>
      <c r="CF23" t="s">
        <v>4527</v>
      </c>
      <c r="CG23" t="s">
        <v>4527</v>
      </c>
      <c r="CH23" t="s">
        <v>4528</v>
      </c>
      <c r="CI23" t="s">
        <v>4528</v>
      </c>
      <c r="CJ23" t="s">
        <v>4528</v>
      </c>
      <c r="CK23" t="s">
        <v>4528</v>
      </c>
      <c r="CL23" t="s">
        <v>4528</v>
      </c>
      <c r="CM23" t="s">
        <v>8</v>
      </c>
      <c r="CN23" t="s">
        <v>290</v>
      </c>
      <c r="CO23" t="s">
        <v>252</v>
      </c>
      <c r="CP23" t="s">
        <v>5048</v>
      </c>
      <c r="CQ23" t="s">
        <v>252</v>
      </c>
      <c r="CR23" t="s">
        <v>5042</v>
      </c>
      <c r="CS23" t="s">
        <v>362</v>
      </c>
      <c r="CT23" t="s">
        <v>363</v>
      </c>
      <c r="CU23" t="s">
        <v>364</v>
      </c>
      <c r="CV23" t="s">
        <v>364</v>
      </c>
      <c r="CW23" t="s">
        <v>362</v>
      </c>
      <c r="CX23" t="s">
        <v>363</v>
      </c>
      <c r="CY23" t="s">
        <v>364</v>
      </c>
      <c r="CZ23" t="s">
        <v>364</v>
      </c>
      <c r="DP23" t="s">
        <v>286</v>
      </c>
      <c r="DQ23" t="s">
        <v>286</v>
      </c>
      <c r="DS23" t="s">
        <v>286</v>
      </c>
      <c r="IC23" t="s">
        <v>253</v>
      </c>
      <c r="IS23" t="s">
        <v>252</v>
      </c>
      <c r="IU23" t="s">
        <v>252</v>
      </c>
      <c r="IV23" t="s">
        <v>4982</v>
      </c>
      <c r="IW23" t="s">
        <v>262</v>
      </c>
      <c r="IX23" t="s">
        <v>5167</v>
      </c>
      <c r="IY23" t="s">
        <v>9</v>
      </c>
      <c r="IZ23" t="s">
        <v>5042</v>
      </c>
    </row>
    <row r="24" spans="1:260" x14ac:dyDescent="0.25">
      <c r="A24" t="s">
        <v>4846</v>
      </c>
      <c r="B24" t="s">
        <v>295</v>
      </c>
      <c r="C24" t="s">
        <v>377</v>
      </c>
      <c r="D24" t="s">
        <v>378</v>
      </c>
      <c r="E24" t="s">
        <v>5168</v>
      </c>
      <c r="F24" t="s">
        <v>4527</v>
      </c>
      <c r="G24" t="s">
        <v>4528</v>
      </c>
      <c r="H24" t="s">
        <v>4528</v>
      </c>
      <c r="I24" t="s">
        <v>4528</v>
      </c>
      <c r="J24" t="s">
        <v>4528</v>
      </c>
      <c r="K24" t="s">
        <v>4528</v>
      </c>
      <c r="L24" t="s">
        <v>4528</v>
      </c>
      <c r="M24" t="s">
        <v>4528</v>
      </c>
      <c r="N24" t="s">
        <v>4528</v>
      </c>
      <c r="O24" t="s">
        <v>4528</v>
      </c>
      <c r="P24" t="s">
        <v>4528</v>
      </c>
      <c r="Q24" t="s">
        <v>4527</v>
      </c>
      <c r="R24" t="s">
        <v>4528</v>
      </c>
      <c r="S24" t="s">
        <v>4528</v>
      </c>
      <c r="T24" t="s">
        <v>4528</v>
      </c>
      <c r="U24" t="s">
        <v>4528</v>
      </c>
      <c r="V24" t="s">
        <v>4528</v>
      </c>
      <c r="W24" t="s">
        <v>4528</v>
      </c>
      <c r="X24" t="s">
        <v>5169</v>
      </c>
      <c r="Y24" t="s">
        <v>4527</v>
      </c>
      <c r="Z24" t="s">
        <v>4528</v>
      </c>
      <c r="AA24" t="s">
        <v>4528</v>
      </c>
      <c r="AB24" t="s">
        <v>4528</v>
      </c>
      <c r="AC24" t="s">
        <v>4528</v>
      </c>
      <c r="AD24" t="s">
        <v>4528</v>
      </c>
      <c r="AE24" t="s">
        <v>4527</v>
      </c>
      <c r="AF24" t="s">
        <v>4528</v>
      </c>
      <c r="AG24" t="s">
        <v>4528</v>
      </c>
      <c r="AH24" t="s">
        <v>5072</v>
      </c>
      <c r="AI24" t="s">
        <v>4527</v>
      </c>
      <c r="AJ24" t="s">
        <v>4528</v>
      </c>
      <c r="AK24" t="s">
        <v>4528</v>
      </c>
      <c r="AL24" t="s">
        <v>4528</v>
      </c>
      <c r="AM24" t="s">
        <v>4528</v>
      </c>
      <c r="AN24" t="s">
        <v>4528</v>
      </c>
      <c r="AO24" t="s">
        <v>4528</v>
      </c>
      <c r="AP24" t="s">
        <v>4528</v>
      </c>
      <c r="AQ24" t="s">
        <v>4528</v>
      </c>
      <c r="AR24" t="s">
        <v>4528</v>
      </c>
      <c r="AS24" t="s">
        <v>4528</v>
      </c>
      <c r="AT24" t="s">
        <v>4528</v>
      </c>
      <c r="AU24" t="s">
        <v>4528</v>
      </c>
      <c r="AV24" t="s">
        <v>4528</v>
      </c>
      <c r="AW24" t="s">
        <v>4528</v>
      </c>
      <c r="AX24" t="s">
        <v>4528</v>
      </c>
      <c r="AY24" t="s">
        <v>4528</v>
      </c>
      <c r="AZ24" t="s">
        <v>4528</v>
      </c>
      <c r="BA24" t="s">
        <v>4528</v>
      </c>
      <c r="BB24" t="s">
        <v>5170</v>
      </c>
      <c r="BC24" t="s">
        <v>4527</v>
      </c>
      <c r="BD24" t="s">
        <v>4528</v>
      </c>
      <c r="BE24" t="s">
        <v>4528</v>
      </c>
      <c r="BF24" t="s">
        <v>4527</v>
      </c>
      <c r="BG24" t="s">
        <v>4528</v>
      </c>
      <c r="BH24" t="s">
        <v>370</v>
      </c>
      <c r="BI24" t="s">
        <v>4528</v>
      </c>
      <c r="BJ24" t="s">
        <v>4527</v>
      </c>
      <c r="BK24" t="s">
        <v>4527</v>
      </c>
      <c r="BL24" t="s">
        <v>4527</v>
      </c>
      <c r="BM24" t="s">
        <v>4527</v>
      </c>
      <c r="BN24" t="s">
        <v>4527</v>
      </c>
      <c r="BO24" t="s">
        <v>4527</v>
      </c>
      <c r="BP24" t="s">
        <v>4527</v>
      </c>
      <c r="BQ24" t="s">
        <v>4527</v>
      </c>
      <c r="BR24" t="s">
        <v>4527</v>
      </c>
      <c r="BS24" t="s">
        <v>4527</v>
      </c>
      <c r="BT24" t="s">
        <v>4527</v>
      </c>
      <c r="BU24" t="s">
        <v>4527</v>
      </c>
      <c r="BV24" t="s">
        <v>4527</v>
      </c>
      <c r="BW24" t="s">
        <v>4527</v>
      </c>
      <c r="BX24" t="s">
        <v>4527</v>
      </c>
      <c r="BY24" t="s">
        <v>4527</v>
      </c>
      <c r="BZ24" t="s">
        <v>4527</v>
      </c>
      <c r="CA24" t="s">
        <v>4527</v>
      </c>
      <c r="CB24" t="s">
        <v>4527</v>
      </c>
      <c r="CC24" t="s">
        <v>4527</v>
      </c>
      <c r="CD24" t="s">
        <v>4527</v>
      </c>
      <c r="CE24" t="s">
        <v>4527</v>
      </c>
      <c r="CF24" t="s">
        <v>4527</v>
      </c>
      <c r="CG24" t="s">
        <v>4527</v>
      </c>
      <c r="CH24" t="s">
        <v>4527</v>
      </c>
      <c r="CI24" t="s">
        <v>4527</v>
      </c>
      <c r="CJ24" t="s">
        <v>4527</v>
      </c>
      <c r="CK24" t="s">
        <v>4527</v>
      </c>
      <c r="CL24" t="s">
        <v>4527</v>
      </c>
      <c r="CM24" t="s">
        <v>366</v>
      </c>
      <c r="CN24" t="s">
        <v>294</v>
      </c>
      <c r="CO24" t="s">
        <v>250</v>
      </c>
      <c r="CQ24" t="s">
        <v>250</v>
      </c>
      <c r="CS24" t="s">
        <v>365</v>
      </c>
      <c r="CT24" t="s">
        <v>365</v>
      </c>
      <c r="CU24" t="s">
        <v>365</v>
      </c>
      <c r="CV24" t="s">
        <v>365</v>
      </c>
      <c r="CW24" t="s">
        <v>368</v>
      </c>
      <c r="CX24" t="s">
        <v>374</v>
      </c>
      <c r="CY24" t="s">
        <v>364</v>
      </c>
      <c r="CZ24" t="s">
        <v>369</v>
      </c>
      <c r="FG24" t="s">
        <v>292</v>
      </c>
      <c r="FH24" t="s">
        <v>292</v>
      </c>
      <c r="FI24" t="s">
        <v>292</v>
      </c>
      <c r="FJ24" t="s">
        <v>292</v>
      </c>
      <c r="HW24" t="s">
        <v>253</v>
      </c>
      <c r="HX24" t="s">
        <v>253</v>
      </c>
      <c r="HY24" t="s">
        <v>253</v>
      </c>
      <c r="HZ24" t="s">
        <v>253</v>
      </c>
      <c r="IA24" t="s">
        <v>253</v>
      </c>
      <c r="IS24" t="s">
        <v>276</v>
      </c>
      <c r="IU24" t="s">
        <v>250</v>
      </c>
      <c r="IW24" t="s">
        <v>252</v>
      </c>
      <c r="IX24" t="s">
        <v>5171</v>
      </c>
      <c r="IY24" t="s">
        <v>8</v>
      </c>
    </row>
    <row r="25" spans="1:260" x14ac:dyDescent="0.25">
      <c r="A25" t="s">
        <v>4846</v>
      </c>
      <c r="B25" t="s">
        <v>259</v>
      </c>
      <c r="C25" t="s">
        <v>260</v>
      </c>
      <c r="D25" t="s">
        <v>263</v>
      </c>
      <c r="E25" t="s">
        <v>5038</v>
      </c>
      <c r="F25" t="s">
        <v>4527</v>
      </c>
      <c r="G25" t="s">
        <v>4528</v>
      </c>
      <c r="H25" t="s">
        <v>4528</v>
      </c>
      <c r="I25" t="s">
        <v>4528</v>
      </c>
      <c r="J25" t="s">
        <v>4528</v>
      </c>
      <c r="K25" t="s">
        <v>4528</v>
      </c>
      <c r="L25" t="s">
        <v>4528</v>
      </c>
      <c r="M25" t="s">
        <v>4528</v>
      </c>
      <c r="N25" t="s">
        <v>4528</v>
      </c>
      <c r="O25" t="s">
        <v>4528</v>
      </c>
      <c r="P25" t="s">
        <v>4528</v>
      </c>
      <c r="Q25" t="s">
        <v>4528</v>
      </c>
      <c r="R25" t="s">
        <v>4528</v>
      </c>
      <c r="S25" t="s">
        <v>4528</v>
      </c>
      <c r="T25" t="s">
        <v>4528</v>
      </c>
      <c r="U25" t="s">
        <v>4528</v>
      </c>
      <c r="V25" t="s">
        <v>4528</v>
      </c>
      <c r="W25" t="s">
        <v>4528</v>
      </c>
      <c r="X25" t="s">
        <v>5172</v>
      </c>
      <c r="Y25" t="s">
        <v>4527</v>
      </c>
      <c r="Z25" t="s">
        <v>4528</v>
      </c>
      <c r="AA25" t="s">
        <v>4528</v>
      </c>
      <c r="AB25" t="s">
        <v>4528</v>
      </c>
      <c r="AC25" t="s">
        <v>4528</v>
      </c>
      <c r="AD25" t="s">
        <v>4528</v>
      </c>
      <c r="AE25" t="s">
        <v>4527</v>
      </c>
      <c r="AF25" t="s">
        <v>4528</v>
      </c>
      <c r="AG25" t="s">
        <v>4528</v>
      </c>
      <c r="AH25" t="s">
        <v>5072</v>
      </c>
      <c r="AI25" t="s">
        <v>4527</v>
      </c>
      <c r="AJ25" t="s">
        <v>4528</v>
      </c>
      <c r="AK25" t="s">
        <v>4528</v>
      </c>
      <c r="AL25" t="s">
        <v>4528</v>
      </c>
      <c r="AM25" t="s">
        <v>4528</v>
      </c>
      <c r="AN25" t="s">
        <v>4528</v>
      </c>
      <c r="AO25" t="s">
        <v>4528</v>
      </c>
      <c r="AP25" t="s">
        <v>4528</v>
      </c>
      <c r="AQ25" t="s">
        <v>4528</v>
      </c>
      <c r="AR25" t="s">
        <v>4528</v>
      </c>
      <c r="AS25" t="s">
        <v>4528</v>
      </c>
      <c r="AT25" t="s">
        <v>4528</v>
      </c>
      <c r="AU25" t="s">
        <v>4528</v>
      </c>
      <c r="AV25" t="s">
        <v>4528</v>
      </c>
      <c r="AW25" t="s">
        <v>4528</v>
      </c>
      <c r="AX25" t="s">
        <v>4528</v>
      </c>
      <c r="AY25" t="s">
        <v>4528</v>
      </c>
      <c r="AZ25" t="s">
        <v>4528</v>
      </c>
      <c r="BA25" t="s">
        <v>4528</v>
      </c>
      <c r="BB25" t="s">
        <v>5173</v>
      </c>
      <c r="BC25" t="s">
        <v>4527</v>
      </c>
      <c r="BD25" t="s">
        <v>4527</v>
      </c>
      <c r="BE25" t="s">
        <v>4528</v>
      </c>
      <c r="BF25" t="s">
        <v>4528</v>
      </c>
      <c r="BG25" t="s">
        <v>4528</v>
      </c>
      <c r="BH25" t="s">
        <v>5174</v>
      </c>
      <c r="BI25" t="s">
        <v>4527</v>
      </c>
      <c r="BJ25" t="s">
        <v>4527</v>
      </c>
      <c r="BK25" t="s">
        <v>4527</v>
      </c>
      <c r="BL25" t="s">
        <v>4527</v>
      </c>
      <c r="BM25" t="s">
        <v>4527</v>
      </c>
      <c r="BN25" t="s">
        <v>4527</v>
      </c>
      <c r="BO25" t="s">
        <v>4527</v>
      </c>
      <c r="BP25" t="s">
        <v>4527</v>
      </c>
      <c r="BQ25" t="s">
        <v>4527</v>
      </c>
      <c r="BR25" t="s">
        <v>4527</v>
      </c>
      <c r="BS25" t="s">
        <v>4527</v>
      </c>
      <c r="BT25" t="s">
        <v>4527</v>
      </c>
      <c r="BU25" t="s">
        <v>4527</v>
      </c>
      <c r="BV25" t="s">
        <v>4527</v>
      </c>
      <c r="BW25" t="s">
        <v>4527</v>
      </c>
      <c r="BX25" t="s">
        <v>4527</v>
      </c>
      <c r="BY25" t="s">
        <v>4527</v>
      </c>
      <c r="BZ25" t="s">
        <v>4527</v>
      </c>
      <c r="CA25" t="s">
        <v>4527</v>
      </c>
      <c r="CB25" t="s">
        <v>4527</v>
      </c>
      <c r="CC25" t="s">
        <v>4527</v>
      </c>
      <c r="CD25" t="s">
        <v>4527</v>
      </c>
      <c r="CE25" t="s">
        <v>4527</v>
      </c>
      <c r="CF25" t="s">
        <v>4527</v>
      </c>
      <c r="CG25" t="s">
        <v>4528</v>
      </c>
      <c r="CH25" t="s">
        <v>4528</v>
      </c>
      <c r="CI25" t="s">
        <v>4528</v>
      </c>
      <c r="CJ25" t="s">
        <v>4528</v>
      </c>
      <c r="CK25" t="s">
        <v>4528</v>
      </c>
      <c r="CL25" t="s">
        <v>4528</v>
      </c>
      <c r="CM25" t="s">
        <v>8</v>
      </c>
      <c r="CN25" t="s">
        <v>294</v>
      </c>
      <c r="CO25" t="s">
        <v>252</v>
      </c>
      <c r="CP25" t="s">
        <v>5175</v>
      </c>
      <c r="CQ25" t="s">
        <v>250</v>
      </c>
      <c r="CS25" t="s">
        <v>365</v>
      </c>
      <c r="CT25" t="s">
        <v>367</v>
      </c>
      <c r="CU25" t="s">
        <v>364</v>
      </c>
      <c r="CV25" t="s">
        <v>375</v>
      </c>
      <c r="CW25" t="s">
        <v>379</v>
      </c>
      <c r="CX25" t="s">
        <v>372</v>
      </c>
      <c r="CY25" t="s">
        <v>364</v>
      </c>
      <c r="CZ25" t="s">
        <v>375</v>
      </c>
      <c r="DA25" t="s">
        <v>3506</v>
      </c>
      <c r="HR25" t="s">
        <v>253</v>
      </c>
      <c r="IS25" t="s">
        <v>252</v>
      </c>
      <c r="IU25" t="s">
        <v>252</v>
      </c>
      <c r="IV25" t="s">
        <v>5176</v>
      </c>
      <c r="IW25" t="s">
        <v>252</v>
      </c>
      <c r="IX25" t="s">
        <v>5177</v>
      </c>
      <c r="IY25" t="s">
        <v>9</v>
      </c>
      <c r="IZ25" t="s">
        <v>5178</v>
      </c>
    </row>
    <row r="26" spans="1:260" x14ac:dyDescent="0.25">
      <c r="A26" t="s">
        <v>4846</v>
      </c>
      <c r="B26" t="s">
        <v>295</v>
      </c>
      <c r="C26" t="s">
        <v>377</v>
      </c>
      <c r="D26" t="s">
        <v>378</v>
      </c>
      <c r="E26" t="s">
        <v>5179</v>
      </c>
      <c r="F26" t="s">
        <v>4527</v>
      </c>
      <c r="G26" t="s">
        <v>4527</v>
      </c>
      <c r="H26" t="s">
        <v>4527</v>
      </c>
      <c r="I26" t="s">
        <v>4528</v>
      </c>
      <c r="J26" t="s">
        <v>4528</v>
      </c>
      <c r="K26" t="s">
        <v>4527</v>
      </c>
      <c r="L26" t="s">
        <v>4528</v>
      </c>
      <c r="M26" t="s">
        <v>4528</v>
      </c>
      <c r="N26" t="s">
        <v>4528</v>
      </c>
      <c r="O26" t="s">
        <v>4528</v>
      </c>
      <c r="P26" t="s">
        <v>4528</v>
      </c>
      <c r="Q26" t="s">
        <v>4527</v>
      </c>
      <c r="R26" t="s">
        <v>4528</v>
      </c>
      <c r="S26" t="s">
        <v>4528</v>
      </c>
      <c r="T26" t="s">
        <v>4528</v>
      </c>
      <c r="U26" t="s">
        <v>4528</v>
      </c>
      <c r="V26" t="s">
        <v>4528</v>
      </c>
      <c r="W26" t="s">
        <v>4528</v>
      </c>
      <c r="X26" t="s">
        <v>5180</v>
      </c>
      <c r="Y26" t="s">
        <v>4527</v>
      </c>
      <c r="Z26" t="s">
        <v>4528</v>
      </c>
      <c r="AA26" t="s">
        <v>4528</v>
      </c>
      <c r="AB26" t="s">
        <v>4528</v>
      </c>
      <c r="AC26" t="s">
        <v>4528</v>
      </c>
      <c r="AD26" t="s">
        <v>4528</v>
      </c>
      <c r="AE26" t="s">
        <v>4527</v>
      </c>
      <c r="AF26" t="s">
        <v>4527</v>
      </c>
      <c r="AG26" t="s">
        <v>4528</v>
      </c>
      <c r="AH26" t="s">
        <v>5181</v>
      </c>
      <c r="AI26" t="s">
        <v>4527</v>
      </c>
      <c r="AJ26" t="s">
        <v>4528</v>
      </c>
      <c r="AK26" t="s">
        <v>4528</v>
      </c>
      <c r="AL26" t="s">
        <v>4528</v>
      </c>
      <c r="AM26" t="s">
        <v>4527</v>
      </c>
      <c r="AN26" t="s">
        <v>4528</v>
      </c>
      <c r="AO26" t="s">
        <v>4528</v>
      </c>
      <c r="AP26" t="s">
        <v>4528</v>
      </c>
      <c r="AQ26" t="s">
        <v>4528</v>
      </c>
      <c r="AR26" t="s">
        <v>4528</v>
      </c>
      <c r="AS26" t="s">
        <v>4528</v>
      </c>
      <c r="AT26" t="s">
        <v>4528</v>
      </c>
      <c r="AU26" t="s">
        <v>4528</v>
      </c>
      <c r="AV26" t="s">
        <v>4528</v>
      </c>
      <c r="AW26" t="s">
        <v>4528</v>
      </c>
      <c r="AX26" t="s">
        <v>4528</v>
      </c>
      <c r="AY26" t="s">
        <v>4528</v>
      </c>
      <c r="AZ26" t="s">
        <v>4528</v>
      </c>
      <c r="BA26" t="s">
        <v>4528</v>
      </c>
      <c r="BB26" t="s">
        <v>5182</v>
      </c>
      <c r="BC26" t="s">
        <v>4527</v>
      </c>
      <c r="BD26" t="s">
        <v>4528</v>
      </c>
      <c r="BE26" t="s">
        <v>4528</v>
      </c>
      <c r="BF26" t="s">
        <v>4527</v>
      </c>
      <c r="BG26" t="s">
        <v>4528</v>
      </c>
      <c r="BH26" t="s">
        <v>5183</v>
      </c>
      <c r="BI26" t="s">
        <v>4527</v>
      </c>
      <c r="BJ26" t="s">
        <v>4527</v>
      </c>
      <c r="BK26" t="s">
        <v>4527</v>
      </c>
      <c r="BL26" t="s">
        <v>4528</v>
      </c>
      <c r="BM26" t="s">
        <v>4527</v>
      </c>
      <c r="BN26" t="s">
        <v>4527</v>
      </c>
      <c r="BO26" t="s">
        <v>4527</v>
      </c>
      <c r="BP26" t="s">
        <v>4527</v>
      </c>
      <c r="BQ26" t="s">
        <v>4527</v>
      </c>
      <c r="BR26" t="s">
        <v>4527</v>
      </c>
      <c r="BS26" t="s">
        <v>4527</v>
      </c>
      <c r="BT26" t="s">
        <v>4527</v>
      </c>
      <c r="BU26" t="s">
        <v>4527</v>
      </c>
      <c r="BV26" t="s">
        <v>4527</v>
      </c>
      <c r="BW26" t="s">
        <v>4527</v>
      </c>
      <c r="BX26" t="s">
        <v>4527</v>
      </c>
      <c r="BY26" t="s">
        <v>4527</v>
      </c>
      <c r="BZ26" t="s">
        <v>4527</v>
      </c>
      <c r="CA26" t="s">
        <v>4527</v>
      </c>
      <c r="CB26" t="s">
        <v>4527</v>
      </c>
      <c r="CC26" t="s">
        <v>4527</v>
      </c>
      <c r="CD26" t="s">
        <v>4527</v>
      </c>
      <c r="CE26" t="s">
        <v>4527</v>
      </c>
      <c r="CF26" t="s">
        <v>4527</v>
      </c>
      <c r="CG26" t="s">
        <v>4528</v>
      </c>
      <c r="CH26" t="s">
        <v>4528</v>
      </c>
      <c r="CI26" t="s">
        <v>4528</v>
      </c>
      <c r="CJ26" t="s">
        <v>4528</v>
      </c>
      <c r="CK26" t="s">
        <v>4528</v>
      </c>
      <c r="CL26" t="s">
        <v>4528</v>
      </c>
      <c r="CM26" t="s">
        <v>8</v>
      </c>
      <c r="CN26" t="s">
        <v>294</v>
      </c>
      <c r="CO26" t="s">
        <v>250</v>
      </c>
      <c r="CQ26" t="s">
        <v>250</v>
      </c>
      <c r="CS26" t="s">
        <v>365</v>
      </c>
      <c r="CT26" t="s">
        <v>363</v>
      </c>
      <c r="CU26" t="s">
        <v>364</v>
      </c>
      <c r="CV26" t="s">
        <v>375</v>
      </c>
      <c r="CW26" t="s">
        <v>362</v>
      </c>
      <c r="CX26" t="s">
        <v>363</v>
      </c>
      <c r="CY26" t="s">
        <v>364</v>
      </c>
      <c r="CZ26" t="s">
        <v>364</v>
      </c>
      <c r="FG26" t="s">
        <v>292</v>
      </c>
      <c r="FH26" t="s">
        <v>292</v>
      </c>
      <c r="FI26" t="s">
        <v>292</v>
      </c>
      <c r="FJ26" t="s">
        <v>292</v>
      </c>
      <c r="HW26" t="s">
        <v>253</v>
      </c>
      <c r="HX26" t="s">
        <v>253</v>
      </c>
      <c r="HY26" t="s">
        <v>253</v>
      </c>
      <c r="HZ26" t="s">
        <v>253</v>
      </c>
      <c r="IA26" t="s">
        <v>253</v>
      </c>
      <c r="IS26" t="s">
        <v>252</v>
      </c>
      <c r="IU26" t="s">
        <v>252</v>
      </c>
      <c r="IV26" t="s">
        <v>5184</v>
      </c>
      <c r="IW26" t="s">
        <v>252</v>
      </c>
      <c r="IX26" t="s">
        <v>5185</v>
      </c>
      <c r="IY26" t="s">
        <v>8</v>
      </c>
    </row>
    <row r="27" spans="1:260" x14ac:dyDescent="0.25">
      <c r="A27" t="s">
        <v>4846</v>
      </c>
      <c r="B27" t="s">
        <v>320</v>
      </c>
      <c r="C27" t="s">
        <v>416</v>
      </c>
      <c r="D27" t="s">
        <v>443</v>
      </c>
      <c r="E27" t="s">
        <v>5186</v>
      </c>
      <c r="F27" t="s">
        <v>4527</v>
      </c>
      <c r="G27" t="s">
        <v>4528</v>
      </c>
      <c r="H27" t="s">
        <v>4528</v>
      </c>
      <c r="I27" t="s">
        <v>4527</v>
      </c>
      <c r="J27" t="s">
        <v>4527</v>
      </c>
      <c r="K27" t="s">
        <v>4528</v>
      </c>
      <c r="L27" t="s">
        <v>4527</v>
      </c>
      <c r="M27" t="s">
        <v>4528</v>
      </c>
      <c r="N27" t="s">
        <v>4528</v>
      </c>
      <c r="O27" t="s">
        <v>4528</v>
      </c>
      <c r="P27" t="s">
        <v>4528</v>
      </c>
      <c r="Q27" t="s">
        <v>4528</v>
      </c>
      <c r="R27" t="s">
        <v>4528</v>
      </c>
      <c r="S27" t="s">
        <v>4528</v>
      </c>
      <c r="T27" t="s">
        <v>4528</v>
      </c>
      <c r="U27" t="s">
        <v>4528</v>
      </c>
      <c r="V27" t="s">
        <v>4528</v>
      </c>
      <c r="W27" t="s">
        <v>4528</v>
      </c>
      <c r="X27" t="s">
        <v>5071</v>
      </c>
      <c r="Y27" t="s">
        <v>4527</v>
      </c>
      <c r="Z27" t="s">
        <v>4528</v>
      </c>
      <c r="AA27" t="s">
        <v>4528</v>
      </c>
      <c r="AB27" t="s">
        <v>4528</v>
      </c>
      <c r="AC27" t="s">
        <v>4528</v>
      </c>
      <c r="AD27" t="s">
        <v>4528</v>
      </c>
      <c r="AE27" t="s">
        <v>4528</v>
      </c>
      <c r="AF27" t="s">
        <v>4528</v>
      </c>
      <c r="AG27" t="s">
        <v>4528</v>
      </c>
      <c r="AH27" t="s">
        <v>5187</v>
      </c>
      <c r="AI27" t="s">
        <v>4527</v>
      </c>
      <c r="AJ27" t="s">
        <v>4528</v>
      </c>
      <c r="AK27" t="s">
        <v>4528</v>
      </c>
      <c r="AL27" t="s">
        <v>4528</v>
      </c>
      <c r="AM27" t="s">
        <v>4528</v>
      </c>
      <c r="AN27" t="s">
        <v>4528</v>
      </c>
      <c r="AO27" t="s">
        <v>4528</v>
      </c>
      <c r="AP27" t="s">
        <v>4528</v>
      </c>
      <c r="AQ27" t="s">
        <v>4528</v>
      </c>
      <c r="AR27" t="s">
        <v>4528</v>
      </c>
      <c r="AS27" t="s">
        <v>4528</v>
      </c>
      <c r="AT27" t="s">
        <v>4528</v>
      </c>
      <c r="AU27" t="s">
        <v>4528</v>
      </c>
      <c r="AV27" t="s">
        <v>4528</v>
      </c>
      <c r="AW27" t="s">
        <v>4528</v>
      </c>
      <c r="AX27" t="s">
        <v>4528</v>
      </c>
      <c r="AY27" t="s">
        <v>4528</v>
      </c>
      <c r="AZ27" t="s">
        <v>4528</v>
      </c>
      <c r="BA27" t="s">
        <v>4528</v>
      </c>
      <c r="BB27" t="s">
        <v>5046</v>
      </c>
      <c r="BC27" t="s">
        <v>4527</v>
      </c>
      <c r="BD27" t="s">
        <v>4528</v>
      </c>
      <c r="BE27" t="s">
        <v>4528</v>
      </c>
      <c r="BF27" t="s">
        <v>4528</v>
      </c>
      <c r="BG27" t="s">
        <v>4528</v>
      </c>
      <c r="BH27" t="s">
        <v>5188</v>
      </c>
      <c r="BI27" t="s">
        <v>4527</v>
      </c>
      <c r="BJ27" t="s">
        <v>4527</v>
      </c>
      <c r="BK27" t="s">
        <v>4528</v>
      </c>
      <c r="BL27" t="s">
        <v>4527</v>
      </c>
      <c r="BM27" t="s">
        <v>4527</v>
      </c>
      <c r="BN27" t="s">
        <v>4527</v>
      </c>
      <c r="BO27" t="s">
        <v>4527</v>
      </c>
      <c r="BP27" t="s">
        <v>4527</v>
      </c>
      <c r="BQ27" t="s">
        <v>4527</v>
      </c>
      <c r="BR27" t="s">
        <v>4527</v>
      </c>
      <c r="BS27" t="s">
        <v>4527</v>
      </c>
      <c r="BT27" t="s">
        <v>4527</v>
      </c>
      <c r="BU27" t="s">
        <v>4527</v>
      </c>
      <c r="BV27" t="s">
        <v>4527</v>
      </c>
      <c r="BW27" t="s">
        <v>4527</v>
      </c>
      <c r="BX27" t="s">
        <v>4527</v>
      </c>
      <c r="BY27" t="s">
        <v>4527</v>
      </c>
      <c r="BZ27" t="s">
        <v>4527</v>
      </c>
      <c r="CA27" t="s">
        <v>4527</v>
      </c>
      <c r="CB27" t="s">
        <v>4527</v>
      </c>
      <c r="CC27" t="s">
        <v>4527</v>
      </c>
      <c r="CD27" t="s">
        <v>4527</v>
      </c>
      <c r="CE27" t="s">
        <v>4527</v>
      </c>
      <c r="CF27" t="s">
        <v>4527</v>
      </c>
      <c r="CG27" t="s">
        <v>4527</v>
      </c>
      <c r="CH27" t="s">
        <v>4528</v>
      </c>
      <c r="CI27" t="s">
        <v>4528</v>
      </c>
      <c r="CJ27" t="s">
        <v>4528</v>
      </c>
      <c r="CK27" t="s">
        <v>4528</v>
      </c>
      <c r="CL27" t="s">
        <v>4528</v>
      </c>
      <c r="CM27" t="s">
        <v>8</v>
      </c>
      <c r="CN27" t="s">
        <v>290</v>
      </c>
      <c r="CO27" t="s">
        <v>252</v>
      </c>
      <c r="CP27" t="s">
        <v>5189</v>
      </c>
      <c r="CQ27" t="s">
        <v>252</v>
      </c>
      <c r="CR27" t="s">
        <v>5190</v>
      </c>
      <c r="CS27" t="s">
        <v>362</v>
      </c>
      <c r="CT27" t="s">
        <v>365</v>
      </c>
      <c r="CU27" t="s">
        <v>364</v>
      </c>
      <c r="CV27" t="s">
        <v>364</v>
      </c>
      <c r="CW27" t="s">
        <v>362</v>
      </c>
      <c r="CX27" t="s">
        <v>365</v>
      </c>
      <c r="CY27" t="s">
        <v>364</v>
      </c>
      <c r="CZ27" t="s">
        <v>364</v>
      </c>
      <c r="EW27" t="s">
        <v>292</v>
      </c>
      <c r="IS27" t="s">
        <v>250</v>
      </c>
      <c r="IU27" t="s">
        <v>250</v>
      </c>
      <c r="IW27" t="s">
        <v>250</v>
      </c>
      <c r="IY27" t="s">
        <v>8</v>
      </c>
    </row>
    <row r="28" spans="1:260" x14ac:dyDescent="0.25">
      <c r="A28" t="s">
        <v>4846</v>
      </c>
      <c r="B28" t="s">
        <v>332</v>
      </c>
      <c r="C28" t="s">
        <v>336</v>
      </c>
      <c r="D28" t="s">
        <v>448</v>
      </c>
      <c r="E28" t="s">
        <v>5191</v>
      </c>
      <c r="F28" t="s">
        <v>4527</v>
      </c>
      <c r="G28" t="s">
        <v>4528</v>
      </c>
      <c r="H28" t="s">
        <v>4527</v>
      </c>
      <c r="I28" t="s">
        <v>4527</v>
      </c>
      <c r="J28" t="s">
        <v>4527</v>
      </c>
      <c r="K28" t="s">
        <v>4528</v>
      </c>
      <c r="L28" t="s">
        <v>4528</v>
      </c>
      <c r="M28" t="s">
        <v>4528</v>
      </c>
      <c r="N28" t="s">
        <v>4528</v>
      </c>
      <c r="O28" t="s">
        <v>4528</v>
      </c>
      <c r="P28" t="s">
        <v>4527</v>
      </c>
      <c r="Q28" t="s">
        <v>4527</v>
      </c>
      <c r="R28" t="s">
        <v>4527</v>
      </c>
      <c r="S28" t="s">
        <v>4528</v>
      </c>
      <c r="T28" t="s">
        <v>4528</v>
      </c>
      <c r="U28" t="s">
        <v>4528</v>
      </c>
      <c r="V28" t="s">
        <v>4527</v>
      </c>
      <c r="W28" t="s">
        <v>4528</v>
      </c>
      <c r="X28" t="s">
        <v>5192</v>
      </c>
      <c r="Y28" t="s">
        <v>4527</v>
      </c>
      <c r="Z28" t="s">
        <v>4528</v>
      </c>
      <c r="AA28" t="s">
        <v>4527</v>
      </c>
      <c r="AB28" t="s">
        <v>4527</v>
      </c>
      <c r="AC28" t="s">
        <v>4528</v>
      </c>
      <c r="AD28" t="s">
        <v>4527</v>
      </c>
      <c r="AE28" t="s">
        <v>4527</v>
      </c>
      <c r="AF28" t="s">
        <v>4528</v>
      </c>
      <c r="AG28" t="s">
        <v>4528</v>
      </c>
      <c r="AH28" t="s">
        <v>5193</v>
      </c>
      <c r="AI28" t="s">
        <v>4527</v>
      </c>
      <c r="AJ28" t="s">
        <v>4528</v>
      </c>
      <c r="AK28" t="s">
        <v>4528</v>
      </c>
      <c r="AL28" t="s">
        <v>4527</v>
      </c>
      <c r="AM28" t="s">
        <v>4527</v>
      </c>
      <c r="AN28" t="s">
        <v>4527</v>
      </c>
      <c r="AO28" t="s">
        <v>4528</v>
      </c>
      <c r="AP28" t="s">
        <v>4528</v>
      </c>
      <c r="AQ28" t="s">
        <v>4527</v>
      </c>
      <c r="AR28" t="s">
        <v>4528</v>
      </c>
      <c r="AS28" t="s">
        <v>4527</v>
      </c>
      <c r="AT28" t="s">
        <v>4528</v>
      </c>
      <c r="AU28" t="s">
        <v>4528</v>
      </c>
      <c r="AV28" t="s">
        <v>4527</v>
      </c>
      <c r="AW28" t="s">
        <v>4528</v>
      </c>
      <c r="AX28" t="s">
        <v>4528</v>
      </c>
      <c r="AY28" t="s">
        <v>4528</v>
      </c>
      <c r="AZ28" t="s">
        <v>4527</v>
      </c>
      <c r="BA28" t="s">
        <v>4527</v>
      </c>
      <c r="BB28" t="s">
        <v>5146</v>
      </c>
      <c r="BC28" t="s">
        <v>4527</v>
      </c>
      <c r="BD28" t="s">
        <v>4527</v>
      </c>
      <c r="BE28" t="s">
        <v>4528</v>
      </c>
      <c r="BF28" t="s">
        <v>4528</v>
      </c>
      <c r="BG28" t="s">
        <v>4528</v>
      </c>
      <c r="BH28" t="s">
        <v>5194</v>
      </c>
      <c r="BI28" t="s">
        <v>4527</v>
      </c>
      <c r="BJ28" t="s">
        <v>4527</v>
      </c>
      <c r="BK28" t="s">
        <v>4528</v>
      </c>
      <c r="BL28" t="s">
        <v>4528</v>
      </c>
      <c r="BM28" t="s">
        <v>4527</v>
      </c>
      <c r="BN28" t="s">
        <v>4527</v>
      </c>
      <c r="BO28" t="s">
        <v>4527</v>
      </c>
      <c r="BP28" t="s">
        <v>4527</v>
      </c>
      <c r="BQ28" t="s">
        <v>4527</v>
      </c>
      <c r="BR28" t="s">
        <v>4527</v>
      </c>
      <c r="BS28" t="s">
        <v>4527</v>
      </c>
      <c r="BT28" t="s">
        <v>4527</v>
      </c>
      <c r="BU28" t="s">
        <v>4528</v>
      </c>
      <c r="BV28" t="s">
        <v>4527</v>
      </c>
      <c r="BW28" t="s">
        <v>4527</v>
      </c>
      <c r="BX28" t="s">
        <v>4527</v>
      </c>
      <c r="BY28" t="s">
        <v>4527</v>
      </c>
      <c r="BZ28" t="s">
        <v>4527</v>
      </c>
      <c r="CA28" t="s">
        <v>4527</v>
      </c>
      <c r="CB28" t="s">
        <v>4527</v>
      </c>
      <c r="CC28" t="s">
        <v>4527</v>
      </c>
      <c r="CD28" t="s">
        <v>4527</v>
      </c>
      <c r="CE28" t="s">
        <v>4527</v>
      </c>
      <c r="CF28" t="s">
        <v>4528</v>
      </c>
      <c r="CG28" t="s">
        <v>4528</v>
      </c>
      <c r="CH28" t="s">
        <v>4528</v>
      </c>
      <c r="CI28" t="s">
        <v>4528</v>
      </c>
      <c r="CJ28" t="s">
        <v>4528</v>
      </c>
      <c r="CK28" t="s">
        <v>4528</v>
      </c>
      <c r="CL28" t="s">
        <v>4528</v>
      </c>
      <c r="CM28" t="s">
        <v>366</v>
      </c>
      <c r="CN28" t="s">
        <v>290</v>
      </c>
      <c r="CO28" t="s">
        <v>250</v>
      </c>
      <c r="CQ28" t="s">
        <v>250</v>
      </c>
      <c r="CS28" t="s">
        <v>362</v>
      </c>
      <c r="CT28" t="s">
        <v>363</v>
      </c>
      <c r="CU28" t="s">
        <v>364</v>
      </c>
      <c r="CV28" t="s">
        <v>364</v>
      </c>
      <c r="CW28" t="s">
        <v>362</v>
      </c>
      <c r="CX28" t="s">
        <v>365</v>
      </c>
      <c r="CY28" t="s">
        <v>375</v>
      </c>
      <c r="CZ28" t="s">
        <v>364</v>
      </c>
      <c r="DN28" t="s">
        <v>286</v>
      </c>
      <c r="DO28" t="s">
        <v>286</v>
      </c>
      <c r="IB28" t="s">
        <v>254</v>
      </c>
      <c r="IS28" t="s">
        <v>252</v>
      </c>
      <c r="IU28" t="s">
        <v>252</v>
      </c>
      <c r="IV28" t="s">
        <v>5195</v>
      </c>
      <c r="IW28" t="s">
        <v>252</v>
      </c>
      <c r="IX28" t="s">
        <v>5196</v>
      </c>
      <c r="IY28" t="s">
        <v>8</v>
      </c>
    </row>
    <row r="29" spans="1:260" x14ac:dyDescent="0.25">
      <c r="A29" t="s">
        <v>4846</v>
      </c>
      <c r="B29" t="s">
        <v>272</v>
      </c>
      <c r="C29" t="s">
        <v>408</v>
      </c>
      <c r="D29" t="s">
        <v>429</v>
      </c>
      <c r="E29" t="s">
        <v>5197</v>
      </c>
      <c r="F29" t="s">
        <v>4527</v>
      </c>
      <c r="G29" t="s">
        <v>4528</v>
      </c>
      <c r="H29" t="s">
        <v>4528</v>
      </c>
      <c r="I29" t="s">
        <v>4528</v>
      </c>
      <c r="J29" t="s">
        <v>4528</v>
      </c>
      <c r="K29" t="s">
        <v>4528</v>
      </c>
      <c r="L29" t="s">
        <v>4527</v>
      </c>
      <c r="M29" t="s">
        <v>4528</v>
      </c>
      <c r="N29" t="s">
        <v>4527</v>
      </c>
      <c r="O29" t="s">
        <v>4528</v>
      </c>
      <c r="P29" t="s">
        <v>4527</v>
      </c>
      <c r="Q29" t="s">
        <v>4528</v>
      </c>
      <c r="R29" t="s">
        <v>4527</v>
      </c>
      <c r="S29" t="s">
        <v>4528</v>
      </c>
      <c r="T29" t="s">
        <v>4528</v>
      </c>
      <c r="U29" t="s">
        <v>4528</v>
      </c>
      <c r="V29" t="s">
        <v>4528</v>
      </c>
      <c r="W29" t="s">
        <v>4528</v>
      </c>
      <c r="X29" t="s">
        <v>5198</v>
      </c>
      <c r="Y29" t="s">
        <v>4527</v>
      </c>
      <c r="Z29" t="s">
        <v>4528</v>
      </c>
      <c r="AA29" t="s">
        <v>4527</v>
      </c>
      <c r="AB29" t="s">
        <v>4527</v>
      </c>
      <c r="AC29" t="s">
        <v>4528</v>
      </c>
      <c r="AD29" t="s">
        <v>4527</v>
      </c>
      <c r="AE29" t="s">
        <v>4528</v>
      </c>
      <c r="AF29" t="s">
        <v>4528</v>
      </c>
      <c r="AG29" t="s">
        <v>4528</v>
      </c>
      <c r="AH29" t="s">
        <v>5199</v>
      </c>
      <c r="AI29" t="s">
        <v>4527</v>
      </c>
      <c r="AJ29" t="s">
        <v>4528</v>
      </c>
      <c r="AK29" t="s">
        <v>4527</v>
      </c>
      <c r="AL29" t="s">
        <v>4527</v>
      </c>
      <c r="AM29" t="s">
        <v>4527</v>
      </c>
      <c r="AN29" t="s">
        <v>4528</v>
      </c>
      <c r="AO29" t="s">
        <v>4527</v>
      </c>
      <c r="AP29" t="s">
        <v>4527</v>
      </c>
      <c r="AQ29" t="s">
        <v>4527</v>
      </c>
      <c r="AR29" t="s">
        <v>4527</v>
      </c>
      <c r="AS29" t="s">
        <v>4528</v>
      </c>
      <c r="AT29" t="s">
        <v>4528</v>
      </c>
      <c r="AU29" t="s">
        <v>4528</v>
      </c>
      <c r="AV29" t="s">
        <v>4527</v>
      </c>
      <c r="AW29" t="s">
        <v>4528</v>
      </c>
      <c r="AX29" t="s">
        <v>4528</v>
      </c>
      <c r="AY29" t="s">
        <v>4527</v>
      </c>
      <c r="AZ29" t="s">
        <v>4527</v>
      </c>
      <c r="BA29" t="s">
        <v>4527</v>
      </c>
      <c r="BB29" t="s">
        <v>5046</v>
      </c>
      <c r="BC29" t="s">
        <v>4527</v>
      </c>
      <c r="BD29" t="s">
        <v>4528</v>
      </c>
      <c r="BE29" t="s">
        <v>4528</v>
      </c>
      <c r="BF29" t="s">
        <v>4528</v>
      </c>
      <c r="BG29" t="s">
        <v>4528</v>
      </c>
      <c r="BH29" t="s">
        <v>5200</v>
      </c>
      <c r="BI29" t="s">
        <v>4527</v>
      </c>
      <c r="BJ29" t="s">
        <v>4527</v>
      </c>
      <c r="BK29" t="s">
        <v>4527</v>
      </c>
      <c r="BL29" t="s">
        <v>4527</v>
      </c>
      <c r="BM29" t="s">
        <v>4527</v>
      </c>
      <c r="BN29" t="s">
        <v>4528</v>
      </c>
      <c r="BO29" t="s">
        <v>4527</v>
      </c>
      <c r="BP29" t="s">
        <v>4527</v>
      </c>
      <c r="BQ29" t="s">
        <v>4527</v>
      </c>
      <c r="BR29" t="s">
        <v>4527</v>
      </c>
      <c r="BS29" t="s">
        <v>4527</v>
      </c>
      <c r="BT29" t="s">
        <v>4528</v>
      </c>
      <c r="BU29" t="s">
        <v>4527</v>
      </c>
      <c r="BV29" t="s">
        <v>4528</v>
      </c>
      <c r="BW29" t="s">
        <v>4528</v>
      </c>
      <c r="BX29" t="s">
        <v>4527</v>
      </c>
      <c r="BY29" t="s">
        <v>4527</v>
      </c>
      <c r="BZ29" t="s">
        <v>4527</v>
      </c>
      <c r="CA29" t="s">
        <v>4527</v>
      </c>
      <c r="CB29" t="s">
        <v>4527</v>
      </c>
      <c r="CC29" t="s">
        <v>4527</v>
      </c>
      <c r="CD29" t="s">
        <v>4527</v>
      </c>
      <c r="CE29" t="s">
        <v>4527</v>
      </c>
      <c r="CF29" t="s">
        <v>4527</v>
      </c>
      <c r="CG29" t="s">
        <v>4528</v>
      </c>
      <c r="CH29" t="s">
        <v>4528</v>
      </c>
      <c r="CI29" t="s">
        <v>4528</v>
      </c>
      <c r="CJ29" t="s">
        <v>4528</v>
      </c>
      <c r="CK29" t="s">
        <v>4528</v>
      </c>
      <c r="CL29" t="s">
        <v>4528</v>
      </c>
      <c r="CM29" t="s">
        <v>8</v>
      </c>
      <c r="CN29" t="s">
        <v>290</v>
      </c>
      <c r="CO29" t="s">
        <v>252</v>
      </c>
      <c r="CP29" t="s">
        <v>5201</v>
      </c>
      <c r="CQ29" t="s">
        <v>252</v>
      </c>
      <c r="CR29" t="s">
        <v>5201</v>
      </c>
      <c r="CS29" t="s">
        <v>365</v>
      </c>
      <c r="CT29" t="s">
        <v>365</v>
      </c>
      <c r="CU29" t="s">
        <v>364</v>
      </c>
      <c r="CV29" t="s">
        <v>364</v>
      </c>
      <c r="CW29" t="s">
        <v>365</v>
      </c>
      <c r="CX29" t="s">
        <v>367</v>
      </c>
      <c r="CY29" t="s">
        <v>364</v>
      </c>
      <c r="CZ29" t="s">
        <v>364</v>
      </c>
      <c r="EP29" t="s">
        <v>301</v>
      </c>
      <c r="EQ29" t="s">
        <v>308</v>
      </c>
      <c r="FT29" t="s">
        <v>308</v>
      </c>
      <c r="IS29" t="s">
        <v>262</v>
      </c>
      <c r="IU29" t="s">
        <v>262</v>
      </c>
      <c r="IV29" t="s">
        <v>5202</v>
      </c>
      <c r="IW29" t="s">
        <v>262</v>
      </c>
      <c r="IX29" t="s">
        <v>5202</v>
      </c>
      <c r="IY29" t="s">
        <v>8</v>
      </c>
    </row>
    <row r="30" spans="1:260" x14ac:dyDescent="0.25">
      <c r="A30" t="s">
        <v>4846</v>
      </c>
      <c r="B30" t="s">
        <v>242</v>
      </c>
      <c r="C30" t="s">
        <v>311</v>
      </c>
      <c r="D30" t="s">
        <v>312</v>
      </c>
      <c r="E30" t="s">
        <v>5203</v>
      </c>
      <c r="F30" t="s">
        <v>4527</v>
      </c>
      <c r="G30" t="s">
        <v>4528</v>
      </c>
      <c r="H30" t="s">
        <v>4528</v>
      </c>
      <c r="I30" t="s">
        <v>4527</v>
      </c>
      <c r="J30" t="s">
        <v>4528</v>
      </c>
      <c r="K30" t="s">
        <v>4528</v>
      </c>
      <c r="L30" t="s">
        <v>4527</v>
      </c>
      <c r="M30" t="s">
        <v>4528</v>
      </c>
      <c r="N30" t="s">
        <v>4527</v>
      </c>
      <c r="O30" t="s">
        <v>4528</v>
      </c>
      <c r="P30" t="s">
        <v>4527</v>
      </c>
      <c r="Q30" t="s">
        <v>4527</v>
      </c>
      <c r="R30" t="s">
        <v>4527</v>
      </c>
      <c r="S30" t="s">
        <v>4528</v>
      </c>
      <c r="T30" t="s">
        <v>4528</v>
      </c>
      <c r="U30" t="s">
        <v>4528</v>
      </c>
      <c r="V30" t="s">
        <v>4528</v>
      </c>
      <c r="W30" t="s">
        <v>4528</v>
      </c>
      <c r="X30" t="s">
        <v>5204</v>
      </c>
      <c r="Y30" t="s">
        <v>4527</v>
      </c>
      <c r="Z30" t="s">
        <v>4527</v>
      </c>
      <c r="AA30" t="s">
        <v>4527</v>
      </c>
      <c r="AB30" t="s">
        <v>4528</v>
      </c>
      <c r="AC30" t="s">
        <v>4528</v>
      </c>
      <c r="AD30" t="s">
        <v>4528</v>
      </c>
      <c r="AE30" t="s">
        <v>4527</v>
      </c>
      <c r="AF30" t="s">
        <v>4528</v>
      </c>
      <c r="AG30" t="s">
        <v>4527</v>
      </c>
      <c r="AH30" t="s">
        <v>5205</v>
      </c>
      <c r="AI30" t="s">
        <v>4527</v>
      </c>
      <c r="AJ30" t="s">
        <v>4528</v>
      </c>
      <c r="AK30" t="s">
        <v>4528</v>
      </c>
      <c r="AL30" t="s">
        <v>4528</v>
      </c>
      <c r="AM30" t="s">
        <v>4527</v>
      </c>
      <c r="AN30" t="s">
        <v>4528</v>
      </c>
      <c r="AO30" t="s">
        <v>4528</v>
      </c>
      <c r="AP30" t="s">
        <v>4528</v>
      </c>
      <c r="AQ30" t="s">
        <v>4528</v>
      </c>
      <c r="AR30" t="s">
        <v>4528</v>
      </c>
      <c r="AS30" t="s">
        <v>4528</v>
      </c>
      <c r="AT30" t="s">
        <v>4528</v>
      </c>
      <c r="AU30" t="s">
        <v>4528</v>
      </c>
      <c r="AV30" t="s">
        <v>4528</v>
      </c>
      <c r="AW30" t="s">
        <v>4528</v>
      </c>
      <c r="AX30" t="s">
        <v>4528</v>
      </c>
      <c r="AY30" t="s">
        <v>4527</v>
      </c>
      <c r="AZ30" t="s">
        <v>4527</v>
      </c>
      <c r="BA30" t="s">
        <v>4528</v>
      </c>
      <c r="BB30" t="s">
        <v>5206</v>
      </c>
      <c r="BC30" t="s">
        <v>4527</v>
      </c>
      <c r="BD30" t="s">
        <v>4527</v>
      </c>
      <c r="BE30" t="s">
        <v>4528</v>
      </c>
      <c r="BF30" t="s">
        <v>4528</v>
      </c>
      <c r="BG30" t="s">
        <v>4528</v>
      </c>
      <c r="BH30" t="s">
        <v>5207</v>
      </c>
      <c r="BI30" t="s">
        <v>4527</v>
      </c>
      <c r="BJ30" t="s">
        <v>4527</v>
      </c>
      <c r="BK30" t="s">
        <v>4528</v>
      </c>
      <c r="BL30" t="s">
        <v>4527</v>
      </c>
      <c r="BM30" t="s">
        <v>4527</v>
      </c>
      <c r="BN30" t="s">
        <v>4528</v>
      </c>
      <c r="BO30" t="s">
        <v>4527</v>
      </c>
      <c r="BP30" t="s">
        <v>4527</v>
      </c>
      <c r="BQ30" t="s">
        <v>4527</v>
      </c>
      <c r="BR30" t="s">
        <v>4527</v>
      </c>
      <c r="BS30" t="s">
        <v>4527</v>
      </c>
      <c r="BT30" t="s">
        <v>4527</v>
      </c>
      <c r="BU30" t="s">
        <v>4527</v>
      </c>
      <c r="BV30" t="s">
        <v>4527</v>
      </c>
      <c r="BW30" t="s">
        <v>4527</v>
      </c>
      <c r="BX30" t="s">
        <v>4527</v>
      </c>
      <c r="BY30" t="s">
        <v>4527</v>
      </c>
      <c r="BZ30" t="s">
        <v>4527</v>
      </c>
      <c r="CA30" t="s">
        <v>4527</v>
      </c>
      <c r="CB30" t="s">
        <v>4527</v>
      </c>
      <c r="CC30" t="s">
        <v>4527</v>
      </c>
      <c r="CD30" t="s">
        <v>4527</v>
      </c>
      <c r="CE30" t="s">
        <v>4527</v>
      </c>
      <c r="CF30" t="s">
        <v>4527</v>
      </c>
      <c r="CG30" t="s">
        <v>4528</v>
      </c>
      <c r="CH30" t="s">
        <v>4528</v>
      </c>
      <c r="CI30" t="s">
        <v>4528</v>
      </c>
      <c r="CJ30" t="s">
        <v>4528</v>
      </c>
      <c r="CK30" t="s">
        <v>4527</v>
      </c>
      <c r="CL30" t="s">
        <v>4528</v>
      </c>
      <c r="CM30" t="s">
        <v>8</v>
      </c>
      <c r="CN30" t="s">
        <v>290</v>
      </c>
      <c r="CO30" t="s">
        <v>250</v>
      </c>
      <c r="CQ30" t="s">
        <v>250</v>
      </c>
      <c r="CS30" t="s">
        <v>362</v>
      </c>
      <c r="CT30" t="s">
        <v>374</v>
      </c>
      <c r="CU30" t="s">
        <v>364</v>
      </c>
      <c r="CV30" t="s">
        <v>364</v>
      </c>
      <c r="CW30" t="s">
        <v>379</v>
      </c>
      <c r="CX30" t="s">
        <v>363</v>
      </c>
      <c r="CY30" t="s">
        <v>364</v>
      </c>
      <c r="CZ30" t="s">
        <v>364</v>
      </c>
      <c r="IS30" t="s">
        <v>252</v>
      </c>
      <c r="IU30" t="s">
        <v>252</v>
      </c>
      <c r="IV30" t="s">
        <v>5208</v>
      </c>
      <c r="IW30" t="s">
        <v>250</v>
      </c>
      <c r="IY30" t="s">
        <v>9</v>
      </c>
      <c r="IZ30" t="s">
        <v>5209</v>
      </c>
    </row>
    <row r="31" spans="1:260" x14ac:dyDescent="0.25">
      <c r="A31" t="s">
        <v>4846</v>
      </c>
      <c r="B31" t="s">
        <v>272</v>
      </c>
      <c r="C31" t="s">
        <v>407</v>
      </c>
      <c r="D31" t="s">
        <v>428</v>
      </c>
      <c r="E31" t="s">
        <v>5210</v>
      </c>
      <c r="F31" t="s">
        <v>4527</v>
      </c>
      <c r="G31" t="s">
        <v>4528</v>
      </c>
      <c r="H31" t="s">
        <v>4528</v>
      </c>
      <c r="I31" t="s">
        <v>4528</v>
      </c>
      <c r="J31" t="s">
        <v>4528</v>
      </c>
      <c r="K31" t="s">
        <v>4528</v>
      </c>
      <c r="L31" t="s">
        <v>4527</v>
      </c>
      <c r="M31" t="s">
        <v>4528</v>
      </c>
      <c r="N31" t="s">
        <v>4527</v>
      </c>
      <c r="O31" t="s">
        <v>4527</v>
      </c>
      <c r="P31" t="s">
        <v>4527</v>
      </c>
      <c r="Q31" t="s">
        <v>4528</v>
      </c>
      <c r="R31" t="s">
        <v>4527</v>
      </c>
      <c r="S31" t="s">
        <v>4528</v>
      </c>
      <c r="T31" t="s">
        <v>4528</v>
      </c>
      <c r="U31" t="s">
        <v>4528</v>
      </c>
      <c r="V31" t="s">
        <v>4528</v>
      </c>
      <c r="W31" t="s">
        <v>4528</v>
      </c>
      <c r="X31" t="s">
        <v>5144</v>
      </c>
      <c r="Y31" t="s">
        <v>4527</v>
      </c>
      <c r="Z31" t="s">
        <v>4527</v>
      </c>
      <c r="AA31" t="s">
        <v>4527</v>
      </c>
      <c r="AB31" t="s">
        <v>4528</v>
      </c>
      <c r="AC31" t="s">
        <v>4528</v>
      </c>
      <c r="AD31" t="s">
        <v>4527</v>
      </c>
      <c r="AE31" t="s">
        <v>4528</v>
      </c>
      <c r="AF31" t="s">
        <v>4528</v>
      </c>
      <c r="AG31" t="s">
        <v>4528</v>
      </c>
      <c r="AH31" t="s">
        <v>5211</v>
      </c>
      <c r="AI31" t="s">
        <v>4527</v>
      </c>
      <c r="AJ31" t="s">
        <v>4528</v>
      </c>
      <c r="AK31" t="s">
        <v>4527</v>
      </c>
      <c r="AL31" t="s">
        <v>4527</v>
      </c>
      <c r="AM31" t="s">
        <v>4527</v>
      </c>
      <c r="AN31" t="s">
        <v>4528</v>
      </c>
      <c r="AO31" t="s">
        <v>4528</v>
      </c>
      <c r="AP31" t="s">
        <v>4527</v>
      </c>
      <c r="AQ31" t="s">
        <v>4527</v>
      </c>
      <c r="AR31" t="s">
        <v>4528</v>
      </c>
      <c r="AS31" t="s">
        <v>4527</v>
      </c>
      <c r="AT31" t="s">
        <v>4527</v>
      </c>
      <c r="AU31" t="s">
        <v>4528</v>
      </c>
      <c r="AV31" t="s">
        <v>4527</v>
      </c>
      <c r="AW31" t="s">
        <v>4528</v>
      </c>
      <c r="AX31" t="s">
        <v>4528</v>
      </c>
      <c r="AY31" t="s">
        <v>4528</v>
      </c>
      <c r="AZ31" t="s">
        <v>4528</v>
      </c>
      <c r="BA31" t="s">
        <v>4528</v>
      </c>
      <c r="BB31" t="s">
        <v>5212</v>
      </c>
      <c r="BC31" t="s">
        <v>4527</v>
      </c>
      <c r="BD31" t="s">
        <v>4528</v>
      </c>
      <c r="BE31" t="s">
        <v>4528</v>
      </c>
      <c r="BF31" t="s">
        <v>4528</v>
      </c>
      <c r="BG31" t="s">
        <v>4528</v>
      </c>
      <c r="BH31" t="s">
        <v>5213</v>
      </c>
      <c r="BI31" t="s">
        <v>4527</v>
      </c>
      <c r="BJ31" t="s">
        <v>4527</v>
      </c>
      <c r="BK31" t="s">
        <v>4527</v>
      </c>
      <c r="BL31" t="s">
        <v>4527</v>
      </c>
      <c r="BM31" t="s">
        <v>4527</v>
      </c>
      <c r="BN31" t="s">
        <v>4528</v>
      </c>
      <c r="BO31" t="s">
        <v>4528</v>
      </c>
      <c r="BP31" t="s">
        <v>4527</v>
      </c>
      <c r="BQ31" t="s">
        <v>4527</v>
      </c>
      <c r="BR31" t="s">
        <v>4527</v>
      </c>
      <c r="BS31" t="s">
        <v>4527</v>
      </c>
      <c r="BT31" t="s">
        <v>4528</v>
      </c>
      <c r="BU31" t="s">
        <v>4528</v>
      </c>
      <c r="BV31" t="s">
        <v>4527</v>
      </c>
      <c r="BW31" t="s">
        <v>4528</v>
      </c>
      <c r="BX31" t="s">
        <v>4528</v>
      </c>
      <c r="BY31" t="s">
        <v>4528</v>
      </c>
      <c r="BZ31" t="s">
        <v>4527</v>
      </c>
      <c r="CA31" t="s">
        <v>4527</v>
      </c>
      <c r="CB31" t="s">
        <v>4527</v>
      </c>
      <c r="CC31" t="s">
        <v>4527</v>
      </c>
      <c r="CD31" t="s">
        <v>4527</v>
      </c>
      <c r="CE31" t="s">
        <v>4527</v>
      </c>
      <c r="CF31" t="s">
        <v>4527</v>
      </c>
      <c r="CG31" t="s">
        <v>4528</v>
      </c>
      <c r="CH31" t="s">
        <v>4528</v>
      </c>
      <c r="CI31" t="s">
        <v>4528</v>
      </c>
      <c r="CJ31" t="s">
        <v>4527</v>
      </c>
      <c r="CK31" t="s">
        <v>4528</v>
      </c>
      <c r="CL31" t="s">
        <v>4528</v>
      </c>
      <c r="CM31" t="s">
        <v>366</v>
      </c>
      <c r="CN31" t="s">
        <v>376</v>
      </c>
      <c r="CO31" t="s">
        <v>252</v>
      </c>
      <c r="CP31" t="s">
        <v>5214</v>
      </c>
      <c r="CQ31" t="s">
        <v>252</v>
      </c>
      <c r="CR31" t="s">
        <v>5215</v>
      </c>
      <c r="CS31" t="s">
        <v>365</v>
      </c>
      <c r="CT31" t="s">
        <v>365</v>
      </c>
      <c r="CU31" t="s">
        <v>365</v>
      </c>
      <c r="CV31" t="s">
        <v>365</v>
      </c>
      <c r="CW31" t="s">
        <v>365</v>
      </c>
      <c r="CX31" t="s">
        <v>365</v>
      </c>
      <c r="CY31" t="s">
        <v>365</v>
      </c>
      <c r="CZ31" t="s">
        <v>365</v>
      </c>
      <c r="HJ31" t="s">
        <v>292</v>
      </c>
      <c r="IS31" t="s">
        <v>252</v>
      </c>
      <c r="IU31" t="s">
        <v>252</v>
      </c>
      <c r="IV31" t="s">
        <v>5216</v>
      </c>
      <c r="IW31" t="s">
        <v>276</v>
      </c>
      <c r="IY31" t="s">
        <v>8</v>
      </c>
    </row>
    <row r="32" spans="1:260" x14ac:dyDescent="0.25">
      <c r="A32" t="s">
        <v>4846</v>
      </c>
      <c r="B32" t="s">
        <v>305</v>
      </c>
      <c r="C32" t="s">
        <v>1974</v>
      </c>
      <c r="D32" t="s">
        <v>2051</v>
      </c>
      <c r="E32" t="s">
        <v>5217</v>
      </c>
      <c r="F32" t="s">
        <v>4527</v>
      </c>
      <c r="G32" t="s">
        <v>4528</v>
      </c>
      <c r="H32" t="s">
        <v>4528</v>
      </c>
      <c r="I32" t="s">
        <v>4528</v>
      </c>
      <c r="J32" t="s">
        <v>4528</v>
      </c>
      <c r="K32" t="s">
        <v>4528</v>
      </c>
      <c r="L32" t="s">
        <v>4527</v>
      </c>
      <c r="M32" t="s">
        <v>4528</v>
      </c>
      <c r="N32" t="s">
        <v>4528</v>
      </c>
      <c r="O32" t="s">
        <v>4528</v>
      </c>
      <c r="P32" t="s">
        <v>4527</v>
      </c>
      <c r="Q32" t="s">
        <v>4527</v>
      </c>
      <c r="R32" t="s">
        <v>4527</v>
      </c>
      <c r="S32" t="s">
        <v>4528</v>
      </c>
      <c r="T32" t="s">
        <v>4528</v>
      </c>
      <c r="U32" t="s">
        <v>4528</v>
      </c>
      <c r="V32" t="s">
        <v>4528</v>
      </c>
      <c r="W32" t="s">
        <v>4528</v>
      </c>
      <c r="X32" t="s">
        <v>5218</v>
      </c>
      <c r="Y32" t="s">
        <v>4527</v>
      </c>
      <c r="Z32" t="s">
        <v>4528</v>
      </c>
      <c r="AA32" t="s">
        <v>4528</v>
      </c>
      <c r="AB32" t="s">
        <v>4528</v>
      </c>
      <c r="AC32" t="s">
        <v>4528</v>
      </c>
      <c r="AD32" t="s">
        <v>4527</v>
      </c>
      <c r="AE32" t="s">
        <v>4528</v>
      </c>
      <c r="AF32" t="s">
        <v>4528</v>
      </c>
      <c r="AG32" t="s">
        <v>4528</v>
      </c>
      <c r="AH32" t="s">
        <v>5085</v>
      </c>
      <c r="AI32" t="s">
        <v>4527</v>
      </c>
      <c r="AJ32" t="s">
        <v>4528</v>
      </c>
      <c r="AK32" t="s">
        <v>4528</v>
      </c>
      <c r="AL32" t="s">
        <v>4528</v>
      </c>
      <c r="AM32" t="s">
        <v>4527</v>
      </c>
      <c r="AN32" t="s">
        <v>4528</v>
      </c>
      <c r="AO32" t="s">
        <v>4528</v>
      </c>
      <c r="AP32" t="s">
        <v>4528</v>
      </c>
      <c r="AQ32" t="s">
        <v>4528</v>
      </c>
      <c r="AR32" t="s">
        <v>4528</v>
      </c>
      <c r="AS32" t="s">
        <v>4528</v>
      </c>
      <c r="AT32" t="s">
        <v>4528</v>
      </c>
      <c r="AU32" t="s">
        <v>4528</v>
      </c>
      <c r="AV32" t="s">
        <v>4528</v>
      </c>
      <c r="AW32" t="s">
        <v>4528</v>
      </c>
      <c r="AX32" t="s">
        <v>4528</v>
      </c>
      <c r="AY32" t="s">
        <v>4528</v>
      </c>
      <c r="AZ32" t="s">
        <v>4528</v>
      </c>
      <c r="BA32" t="s">
        <v>4528</v>
      </c>
      <c r="BB32" t="s">
        <v>5046</v>
      </c>
      <c r="BC32" t="s">
        <v>4527</v>
      </c>
      <c r="BD32" t="s">
        <v>4528</v>
      </c>
      <c r="BE32" t="s">
        <v>4528</v>
      </c>
      <c r="BF32" t="s">
        <v>4528</v>
      </c>
      <c r="BG32" t="s">
        <v>4528</v>
      </c>
      <c r="BH32" t="s">
        <v>5219</v>
      </c>
      <c r="BI32" t="s">
        <v>4527</v>
      </c>
      <c r="BJ32" t="s">
        <v>4527</v>
      </c>
      <c r="BK32" t="s">
        <v>4527</v>
      </c>
      <c r="BL32" t="s">
        <v>4528</v>
      </c>
      <c r="BM32" t="s">
        <v>4527</v>
      </c>
      <c r="BN32" t="s">
        <v>4527</v>
      </c>
      <c r="BO32" t="s">
        <v>4527</v>
      </c>
      <c r="BP32" t="s">
        <v>4527</v>
      </c>
      <c r="BQ32" t="s">
        <v>4527</v>
      </c>
      <c r="BR32" t="s">
        <v>4527</v>
      </c>
      <c r="BS32" t="s">
        <v>4527</v>
      </c>
      <c r="BT32" t="s">
        <v>4527</v>
      </c>
      <c r="BU32" t="s">
        <v>4527</v>
      </c>
      <c r="BV32" t="s">
        <v>4527</v>
      </c>
      <c r="BW32" t="s">
        <v>4527</v>
      </c>
      <c r="BX32" t="s">
        <v>4527</v>
      </c>
      <c r="BY32" t="s">
        <v>4527</v>
      </c>
      <c r="BZ32" t="s">
        <v>4527</v>
      </c>
      <c r="CA32" t="s">
        <v>4527</v>
      </c>
      <c r="CB32" t="s">
        <v>4527</v>
      </c>
      <c r="CC32" t="s">
        <v>4527</v>
      </c>
      <c r="CD32" t="s">
        <v>4527</v>
      </c>
      <c r="CE32" t="s">
        <v>4527</v>
      </c>
      <c r="CF32" t="s">
        <v>4527</v>
      </c>
      <c r="CG32" t="s">
        <v>4527</v>
      </c>
      <c r="CH32" t="s">
        <v>4528</v>
      </c>
      <c r="CI32" t="s">
        <v>4528</v>
      </c>
      <c r="CJ32" t="s">
        <v>4528</v>
      </c>
      <c r="CK32" t="s">
        <v>4528</v>
      </c>
      <c r="CL32" t="s">
        <v>4528</v>
      </c>
      <c r="CM32" t="s">
        <v>276</v>
      </c>
      <c r="CN32" t="s">
        <v>376</v>
      </c>
      <c r="CO32" t="s">
        <v>276</v>
      </c>
      <c r="CQ32" t="s">
        <v>276</v>
      </c>
      <c r="CS32" t="s">
        <v>365</v>
      </c>
      <c r="CT32" t="s">
        <v>367</v>
      </c>
      <c r="CU32" t="s">
        <v>365</v>
      </c>
      <c r="CV32" t="s">
        <v>365</v>
      </c>
      <c r="CW32" t="s">
        <v>365</v>
      </c>
      <c r="CX32" t="s">
        <v>367</v>
      </c>
      <c r="CY32" t="s">
        <v>369</v>
      </c>
      <c r="CZ32" t="s">
        <v>364</v>
      </c>
      <c r="DJ32" t="s">
        <v>300</v>
      </c>
      <c r="DK32" t="s">
        <v>300</v>
      </c>
      <c r="IS32" t="s">
        <v>276</v>
      </c>
      <c r="IU32" t="s">
        <v>252</v>
      </c>
      <c r="IV32" t="s">
        <v>5220</v>
      </c>
      <c r="IW32" t="s">
        <v>252</v>
      </c>
      <c r="IX32" t="s">
        <v>5221</v>
      </c>
      <c r="IY32" t="s">
        <v>8</v>
      </c>
    </row>
    <row r="33" spans="1:260" x14ac:dyDescent="0.25">
      <c r="A33" t="s">
        <v>4846</v>
      </c>
      <c r="B33" t="s">
        <v>242</v>
      </c>
      <c r="C33" t="s">
        <v>412</v>
      </c>
      <c r="D33" t="s">
        <v>435</v>
      </c>
      <c r="E33" t="s">
        <v>5222</v>
      </c>
      <c r="F33" t="s">
        <v>4527</v>
      </c>
      <c r="G33" t="s">
        <v>4528</v>
      </c>
      <c r="H33" t="s">
        <v>4527</v>
      </c>
      <c r="I33" t="s">
        <v>4527</v>
      </c>
      <c r="J33" t="s">
        <v>4527</v>
      </c>
      <c r="K33" t="s">
        <v>4528</v>
      </c>
      <c r="L33" t="s">
        <v>4527</v>
      </c>
      <c r="M33" t="s">
        <v>4528</v>
      </c>
      <c r="N33" t="s">
        <v>4527</v>
      </c>
      <c r="O33" t="s">
        <v>4528</v>
      </c>
      <c r="P33" t="s">
        <v>4527</v>
      </c>
      <c r="Q33" t="s">
        <v>4528</v>
      </c>
      <c r="R33" t="s">
        <v>4527</v>
      </c>
      <c r="S33" t="s">
        <v>4528</v>
      </c>
      <c r="T33" t="s">
        <v>4528</v>
      </c>
      <c r="U33" t="s">
        <v>4528</v>
      </c>
      <c r="V33" t="s">
        <v>4528</v>
      </c>
      <c r="W33" t="s">
        <v>4528</v>
      </c>
      <c r="X33" t="s">
        <v>5223</v>
      </c>
      <c r="Y33" t="s">
        <v>4527</v>
      </c>
      <c r="Z33" t="s">
        <v>4527</v>
      </c>
      <c r="AA33" t="s">
        <v>4527</v>
      </c>
      <c r="AB33" t="s">
        <v>4528</v>
      </c>
      <c r="AC33" t="s">
        <v>4528</v>
      </c>
      <c r="AD33" t="s">
        <v>4527</v>
      </c>
      <c r="AE33" t="s">
        <v>4528</v>
      </c>
      <c r="AF33" t="s">
        <v>4528</v>
      </c>
      <c r="AG33" t="s">
        <v>4528</v>
      </c>
      <c r="AH33" t="s">
        <v>5224</v>
      </c>
      <c r="AI33" t="s">
        <v>4527</v>
      </c>
      <c r="AJ33" t="s">
        <v>4528</v>
      </c>
      <c r="AK33" t="s">
        <v>4528</v>
      </c>
      <c r="AL33" t="s">
        <v>4527</v>
      </c>
      <c r="AM33" t="s">
        <v>4527</v>
      </c>
      <c r="AN33" t="s">
        <v>4528</v>
      </c>
      <c r="AO33" t="s">
        <v>4528</v>
      </c>
      <c r="AP33" t="s">
        <v>4528</v>
      </c>
      <c r="AQ33" t="s">
        <v>4527</v>
      </c>
      <c r="AR33" t="s">
        <v>4528</v>
      </c>
      <c r="AS33" t="s">
        <v>4528</v>
      </c>
      <c r="AT33" t="s">
        <v>4527</v>
      </c>
      <c r="AU33" t="s">
        <v>4527</v>
      </c>
      <c r="AV33" t="s">
        <v>4527</v>
      </c>
      <c r="AW33" t="s">
        <v>4528</v>
      </c>
      <c r="AX33" t="s">
        <v>4528</v>
      </c>
      <c r="AY33" t="s">
        <v>4527</v>
      </c>
      <c r="AZ33" t="s">
        <v>4527</v>
      </c>
      <c r="BA33" t="s">
        <v>4528</v>
      </c>
      <c r="BB33" t="s">
        <v>5046</v>
      </c>
      <c r="BC33" t="s">
        <v>4527</v>
      </c>
      <c r="BD33" t="s">
        <v>4528</v>
      </c>
      <c r="BE33" t="s">
        <v>4528</v>
      </c>
      <c r="BF33" t="s">
        <v>4528</v>
      </c>
      <c r="BG33" t="s">
        <v>4528</v>
      </c>
      <c r="BH33" t="s">
        <v>5225</v>
      </c>
      <c r="BI33" t="s">
        <v>4527</v>
      </c>
      <c r="BJ33" t="s">
        <v>4527</v>
      </c>
      <c r="BK33" t="s">
        <v>4528</v>
      </c>
      <c r="BL33" t="s">
        <v>4527</v>
      </c>
      <c r="BM33" t="s">
        <v>4527</v>
      </c>
      <c r="BN33" t="s">
        <v>4528</v>
      </c>
      <c r="BO33" t="s">
        <v>4527</v>
      </c>
      <c r="BP33" t="s">
        <v>4527</v>
      </c>
      <c r="BQ33" t="s">
        <v>4527</v>
      </c>
      <c r="BR33" t="s">
        <v>4527</v>
      </c>
      <c r="BS33" t="s">
        <v>4527</v>
      </c>
      <c r="BT33" t="s">
        <v>4527</v>
      </c>
      <c r="BU33" t="s">
        <v>4527</v>
      </c>
      <c r="BV33" t="s">
        <v>4527</v>
      </c>
      <c r="BW33" t="s">
        <v>4528</v>
      </c>
      <c r="BX33" t="s">
        <v>4527</v>
      </c>
      <c r="BY33" t="s">
        <v>4528</v>
      </c>
      <c r="BZ33" t="s">
        <v>4528</v>
      </c>
      <c r="CA33" t="s">
        <v>4527</v>
      </c>
      <c r="CB33" t="s">
        <v>4527</v>
      </c>
      <c r="CC33" t="s">
        <v>4527</v>
      </c>
      <c r="CD33" t="s">
        <v>4527</v>
      </c>
      <c r="CE33" t="s">
        <v>4527</v>
      </c>
      <c r="CF33" t="s">
        <v>4528</v>
      </c>
      <c r="CG33" t="s">
        <v>4528</v>
      </c>
      <c r="CH33" t="s">
        <v>4528</v>
      </c>
      <c r="CI33" t="s">
        <v>4528</v>
      </c>
      <c r="CJ33" t="s">
        <v>4528</v>
      </c>
      <c r="CK33" t="s">
        <v>4528</v>
      </c>
      <c r="CL33" t="s">
        <v>4528</v>
      </c>
      <c r="CM33" t="s">
        <v>8</v>
      </c>
      <c r="CN33" t="s">
        <v>290</v>
      </c>
      <c r="CO33" t="s">
        <v>250</v>
      </c>
      <c r="CQ33" t="s">
        <v>250</v>
      </c>
      <c r="CS33" t="s">
        <v>362</v>
      </c>
      <c r="CT33" t="s">
        <v>374</v>
      </c>
      <c r="CU33" t="s">
        <v>365</v>
      </c>
      <c r="CV33" t="s">
        <v>364</v>
      </c>
      <c r="CW33" t="s">
        <v>362</v>
      </c>
      <c r="CX33" t="s">
        <v>374</v>
      </c>
      <c r="CY33" t="s">
        <v>364</v>
      </c>
      <c r="CZ33" t="s">
        <v>369</v>
      </c>
      <c r="GW33" t="s">
        <v>292</v>
      </c>
      <c r="IS33" t="s">
        <v>250</v>
      </c>
      <c r="IU33" t="s">
        <v>250</v>
      </c>
      <c r="IW33" t="s">
        <v>250</v>
      </c>
      <c r="IY33" t="s">
        <v>8</v>
      </c>
    </row>
    <row r="34" spans="1:260" x14ac:dyDescent="0.25">
      <c r="A34" t="s">
        <v>4871</v>
      </c>
      <c r="B34" t="s">
        <v>242</v>
      </c>
      <c r="C34" t="s">
        <v>413</v>
      </c>
      <c r="D34" t="s">
        <v>438</v>
      </c>
      <c r="E34" t="s">
        <v>5226</v>
      </c>
      <c r="F34" t="s">
        <v>4527</v>
      </c>
      <c r="G34" t="s">
        <v>4528</v>
      </c>
      <c r="H34" t="s">
        <v>4527</v>
      </c>
      <c r="I34" t="s">
        <v>4527</v>
      </c>
      <c r="J34" t="s">
        <v>4527</v>
      </c>
      <c r="K34" t="s">
        <v>4528</v>
      </c>
      <c r="L34" t="s">
        <v>4527</v>
      </c>
      <c r="M34" t="s">
        <v>4528</v>
      </c>
      <c r="N34" t="s">
        <v>4528</v>
      </c>
      <c r="O34" t="s">
        <v>4528</v>
      </c>
      <c r="P34" t="s">
        <v>4527</v>
      </c>
      <c r="Q34" t="s">
        <v>4528</v>
      </c>
      <c r="R34" t="s">
        <v>4527</v>
      </c>
      <c r="S34" t="s">
        <v>4528</v>
      </c>
      <c r="T34" t="s">
        <v>4528</v>
      </c>
      <c r="U34" t="s">
        <v>4528</v>
      </c>
      <c r="V34" t="s">
        <v>4528</v>
      </c>
      <c r="W34" t="s">
        <v>4528</v>
      </c>
      <c r="X34" t="s">
        <v>5227</v>
      </c>
      <c r="Y34" t="s">
        <v>4527</v>
      </c>
      <c r="Z34" t="s">
        <v>4527</v>
      </c>
      <c r="AA34" t="s">
        <v>4527</v>
      </c>
      <c r="AB34" t="s">
        <v>4528</v>
      </c>
      <c r="AC34" t="s">
        <v>4528</v>
      </c>
      <c r="AD34" t="s">
        <v>4528</v>
      </c>
      <c r="AE34" t="s">
        <v>4527</v>
      </c>
      <c r="AF34" t="s">
        <v>4528</v>
      </c>
      <c r="AG34" t="s">
        <v>4528</v>
      </c>
      <c r="AH34" t="s">
        <v>5228</v>
      </c>
      <c r="AI34" t="s">
        <v>4527</v>
      </c>
      <c r="AJ34" t="s">
        <v>4528</v>
      </c>
      <c r="AK34" t="s">
        <v>4528</v>
      </c>
      <c r="AL34" t="s">
        <v>4528</v>
      </c>
      <c r="AM34" t="s">
        <v>4527</v>
      </c>
      <c r="AN34" t="s">
        <v>4528</v>
      </c>
      <c r="AO34" t="s">
        <v>4528</v>
      </c>
      <c r="AP34" t="s">
        <v>4528</v>
      </c>
      <c r="AQ34" t="s">
        <v>4527</v>
      </c>
      <c r="AR34" t="s">
        <v>4528</v>
      </c>
      <c r="AS34" t="s">
        <v>4528</v>
      </c>
      <c r="AT34" t="s">
        <v>4527</v>
      </c>
      <c r="AU34" t="s">
        <v>4528</v>
      </c>
      <c r="AV34" t="s">
        <v>4527</v>
      </c>
      <c r="AW34" t="s">
        <v>4528</v>
      </c>
      <c r="AX34" t="s">
        <v>4528</v>
      </c>
      <c r="AY34" t="s">
        <v>4527</v>
      </c>
      <c r="AZ34" t="s">
        <v>4527</v>
      </c>
      <c r="BA34" t="s">
        <v>4527</v>
      </c>
      <c r="BB34" t="s">
        <v>370</v>
      </c>
      <c r="BC34" t="s">
        <v>4528</v>
      </c>
      <c r="BD34" t="s">
        <v>4527</v>
      </c>
      <c r="BE34" t="s">
        <v>4527</v>
      </c>
      <c r="BF34" t="s">
        <v>4527</v>
      </c>
      <c r="BG34" t="s">
        <v>4527</v>
      </c>
      <c r="BH34" t="s">
        <v>5229</v>
      </c>
      <c r="BI34" t="s">
        <v>4527</v>
      </c>
      <c r="BJ34" t="s">
        <v>4527</v>
      </c>
      <c r="BK34" t="s">
        <v>4528</v>
      </c>
      <c r="BL34" t="s">
        <v>4527</v>
      </c>
      <c r="BM34" t="s">
        <v>4527</v>
      </c>
      <c r="BN34" t="s">
        <v>4527</v>
      </c>
      <c r="BO34" t="s">
        <v>4527</v>
      </c>
      <c r="BP34" t="s">
        <v>4527</v>
      </c>
      <c r="BQ34" t="s">
        <v>4527</v>
      </c>
      <c r="BR34" t="s">
        <v>4527</v>
      </c>
      <c r="BS34" t="s">
        <v>4527</v>
      </c>
      <c r="BT34" t="s">
        <v>4527</v>
      </c>
      <c r="BU34" t="s">
        <v>4527</v>
      </c>
      <c r="BV34" t="s">
        <v>4527</v>
      </c>
      <c r="BW34" t="s">
        <v>4528</v>
      </c>
      <c r="BX34" t="s">
        <v>4527</v>
      </c>
      <c r="BY34" t="s">
        <v>4528</v>
      </c>
      <c r="BZ34" t="s">
        <v>4527</v>
      </c>
      <c r="CA34" t="s">
        <v>4527</v>
      </c>
      <c r="CB34" t="s">
        <v>4527</v>
      </c>
      <c r="CC34" t="s">
        <v>4528</v>
      </c>
      <c r="CD34" t="s">
        <v>4528</v>
      </c>
      <c r="CE34" t="s">
        <v>4527</v>
      </c>
      <c r="CF34" t="s">
        <v>4527</v>
      </c>
      <c r="CG34" t="s">
        <v>4528</v>
      </c>
      <c r="CH34" t="s">
        <v>4528</v>
      </c>
      <c r="CI34" t="s">
        <v>4528</v>
      </c>
      <c r="CJ34" t="s">
        <v>4528</v>
      </c>
      <c r="CK34" t="s">
        <v>4528</v>
      </c>
      <c r="CL34" t="s">
        <v>4528</v>
      </c>
      <c r="CM34" t="s">
        <v>3503</v>
      </c>
      <c r="CN34" t="s">
        <v>290</v>
      </c>
      <c r="CO34" t="s">
        <v>252</v>
      </c>
      <c r="CP34" t="s">
        <v>5230</v>
      </c>
      <c r="CQ34" t="s">
        <v>252</v>
      </c>
      <c r="CR34" t="s">
        <v>5230</v>
      </c>
      <c r="CS34" t="s">
        <v>379</v>
      </c>
      <c r="CT34" t="s">
        <v>363</v>
      </c>
      <c r="CU34" t="s">
        <v>369</v>
      </c>
      <c r="CV34" t="s">
        <v>375</v>
      </c>
      <c r="CW34" t="s">
        <v>379</v>
      </c>
      <c r="CX34" t="s">
        <v>374</v>
      </c>
      <c r="CY34" t="s">
        <v>369</v>
      </c>
      <c r="CZ34" t="s">
        <v>373</v>
      </c>
      <c r="IF34" t="s">
        <v>254</v>
      </c>
      <c r="IS34" t="s">
        <v>252</v>
      </c>
      <c r="IU34" t="s">
        <v>252</v>
      </c>
      <c r="IV34" t="s">
        <v>5231</v>
      </c>
      <c r="IW34" t="s">
        <v>252</v>
      </c>
      <c r="IX34" t="s">
        <v>5231</v>
      </c>
      <c r="IY34" t="s">
        <v>9</v>
      </c>
      <c r="IZ34" t="s">
        <v>5232</v>
      </c>
    </row>
    <row r="35" spans="1:260" x14ac:dyDescent="0.25">
      <c r="A35" t="s">
        <v>4964</v>
      </c>
      <c r="B35" t="s">
        <v>400</v>
      </c>
      <c r="C35" t="s">
        <v>403</v>
      </c>
      <c r="D35" t="s">
        <v>422</v>
      </c>
      <c r="E35" t="s">
        <v>5233</v>
      </c>
      <c r="F35" t="s">
        <v>4527</v>
      </c>
      <c r="G35" t="s">
        <v>4528</v>
      </c>
      <c r="H35" t="s">
        <v>4528</v>
      </c>
      <c r="I35" t="s">
        <v>4528</v>
      </c>
      <c r="J35" t="s">
        <v>4528</v>
      </c>
      <c r="K35" t="s">
        <v>4528</v>
      </c>
      <c r="L35" t="s">
        <v>4528</v>
      </c>
      <c r="M35" t="s">
        <v>4528</v>
      </c>
      <c r="N35" t="s">
        <v>4528</v>
      </c>
      <c r="O35" t="s">
        <v>4528</v>
      </c>
      <c r="P35" t="s">
        <v>4528</v>
      </c>
      <c r="Q35" t="s">
        <v>4528</v>
      </c>
      <c r="R35" t="s">
        <v>4528</v>
      </c>
      <c r="S35" t="s">
        <v>4528</v>
      </c>
      <c r="T35" t="s">
        <v>4528</v>
      </c>
      <c r="U35" t="s">
        <v>4528</v>
      </c>
      <c r="V35" t="s">
        <v>4528</v>
      </c>
      <c r="W35" t="s">
        <v>4528</v>
      </c>
      <c r="X35" t="s">
        <v>5234</v>
      </c>
      <c r="Y35" t="s">
        <v>4527</v>
      </c>
      <c r="Z35" t="s">
        <v>4528</v>
      </c>
      <c r="AA35" t="s">
        <v>4528</v>
      </c>
      <c r="AB35" t="s">
        <v>4528</v>
      </c>
      <c r="AC35" t="s">
        <v>4528</v>
      </c>
      <c r="AD35" t="s">
        <v>4528</v>
      </c>
      <c r="AE35" t="s">
        <v>4528</v>
      </c>
      <c r="AF35" t="s">
        <v>4527</v>
      </c>
      <c r="AG35" t="s">
        <v>4528</v>
      </c>
      <c r="AH35" t="s">
        <v>5235</v>
      </c>
      <c r="AI35" t="s">
        <v>4527</v>
      </c>
      <c r="AJ35" t="s">
        <v>4528</v>
      </c>
      <c r="AK35" t="s">
        <v>4528</v>
      </c>
      <c r="AL35" t="s">
        <v>4528</v>
      </c>
      <c r="AM35" t="s">
        <v>4528</v>
      </c>
      <c r="AN35" t="s">
        <v>4528</v>
      </c>
      <c r="AO35" t="s">
        <v>4528</v>
      </c>
      <c r="AP35" t="s">
        <v>4528</v>
      </c>
      <c r="AQ35" t="s">
        <v>4528</v>
      </c>
      <c r="AR35" t="s">
        <v>4528</v>
      </c>
      <c r="AS35" t="s">
        <v>4528</v>
      </c>
      <c r="AT35" t="s">
        <v>4528</v>
      </c>
      <c r="AU35" t="s">
        <v>4528</v>
      </c>
      <c r="AV35" t="s">
        <v>4528</v>
      </c>
      <c r="AW35" t="s">
        <v>4528</v>
      </c>
      <c r="AX35" t="s">
        <v>4528</v>
      </c>
      <c r="AY35" t="s">
        <v>4528</v>
      </c>
      <c r="AZ35" t="s">
        <v>4528</v>
      </c>
      <c r="BA35" t="s">
        <v>4528</v>
      </c>
      <c r="BB35" t="s">
        <v>5046</v>
      </c>
      <c r="BC35" t="s">
        <v>4527</v>
      </c>
      <c r="BD35" t="s">
        <v>4528</v>
      </c>
      <c r="BE35" t="s">
        <v>4528</v>
      </c>
      <c r="BF35" t="s">
        <v>4528</v>
      </c>
      <c r="BG35" t="s">
        <v>4528</v>
      </c>
      <c r="BH35" t="s">
        <v>370</v>
      </c>
      <c r="BI35" t="s">
        <v>4528</v>
      </c>
      <c r="BJ35" t="s">
        <v>4527</v>
      </c>
      <c r="BK35" t="s">
        <v>4527</v>
      </c>
      <c r="BL35" t="s">
        <v>4527</v>
      </c>
      <c r="BM35" t="s">
        <v>4527</v>
      </c>
      <c r="BN35" t="s">
        <v>4527</v>
      </c>
      <c r="BO35" t="s">
        <v>4527</v>
      </c>
      <c r="BP35" t="s">
        <v>4527</v>
      </c>
      <c r="BQ35" t="s">
        <v>4527</v>
      </c>
      <c r="BR35" t="s">
        <v>4527</v>
      </c>
      <c r="BS35" t="s">
        <v>4527</v>
      </c>
      <c r="BT35" t="s">
        <v>4527</v>
      </c>
      <c r="BU35" t="s">
        <v>4527</v>
      </c>
      <c r="BV35" t="s">
        <v>4527</v>
      </c>
      <c r="BW35" t="s">
        <v>4527</v>
      </c>
      <c r="BX35" t="s">
        <v>4527</v>
      </c>
      <c r="BY35" t="s">
        <v>4527</v>
      </c>
      <c r="BZ35" t="s">
        <v>4527</v>
      </c>
      <c r="CA35" t="s">
        <v>4527</v>
      </c>
      <c r="CB35" t="s">
        <v>4527</v>
      </c>
      <c r="CC35" t="s">
        <v>4527</v>
      </c>
      <c r="CD35" t="s">
        <v>4527</v>
      </c>
      <c r="CE35" t="s">
        <v>4527</v>
      </c>
      <c r="CF35" t="s">
        <v>4527</v>
      </c>
      <c r="CG35" t="s">
        <v>4527</v>
      </c>
      <c r="CH35" t="s">
        <v>4527</v>
      </c>
      <c r="CI35" t="s">
        <v>4527</v>
      </c>
      <c r="CJ35" t="s">
        <v>4527</v>
      </c>
      <c r="CK35" t="s">
        <v>4527</v>
      </c>
      <c r="CL35" t="s">
        <v>4527</v>
      </c>
      <c r="CM35" t="s">
        <v>8</v>
      </c>
      <c r="CN35" t="s">
        <v>376</v>
      </c>
      <c r="CO35" t="s">
        <v>252</v>
      </c>
      <c r="CP35" t="s">
        <v>5236</v>
      </c>
      <c r="CQ35" t="s">
        <v>252</v>
      </c>
      <c r="CR35" t="s">
        <v>5236</v>
      </c>
      <c r="CS35" t="s">
        <v>365</v>
      </c>
      <c r="CT35" t="s">
        <v>365</v>
      </c>
      <c r="CU35" t="s">
        <v>365</v>
      </c>
      <c r="CV35" t="s">
        <v>365</v>
      </c>
      <c r="CW35" t="s">
        <v>365</v>
      </c>
      <c r="CX35" t="s">
        <v>365</v>
      </c>
      <c r="CY35" t="s">
        <v>365</v>
      </c>
      <c r="CZ35" t="s">
        <v>365</v>
      </c>
      <c r="FR35" t="s">
        <v>292</v>
      </c>
      <c r="FS35" t="s">
        <v>292</v>
      </c>
      <c r="HL35" t="s">
        <v>253</v>
      </c>
      <c r="IS35" t="s">
        <v>252</v>
      </c>
      <c r="IU35" t="s">
        <v>252</v>
      </c>
      <c r="IV35" t="s">
        <v>5237</v>
      </c>
      <c r="IW35" t="s">
        <v>252</v>
      </c>
      <c r="IX35" t="s">
        <v>5238</v>
      </c>
      <c r="IY35" t="s">
        <v>8</v>
      </c>
    </row>
    <row r="36" spans="1:260" x14ac:dyDescent="0.25">
      <c r="A36" t="s">
        <v>4964</v>
      </c>
      <c r="B36" t="s">
        <v>242</v>
      </c>
      <c r="C36" t="s">
        <v>413</v>
      </c>
      <c r="D36" t="s">
        <v>439</v>
      </c>
      <c r="E36" t="s">
        <v>5239</v>
      </c>
      <c r="F36" t="s">
        <v>4527</v>
      </c>
      <c r="G36" t="s">
        <v>4528</v>
      </c>
      <c r="H36" t="s">
        <v>4528</v>
      </c>
      <c r="I36" t="s">
        <v>4528</v>
      </c>
      <c r="J36" t="s">
        <v>4528</v>
      </c>
      <c r="K36" t="s">
        <v>4528</v>
      </c>
      <c r="L36" t="s">
        <v>4527</v>
      </c>
      <c r="M36" t="s">
        <v>4528</v>
      </c>
      <c r="N36" t="s">
        <v>4528</v>
      </c>
      <c r="O36" t="s">
        <v>4528</v>
      </c>
      <c r="P36" t="s">
        <v>4528</v>
      </c>
      <c r="Q36" t="s">
        <v>4528</v>
      </c>
      <c r="R36" t="s">
        <v>4528</v>
      </c>
      <c r="S36" t="s">
        <v>4528</v>
      </c>
      <c r="T36" t="s">
        <v>4528</v>
      </c>
      <c r="U36" t="s">
        <v>4528</v>
      </c>
      <c r="V36" t="s">
        <v>4528</v>
      </c>
      <c r="W36" t="s">
        <v>4528</v>
      </c>
      <c r="X36" t="s">
        <v>5240</v>
      </c>
      <c r="Y36" t="s">
        <v>4527</v>
      </c>
      <c r="Z36" t="s">
        <v>4528</v>
      </c>
      <c r="AA36" t="s">
        <v>4528</v>
      </c>
      <c r="AB36" t="s">
        <v>4528</v>
      </c>
      <c r="AC36" t="s">
        <v>4528</v>
      </c>
      <c r="AD36" t="s">
        <v>4528</v>
      </c>
      <c r="AE36" t="s">
        <v>4528</v>
      </c>
      <c r="AF36" t="s">
        <v>4528</v>
      </c>
      <c r="AG36" t="s">
        <v>4528</v>
      </c>
      <c r="AH36" t="s">
        <v>5072</v>
      </c>
      <c r="AI36" t="s">
        <v>4527</v>
      </c>
      <c r="AJ36" t="s">
        <v>4528</v>
      </c>
      <c r="AK36" t="s">
        <v>4528</v>
      </c>
      <c r="AL36" t="s">
        <v>4528</v>
      </c>
      <c r="AM36" t="s">
        <v>4528</v>
      </c>
      <c r="AN36" t="s">
        <v>4528</v>
      </c>
      <c r="AO36" t="s">
        <v>4528</v>
      </c>
      <c r="AP36" t="s">
        <v>4528</v>
      </c>
      <c r="AQ36" t="s">
        <v>4528</v>
      </c>
      <c r="AR36" t="s">
        <v>4528</v>
      </c>
      <c r="AS36" t="s">
        <v>4528</v>
      </c>
      <c r="AT36" t="s">
        <v>4528</v>
      </c>
      <c r="AU36" t="s">
        <v>4528</v>
      </c>
      <c r="AV36" t="s">
        <v>4528</v>
      </c>
      <c r="AW36" t="s">
        <v>4528</v>
      </c>
      <c r="AX36" t="s">
        <v>4528</v>
      </c>
      <c r="AY36" t="s">
        <v>4528</v>
      </c>
      <c r="AZ36" t="s">
        <v>4528</v>
      </c>
      <c r="BA36" t="s">
        <v>4528</v>
      </c>
      <c r="BB36" t="s">
        <v>5046</v>
      </c>
      <c r="BC36" t="s">
        <v>4527</v>
      </c>
      <c r="BD36" t="s">
        <v>4528</v>
      </c>
      <c r="BE36" t="s">
        <v>4528</v>
      </c>
      <c r="BF36" t="s">
        <v>4528</v>
      </c>
      <c r="BG36" t="s">
        <v>4528</v>
      </c>
      <c r="BH36" t="s">
        <v>5129</v>
      </c>
      <c r="BI36" t="s">
        <v>4527</v>
      </c>
      <c r="BJ36" t="s">
        <v>4527</v>
      </c>
      <c r="BK36" t="s">
        <v>4527</v>
      </c>
      <c r="BL36" t="s">
        <v>4527</v>
      </c>
      <c r="BM36" t="s">
        <v>4527</v>
      </c>
      <c r="BN36" t="s">
        <v>4527</v>
      </c>
      <c r="BO36" t="s">
        <v>4527</v>
      </c>
      <c r="BP36" t="s">
        <v>4527</v>
      </c>
      <c r="BQ36" t="s">
        <v>4527</v>
      </c>
      <c r="BR36" t="s">
        <v>4527</v>
      </c>
      <c r="BS36" t="s">
        <v>4527</v>
      </c>
      <c r="BT36" t="s">
        <v>4527</v>
      </c>
      <c r="BU36" t="s">
        <v>4527</v>
      </c>
      <c r="BV36" t="s">
        <v>4527</v>
      </c>
      <c r="BW36" t="s">
        <v>4527</v>
      </c>
      <c r="BX36" t="s">
        <v>4527</v>
      </c>
      <c r="BY36" t="s">
        <v>4527</v>
      </c>
      <c r="BZ36" t="s">
        <v>4527</v>
      </c>
      <c r="CA36" t="s">
        <v>4527</v>
      </c>
      <c r="CB36" t="s">
        <v>4527</v>
      </c>
      <c r="CC36" t="s">
        <v>4527</v>
      </c>
      <c r="CD36" t="s">
        <v>4527</v>
      </c>
      <c r="CE36" t="s">
        <v>4527</v>
      </c>
      <c r="CF36" t="s">
        <v>4527</v>
      </c>
      <c r="CG36" t="s">
        <v>4527</v>
      </c>
      <c r="CH36" t="s">
        <v>4528</v>
      </c>
      <c r="CI36" t="s">
        <v>4528</v>
      </c>
      <c r="CJ36" t="s">
        <v>4528</v>
      </c>
      <c r="CK36" t="s">
        <v>4528</v>
      </c>
      <c r="CL36" t="s">
        <v>4528</v>
      </c>
      <c r="CM36" t="s">
        <v>8</v>
      </c>
      <c r="CN36" t="s">
        <v>290</v>
      </c>
      <c r="CO36" t="s">
        <v>252</v>
      </c>
      <c r="CP36" t="s">
        <v>5241</v>
      </c>
      <c r="CQ36" t="s">
        <v>252</v>
      </c>
      <c r="CR36" t="s">
        <v>5242</v>
      </c>
      <c r="CS36" t="s">
        <v>368</v>
      </c>
      <c r="CT36" t="s">
        <v>363</v>
      </c>
      <c r="CU36" t="s">
        <v>369</v>
      </c>
      <c r="CV36" t="s">
        <v>364</v>
      </c>
      <c r="CW36" t="s">
        <v>368</v>
      </c>
      <c r="CX36" t="s">
        <v>363</v>
      </c>
      <c r="CY36" t="s">
        <v>369</v>
      </c>
      <c r="CZ36" t="s">
        <v>375</v>
      </c>
      <c r="EA36" t="s">
        <v>300</v>
      </c>
      <c r="EB36" t="s">
        <v>300</v>
      </c>
      <c r="EC36" t="s">
        <v>292</v>
      </c>
      <c r="GV36" t="s">
        <v>292</v>
      </c>
      <c r="IF36" t="s">
        <v>254</v>
      </c>
      <c r="IS36" t="s">
        <v>252</v>
      </c>
      <c r="IU36" t="s">
        <v>252</v>
      </c>
      <c r="IV36" t="s">
        <v>5243</v>
      </c>
      <c r="IW36" t="s">
        <v>252</v>
      </c>
      <c r="IX36" t="s">
        <v>5244</v>
      </c>
      <c r="IY36" t="s">
        <v>8</v>
      </c>
    </row>
    <row r="37" spans="1:260" x14ac:dyDescent="0.25">
      <c r="A37" t="s">
        <v>4964</v>
      </c>
      <c r="B37" t="s">
        <v>320</v>
      </c>
      <c r="C37" t="s">
        <v>414</v>
      </c>
      <c r="D37" t="s">
        <v>1063</v>
      </c>
      <c r="E37" t="s">
        <v>5245</v>
      </c>
      <c r="F37" t="s">
        <v>4527</v>
      </c>
      <c r="G37" t="s">
        <v>4528</v>
      </c>
      <c r="H37" t="s">
        <v>4528</v>
      </c>
      <c r="I37" t="s">
        <v>4528</v>
      </c>
      <c r="J37" t="s">
        <v>4528</v>
      </c>
      <c r="K37" t="s">
        <v>4528</v>
      </c>
      <c r="L37" t="s">
        <v>4527</v>
      </c>
      <c r="M37" t="s">
        <v>4528</v>
      </c>
      <c r="N37" t="s">
        <v>4527</v>
      </c>
      <c r="O37" t="s">
        <v>4527</v>
      </c>
      <c r="P37" t="s">
        <v>4527</v>
      </c>
      <c r="Q37" t="s">
        <v>4527</v>
      </c>
      <c r="R37" t="s">
        <v>4527</v>
      </c>
      <c r="S37" t="s">
        <v>4528</v>
      </c>
      <c r="T37" t="s">
        <v>4528</v>
      </c>
      <c r="U37" t="s">
        <v>4528</v>
      </c>
      <c r="V37" t="s">
        <v>4528</v>
      </c>
      <c r="W37" t="s">
        <v>4528</v>
      </c>
      <c r="X37" t="s">
        <v>5246</v>
      </c>
      <c r="Y37" t="s">
        <v>4527</v>
      </c>
      <c r="Z37" t="s">
        <v>4527</v>
      </c>
      <c r="AA37" t="s">
        <v>4527</v>
      </c>
      <c r="AB37" t="s">
        <v>4528</v>
      </c>
      <c r="AC37" t="s">
        <v>4528</v>
      </c>
      <c r="AD37" t="s">
        <v>4528</v>
      </c>
      <c r="AE37" t="s">
        <v>4528</v>
      </c>
      <c r="AF37" t="s">
        <v>4528</v>
      </c>
      <c r="AG37" t="s">
        <v>4528</v>
      </c>
      <c r="AH37" t="s">
        <v>5247</v>
      </c>
      <c r="AI37" t="s">
        <v>4527</v>
      </c>
      <c r="AJ37" t="s">
        <v>4528</v>
      </c>
      <c r="AK37" t="s">
        <v>4527</v>
      </c>
      <c r="AL37" t="s">
        <v>4527</v>
      </c>
      <c r="AM37" t="s">
        <v>4527</v>
      </c>
      <c r="AN37" t="s">
        <v>4527</v>
      </c>
      <c r="AO37" t="s">
        <v>4527</v>
      </c>
      <c r="AP37" t="s">
        <v>4527</v>
      </c>
      <c r="AQ37" t="s">
        <v>4527</v>
      </c>
      <c r="AR37" t="s">
        <v>4528</v>
      </c>
      <c r="AS37" t="s">
        <v>4527</v>
      </c>
      <c r="AT37" t="s">
        <v>4527</v>
      </c>
      <c r="AU37" t="s">
        <v>4528</v>
      </c>
      <c r="AV37" t="s">
        <v>4527</v>
      </c>
      <c r="AW37" t="s">
        <v>4528</v>
      </c>
      <c r="AX37" t="s">
        <v>4527</v>
      </c>
      <c r="AY37" t="s">
        <v>4527</v>
      </c>
      <c r="AZ37" t="s">
        <v>4527</v>
      </c>
      <c r="BA37" t="s">
        <v>4527</v>
      </c>
      <c r="BB37" t="s">
        <v>5248</v>
      </c>
      <c r="BC37" t="s">
        <v>4527</v>
      </c>
      <c r="BD37" t="s">
        <v>4528</v>
      </c>
      <c r="BE37" t="s">
        <v>4528</v>
      </c>
      <c r="BF37" t="s">
        <v>4528</v>
      </c>
      <c r="BG37" t="s">
        <v>4528</v>
      </c>
      <c r="BH37" t="s">
        <v>5249</v>
      </c>
      <c r="BI37" t="s">
        <v>4527</v>
      </c>
      <c r="BJ37" t="s">
        <v>4527</v>
      </c>
      <c r="BK37" t="s">
        <v>4527</v>
      </c>
      <c r="BL37" t="s">
        <v>4527</v>
      </c>
      <c r="BM37" t="s">
        <v>4527</v>
      </c>
      <c r="BN37" t="s">
        <v>4528</v>
      </c>
      <c r="BO37" t="s">
        <v>4528</v>
      </c>
      <c r="BP37" t="s">
        <v>4527</v>
      </c>
      <c r="BQ37" t="s">
        <v>4527</v>
      </c>
      <c r="BR37" t="s">
        <v>4527</v>
      </c>
      <c r="BS37" t="s">
        <v>4527</v>
      </c>
      <c r="BT37" t="s">
        <v>4527</v>
      </c>
      <c r="BU37" t="s">
        <v>4527</v>
      </c>
      <c r="BV37" t="s">
        <v>4528</v>
      </c>
      <c r="BW37" t="s">
        <v>4527</v>
      </c>
      <c r="BX37" t="s">
        <v>4527</v>
      </c>
      <c r="BY37" t="s">
        <v>4527</v>
      </c>
      <c r="BZ37" t="s">
        <v>4527</v>
      </c>
      <c r="CA37" t="s">
        <v>4527</v>
      </c>
      <c r="CB37" t="s">
        <v>4527</v>
      </c>
      <c r="CC37" t="s">
        <v>4527</v>
      </c>
      <c r="CD37" t="s">
        <v>4527</v>
      </c>
      <c r="CE37" t="s">
        <v>4528</v>
      </c>
      <c r="CF37" t="s">
        <v>4527</v>
      </c>
      <c r="CG37" t="s">
        <v>4527</v>
      </c>
      <c r="CH37" t="s">
        <v>4527</v>
      </c>
      <c r="CI37" t="s">
        <v>4528</v>
      </c>
      <c r="CJ37" t="s">
        <v>4527</v>
      </c>
      <c r="CK37" t="s">
        <v>4528</v>
      </c>
      <c r="CL37" t="s">
        <v>4528</v>
      </c>
      <c r="CM37" t="s">
        <v>366</v>
      </c>
      <c r="CN37" t="s">
        <v>376</v>
      </c>
      <c r="CO37" t="s">
        <v>250</v>
      </c>
      <c r="CQ37" t="s">
        <v>250</v>
      </c>
      <c r="CS37" t="s">
        <v>365</v>
      </c>
      <c r="CT37" t="s">
        <v>365</v>
      </c>
      <c r="CU37" t="s">
        <v>365</v>
      </c>
      <c r="CV37" t="s">
        <v>365</v>
      </c>
      <c r="CW37" t="s">
        <v>365</v>
      </c>
      <c r="CX37" t="s">
        <v>365</v>
      </c>
      <c r="CY37" t="s">
        <v>365</v>
      </c>
      <c r="CZ37" t="s">
        <v>365</v>
      </c>
      <c r="IS37" t="s">
        <v>250</v>
      </c>
      <c r="IU37" t="s">
        <v>250</v>
      </c>
      <c r="IW37" t="s">
        <v>250</v>
      </c>
      <c r="IY37" t="s">
        <v>9</v>
      </c>
      <c r="IZ37" t="s">
        <v>5250</v>
      </c>
    </row>
    <row r="38" spans="1:260" x14ac:dyDescent="0.25">
      <c r="A38" t="s">
        <v>5251</v>
      </c>
      <c r="B38" t="s">
        <v>320</v>
      </c>
      <c r="C38" t="s">
        <v>1997</v>
      </c>
      <c r="D38" t="s">
        <v>2077</v>
      </c>
      <c r="E38" t="s">
        <v>5252</v>
      </c>
      <c r="F38" t="s">
        <v>4527</v>
      </c>
      <c r="G38" t="s">
        <v>4527</v>
      </c>
      <c r="H38" t="s">
        <v>4527</v>
      </c>
      <c r="I38" t="s">
        <v>4527</v>
      </c>
      <c r="J38" t="s">
        <v>4527</v>
      </c>
      <c r="K38" t="s">
        <v>4527</v>
      </c>
      <c r="L38" t="s">
        <v>4527</v>
      </c>
      <c r="M38" t="s">
        <v>4528</v>
      </c>
      <c r="N38" t="s">
        <v>4528</v>
      </c>
      <c r="O38" t="s">
        <v>4527</v>
      </c>
      <c r="P38" t="s">
        <v>4527</v>
      </c>
      <c r="Q38" t="s">
        <v>4528</v>
      </c>
      <c r="R38" t="s">
        <v>4527</v>
      </c>
      <c r="S38" t="s">
        <v>4528</v>
      </c>
      <c r="T38" t="s">
        <v>4528</v>
      </c>
      <c r="U38" t="s">
        <v>4528</v>
      </c>
      <c r="V38" t="s">
        <v>4527</v>
      </c>
      <c r="W38" t="s">
        <v>4527</v>
      </c>
      <c r="X38" t="s">
        <v>370</v>
      </c>
      <c r="Y38" t="s">
        <v>4528</v>
      </c>
      <c r="Z38" t="s">
        <v>4527</v>
      </c>
      <c r="AA38" t="s">
        <v>4527</v>
      </c>
      <c r="AB38" t="s">
        <v>4527</v>
      </c>
      <c r="AC38" t="s">
        <v>4527</v>
      </c>
      <c r="AD38" t="s">
        <v>4527</v>
      </c>
      <c r="AE38" t="s">
        <v>4527</v>
      </c>
      <c r="AF38" t="s">
        <v>4527</v>
      </c>
      <c r="AG38" t="s">
        <v>4527</v>
      </c>
      <c r="AH38" t="s">
        <v>1380</v>
      </c>
      <c r="AI38" t="s">
        <v>4527</v>
      </c>
      <c r="AJ38" t="s">
        <v>4528</v>
      </c>
      <c r="AK38" t="s">
        <v>4527</v>
      </c>
      <c r="AL38" t="s">
        <v>4527</v>
      </c>
      <c r="AM38" t="s">
        <v>4527</v>
      </c>
      <c r="AN38" t="s">
        <v>4527</v>
      </c>
      <c r="AO38" t="s">
        <v>4527</v>
      </c>
      <c r="AP38" t="s">
        <v>4527</v>
      </c>
      <c r="AQ38" t="s">
        <v>4527</v>
      </c>
      <c r="AR38" t="s">
        <v>4527</v>
      </c>
      <c r="AS38" t="s">
        <v>4527</v>
      </c>
      <c r="AT38" t="s">
        <v>4527</v>
      </c>
      <c r="AU38" t="s">
        <v>4527</v>
      </c>
      <c r="AV38" t="s">
        <v>4527</v>
      </c>
      <c r="AW38" t="s">
        <v>4527</v>
      </c>
      <c r="AX38" t="s">
        <v>4527</v>
      </c>
      <c r="AY38" t="s">
        <v>4527</v>
      </c>
      <c r="AZ38" t="s">
        <v>4527</v>
      </c>
      <c r="BA38" t="s">
        <v>4527</v>
      </c>
      <c r="BB38" t="s">
        <v>4338</v>
      </c>
      <c r="BC38" t="s">
        <v>4527</v>
      </c>
      <c r="BD38" t="s">
        <v>4528</v>
      </c>
      <c r="BE38" t="s">
        <v>4527</v>
      </c>
      <c r="BF38" t="s">
        <v>4527</v>
      </c>
      <c r="BG38" t="s">
        <v>4527</v>
      </c>
      <c r="BH38" t="s">
        <v>5253</v>
      </c>
      <c r="BI38" t="s">
        <v>4527</v>
      </c>
      <c r="BJ38" t="s">
        <v>4527</v>
      </c>
      <c r="BK38" t="s">
        <v>4527</v>
      </c>
      <c r="BL38" t="s">
        <v>4527</v>
      </c>
      <c r="BM38" t="s">
        <v>4528</v>
      </c>
      <c r="BN38" t="s">
        <v>4527</v>
      </c>
      <c r="BO38" t="s">
        <v>4527</v>
      </c>
      <c r="BP38" t="s">
        <v>4528</v>
      </c>
      <c r="BQ38" t="s">
        <v>4528</v>
      </c>
      <c r="BR38" t="s">
        <v>4528</v>
      </c>
      <c r="BS38" t="s">
        <v>4528</v>
      </c>
      <c r="BT38" t="s">
        <v>4527</v>
      </c>
      <c r="BU38" t="s">
        <v>4527</v>
      </c>
      <c r="BV38" t="s">
        <v>4527</v>
      </c>
      <c r="BW38" t="s">
        <v>4527</v>
      </c>
      <c r="BX38" t="s">
        <v>4527</v>
      </c>
      <c r="BY38" t="s">
        <v>4527</v>
      </c>
      <c r="BZ38" t="s">
        <v>4527</v>
      </c>
      <c r="CA38" t="s">
        <v>4527</v>
      </c>
      <c r="CB38" t="s">
        <v>4527</v>
      </c>
      <c r="CC38" t="s">
        <v>4527</v>
      </c>
      <c r="CD38" t="s">
        <v>4527</v>
      </c>
      <c r="CE38" t="s">
        <v>4528</v>
      </c>
      <c r="CF38" t="s">
        <v>4528</v>
      </c>
      <c r="CG38" t="s">
        <v>4527</v>
      </c>
      <c r="CH38" t="s">
        <v>4527</v>
      </c>
      <c r="CI38" t="s">
        <v>4527</v>
      </c>
      <c r="CJ38" t="s">
        <v>4527</v>
      </c>
      <c r="CK38" t="s">
        <v>4527</v>
      </c>
      <c r="CL38" t="s">
        <v>4527</v>
      </c>
      <c r="CM38" t="s">
        <v>399</v>
      </c>
      <c r="CN38" t="s">
        <v>290</v>
      </c>
      <c r="CO38" t="s">
        <v>252</v>
      </c>
      <c r="CP38" t="s">
        <v>5254</v>
      </c>
      <c r="CQ38" t="s">
        <v>250</v>
      </c>
      <c r="CS38" t="s">
        <v>365</v>
      </c>
      <c r="CT38" t="s">
        <v>365</v>
      </c>
      <c r="CU38" t="s">
        <v>373</v>
      </c>
      <c r="CV38" t="s">
        <v>373</v>
      </c>
      <c r="CW38" t="s">
        <v>371</v>
      </c>
      <c r="CX38" t="s">
        <v>365</v>
      </c>
      <c r="CY38" t="s">
        <v>373</v>
      </c>
      <c r="CZ38" t="s">
        <v>373</v>
      </c>
      <c r="IS38" t="s">
        <v>250</v>
      </c>
      <c r="IU38" t="s">
        <v>250</v>
      </c>
      <c r="IW38" t="s">
        <v>250</v>
      </c>
      <c r="IY38" t="s">
        <v>9</v>
      </c>
      <c r="IZ38" t="s">
        <v>5255</v>
      </c>
    </row>
    <row r="39" spans="1:260" x14ac:dyDescent="0.25">
      <c r="A39" t="s">
        <v>4964</v>
      </c>
      <c r="B39" t="s">
        <v>320</v>
      </c>
      <c r="C39" t="s">
        <v>1997</v>
      </c>
      <c r="D39" t="s">
        <v>2078</v>
      </c>
      <c r="E39" t="s">
        <v>5090</v>
      </c>
      <c r="F39" t="s">
        <v>4527</v>
      </c>
      <c r="G39" t="s">
        <v>4528</v>
      </c>
      <c r="H39" t="s">
        <v>4528</v>
      </c>
      <c r="I39" t="s">
        <v>4527</v>
      </c>
      <c r="J39" t="s">
        <v>4527</v>
      </c>
      <c r="K39" t="s">
        <v>4528</v>
      </c>
      <c r="L39" t="s">
        <v>4527</v>
      </c>
      <c r="M39" t="s">
        <v>4528</v>
      </c>
      <c r="N39" t="s">
        <v>4528</v>
      </c>
      <c r="O39" t="s">
        <v>4527</v>
      </c>
      <c r="P39" t="s">
        <v>4528</v>
      </c>
      <c r="Q39" t="s">
        <v>4528</v>
      </c>
      <c r="R39" t="s">
        <v>4528</v>
      </c>
      <c r="S39" t="s">
        <v>4528</v>
      </c>
      <c r="T39" t="s">
        <v>4528</v>
      </c>
      <c r="U39" t="s">
        <v>4528</v>
      </c>
      <c r="V39" t="s">
        <v>4528</v>
      </c>
      <c r="W39" t="s">
        <v>4528</v>
      </c>
      <c r="X39" t="s">
        <v>5256</v>
      </c>
      <c r="Y39" t="s">
        <v>4527</v>
      </c>
      <c r="Z39" t="s">
        <v>4527</v>
      </c>
      <c r="AA39" t="s">
        <v>4527</v>
      </c>
      <c r="AB39" t="s">
        <v>4528</v>
      </c>
      <c r="AC39" t="s">
        <v>4528</v>
      </c>
      <c r="AD39" t="s">
        <v>4528</v>
      </c>
      <c r="AE39" t="s">
        <v>4528</v>
      </c>
      <c r="AF39" t="s">
        <v>4528</v>
      </c>
      <c r="AG39" t="s">
        <v>4528</v>
      </c>
      <c r="AH39" t="s">
        <v>5257</v>
      </c>
      <c r="AI39" t="s">
        <v>4527</v>
      </c>
      <c r="AJ39" t="s">
        <v>4528</v>
      </c>
      <c r="AK39" t="s">
        <v>4528</v>
      </c>
      <c r="AL39" t="s">
        <v>4528</v>
      </c>
      <c r="AM39" t="s">
        <v>4527</v>
      </c>
      <c r="AN39" t="s">
        <v>4528</v>
      </c>
      <c r="AO39" t="s">
        <v>4528</v>
      </c>
      <c r="AP39" t="s">
        <v>4528</v>
      </c>
      <c r="AQ39" t="s">
        <v>4527</v>
      </c>
      <c r="AR39" t="s">
        <v>4528</v>
      </c>
      <c r="AS39" t="s">
        <v>4528</v>
      </c>
      <c r="AT39" t="s">
        <v>4528</v>
      </c>
      <c r="AU39" t="s">
        <v>4528</v>
      </c>
      <c r="AV39" t="s">
        <v>4528</v>
      </c>
      <c r="AW39" t="s">
        <v>4528</v>
      </c>
      <c r="AX39" t="s">
        <v>4528</v>
      </c>
      <c r="AY39" t="s">
        <v>4528</v>
      </c>
      <c r="AZ39" t="s">
        <v>4528</v>
      </c>
      <c r="BA39" t="s">
        <v>4528</v>
      </c>
      <c r="BB39" t="s">
        <v>5086</v>
      </c>
      <c r="BC39" t="s">
        <v>4527</v>
      </c>
      <c r="BD39" t="s">
        <v>4528</v>
      </c>
      <c r="BE39" t="s">
        <v>4528</v>
      </c>
      <c r="BF39" t="s">
        <v>4528</v>
      </c>
      <c r="BG39" t="s">
        <v>4528</v>
      </c>
      <c r="BH39" t="s">
        <v>5258</v>
      </c>
      <c r="BI39" t="s">
        <v>4527</v>
      </c>
      <c r="BJ39" t="s">
        <v>4527</v>
      </c>
      <c r="BK39" t="s">
        <v>4528</v>
      </c>
      <c r="BL39" t="s">
        <v>4527</v>
      </c>
      <c r="BM39" t="s">
        <v>4527</v>
      </c>
      <c r="BN39" t="s">
        <v>4527</v>
      </c>
      <c r="BO39" t="s">
        <v>4528</v>
      </c>
      <c r="BP39" t="s">
        <v>4527</v>
      </c>
      <c r="BQ39" t="s">
        <v>4527</v>
      </c>
      <c r="BR39" t="s">
        <v>4527</v>
      </c>
      <c r="BS39" t="s">
        <v>4527</v>
      </c>
      <c r="BT39" t="s">
        <v>4527</v>
      </c>
      <c r="BU39" t="s">
        <v>4527</v>
      </c>
      <c r="BV39" t="s">
        <v>4527</v>
      </c>
      <c r="BW39" t="s">
        <v>4527</v>
      </c>
      <c r="BX39" t="s">
        <v>4527</v>
      </c>
      <c r="BY39" t="s">
        <v>4527</v>
      </c>
      <c r="BZ39" t="s">
        <v>4527</v>
      </c>
      <c r="CA39" t="s">
        <v>4527</v>
      </c>
      <c r="CB39" t="s">
        <v>4527</v>
      </c>
      <c r="CC39" t="s">
        <v>4527</v>
      </c>
      <c r="CD39" t="s">
        <v>4527</v>
      </c>
      <c r="CE39" t="s">
        <v>4527</v>
      </c>
      <c r="CF39" t="s">
        <v>4527</v>
      </c>
      <c r="CG39" t="s">
        <v>4527</v>
      </c>
      <c r="CH39" t="s">
        <v>4528</v>
      </c>
      <c r="CI39" t="s">
        <v>4528</v>
      </c>
      <c r="CJ39" t="s">
        <v>4528</v>
      </c>
      <c r="CK39" t="s">
        <v>4528</v>
      </c>
      <c r="CL39" t="s">
        <v>4528</v>
      </c>
      <c r="CM39" t="s">
        <v>366</v>
      </c>
      <c r="CN39" t="s">
        <v>290</v>
      </c>
      <c r="CO39" t="s">
        <v>252</v>
      </c>
      <c r="CP39" t="s">
        <v>5259</v>
      </c>
      <c r="CQ39" t="s">
        <v>252</v>
      </c>
      <c r="CR39" t="s">
        <v>5260</v>
      </c>
      <c r="CS39" t="s">
        <v>362</v>
      </c>
      <c r="CT39" t="s">
        <v>363</v>
      </c>
      <c r="CU39" t="s">
        <v>364</v>
      </c>
      <c r="CV39" t="s">
        <v>375</v>
      </c>
      <c r="CW39" t="s">
        <v>362</v>
      </c>
      <c r="CX39" t="s">
        <v>365</v>
      </c>
      <c r="CY39" t="s">
        <v>364</v>
      </c>
      <c r="CZ39" t="s">
        <v>375</v>
      </c>
      <c r="IS39" t="s">
        <v>252</v>
      </c>
      <c r="IU39" t="s">
        <v>252</v>
      </c>
      <c r="IV39" t="s">
        <v>5261</v>
      </c>
      <c r="IW39" t="s">
        <v>252</v>
      </c>
      <c r="IX39" t="s">
        <v>5262</v>
      </c>
      <c r="IY39" t="s">
        <v>8</v>
      </c>
    </row>
    <row r="40" spans="1:260" x14ac:dyDescent="0.25">
      <c r="A40" t="s">
        <v>4871</v>
      </c>
      <c r="B40" t="s">
        <v>320</v>
      </c>
      <c r="C40" t="s">
        <v>417</v>
      </c>
      <c r="D40" t="s">
        <v>1068</v>
      </c>
      <c r="E40" t="s">
        <v>5263</v>
      </c>
      <c r="F40" t="s">
        <v>4527</v>
      </c>
      <c r="G40" t="s">
        <v>4528</v>
      </c>
      <c r="H40" t="s">
        <v>4528</v>
      </c>
      <c r="I40" t="s">
        <v>4527</v>
      </c>
      <c r="J40" t="s">
        <v>4527</v>
      </c>
      <c r="K40" t="s">
        <v>4528</v>
      </c>
      <c r="L40" t="s">
        <v>4527</v>
      </c>
      <c r="M40" t="s">
        <v>4527</v>
      </c>
      <c r="N40" t="s">
        <v>4527</v>
      </c>
      <c r="O40" t="s">
        <v>4527</v>
      </c>
      <c r="P40" t="s">
        <v>4527</v>
      </c>
      <c r="Q40" t="s">
        <v>4527</v>
      </c>
      <c r="R40" t="s">
        <v>4527</v>
      </c>
      <c r="S40" t="s">
        <v>4527</v>
      </c>
      <c r="T40" t="s">
        <v>4528</v>
      </c>
      <c r="U40" t="s">
        <v>4528</v>
      </c>
      <c r="V40" t="s">
        <v>4527</v>
      </c>
      <c r="W40" t="s">
        <v>4528</v>
      </c>
      <c r="X40" t="s">
        <v>5264</v>
      </c>
      <c r="Y40" t="s">
        <v>4527</v>
      </c>
      <c r="Z40" t="s">
        <v>4527</v>
      </c>
      <c r="AA40" t="s">
        <v>4527</v>
      </c>
      <c r="AB40" t="s">
        <v>4527</v>
      </c>
      <c r="AC40" t="s">
        <v>4528</v>
      </c>
      <c r="AD40" t="s">
        <v>4527</v>
      </c>
      <c r="AE40" t="s">
        <v>4527</v>
      </c>
      <c r="AF40" t="s">
        <v>4528</v>
      </c>
      <c r="AG40" t="s">
        <v>4528</v>
      </c>
      <c r="AH40" t="s">
        <v>5265</v>
      </c>
      <c r="AI40" t="s">
        <v>4527</v>
      </c>
      <c r="AJ40" t="s">
        <v>4528</v>
      </c>
      <c r="AK40" t="s">
        <v>4527</v>
      </c>
      <c r="AL40" t="s">
        <v>4527</v>
      </c>
      <c r="AM40" t="s">
        <v>4527</v>
      </c>
      <c r="AN40" t="s">
        <v>4528</v>
      </c>
      <c r="AO40" t="s">
        <v>4527</v>
      </c>
      <c r="AP40" t="s">
        <v>4527</v>
      </c>
      <c r="AQ40" t="s">
        <v>4527</v>
      </c>
      <c r="AR40" t="s">
        <v>4527</v>
      </c>
      <c r="AS40" t="s">
        <v>4527</v>
      </c>
      <c r="AT40" t="s">
        <v>4527</v>
      </c>
      <c r="AU40" t="s">
        <v>4527</v>
      </c>
      <c r="AV40" t="s">
        <v>4527</v>
      </c>
      <c r="AW40" t="s">
        <v>4528</v>
      </c>
      <c r="AX40" t="s">
        <v>4528</v>
      </c>
      <c r="AY40" t="s">
        <v>4527</v>
      </c>
      <c r="AZ40" t="s">
        <v>4527</v>
      </c>
      <c r="BA40" t="s">
        <v>4527</v>
      </c>
      <c r="BB40" t="s">
        <v>5212</v>
      </c>
      <c r="BC40" t="s">
        <v>4527</v>
      </c>
      <c r="BD40" t="s">
        <v>4528</v>
      </c>
      <c r="BE40" t="s">
        <v>4528</v>
      </c>
      <c r="BF40" t="s">
        <v>4528</v>
      </c>
      <c r="BG40" t="s">
        <v>4528</v>
      </c>
      <c r="BH40" t="s">
        <v>5266</v>
      </c>
      <c r="BI40" t="s">
        <v>4527</v>
      </c>
      <c r="BJ40" t="s">
        <v>4527</v>
      </c>
      <c r="BK40" t="s">
        <v>4527</v>
      </c>
      <c r="BL40" t="s">
        <v>4527</v>
      </c>
      <c r="BM40" t="s">
        <v>4527</v>
      </c>
      <c r="BN40" t="s">
        <v>4527</v>
      </c>
      <c r="BO40" t="s">
        <v>4528</v>
      </c>
      <c r="BP40" t="s">
        <v>4527</v>
      </c>
      <c r="BQ40" t="s">
        <v>4527</v>
      </c>
      <c r="BR40" t="s">
        <v>4527</v>
      </c>
      <c r="BS40" t="s">
        <v>4527</v>
      </c>
      <c r="BT40" t="s">
        <v>4527</v>
      </c>
      <c r="BU40" t="s">
        <v>4527</v>
      </c>
      <c r="BV40" t="s">
        <v>4527</v>
      </c>
      <c r="BW40" t="s">
        <v>4527</v>
      </c>
      <c r="BX40" t="s">
        <v>4527</v>
      </c>
      <c r="BY40" t="s">
        <v>4527</v>
      </c>
      <c r="BZ40" t="s">
        <v>4527</v>
      </c>
      <c r="CA40" t="s">
        <v>4527</v>
      </c>
      <c r="CB40" t="s">
        <v>4527</v>
      </c>
      <c r="CC40" t="s">
        <v>4527</v>
      </c>
      <c r="CD40" t="s">
        <v>4527</v>
      </c>
      <c r="CE40" t="s">
        <v>4527</v>
      </c>
      <c r="CF40" t="s">
        <v>4527</v>
      </c>
      <c r="CG40" t="s">
        <v>4527</v>
      </c>
      <c r="CH40" t="s">
        <v>4528</v>
      </c>
      <c r="CI40" t="s">
        <v>4528</v>
      </c>
      <c r="CJ40" t="s">
        <v>4528</v>
      </c>
      <c r="CK40" t="s">
        <v>4528</v>
      </c>
      <c r="CL40" t="s">
        <v>4527</v>
      </c>
      <c r="CM40" t="s">
        <v>3503</v>
      </c>
      <c r="CN40" t="s">
        <v>294</v>
      </c>
      <c r="CO40" t="s">
        <v>250</v>
      </c>
      <c r="CQ40" t="s">
        <v>250</v>
      </c>
      <c r="CS40" t="s">
        <v>365</v>
      </c>
      <c r="CT40" t="s">
        <v>367</v>
      </c>
      <c r="CU40" t="s">
        <v>365</v>
      </c>
      <c r="CV40" t="s">
        <v>365</v>
      </c>
      <c r="CW40" t="s">
        <v>370</v>
      </c>
      <c r="CX40" t="s">
        <v>365</v>
      </c>
      <c r="CY40" t="s">
        <v>364</v>
      </c>
      <c r="CZ40" t="s">
        <v>375</v>
      </c>
      <c r="IN40" t="s">
        <v>253</v>
      </c>
      <c r="IO40" t="s">
        <v>253</v>
      </c>
      <c r="IP40" t="s">
        <v>253</v>
      </c>
      <c r="IS40" t="s">
        <v>252</v>
      </c>
      <c r="IU40" t="s">
        <v>250</v>
      </c>
      <c r="IW40" t="s">
        <v>252</v>
      </c>
      <c r="IX40" t="s">
        <v>5267</v>
      </c>
      <c r="IY40" t="s">
        <v>8</v>
      </c>
    </row>
    <row r="41" spans="1:260" x14ac:dyDescent="0.25">
      <c r="A41" t="s">
        <v>4964</v>
      </c>
      <c r="B41" t="s">
        <v>327</v>
      </c>
      <c r="C41" t="s">
        <v>411</v>
      </c>
      <c r="D41" t="s">
        <v>434</v>
      </c>
      <c r="E41" t="s">
        <v>5268</v>
      </c>
      <c r="F41" t="s">
        <v>4527</v>
      </c>
      <c r="G41" t="s">
        <v>4528</v>
      </c>
      <c r="H41" t="s">
        <v>4528</v>
      </c>
      <c r="I41" t="s">
        <v>4527</v>
      </c>
      <c r="J41" t="s">
        <v>4527</v>
      </c>
      <c r="K41" t="s">
        <v>4528</v>
      </c>
      <c r="L41" t="s">
        <v>4528</v>
      </c>
      <c r="M41" t="s">
        <v>4528</v>
      </c>
      <c r="N41" t="s">
        <v>4528</v>
      </c>
      <c r="O41" t="s">
        <v>4528</v>
      </c>
      <c r="P41" t="s">
        <v>4528</v>
      </c>
      <c r="Q41" t="s">
        <v>4528</v>
      </c>
      <c r="R41" t="s">
        <v>4528</v>
      </c>
      <c r="S41" t="s">
        <v>4528</v>
      </c>
      <c r="T41" t="s">
        <v>4528</v>
      </c>
      <c r="U41" t="s">
        <v>4528</v>
      </c>
      <c r="V41" t="s">
        <v>4528</v>
      </c>
      <c r="W41" t="s">
        <v>4528</v>
      </c>
      <c r="X41" t="s">
        <v>5269</v>
      </c>
      <c r="Y41" t="s">
        <v>4527</v>
      </c>
      <c r="Z41" t="s">
        <v>4528</v>
      </c>
      <c r="AA41" t="s">
        <v>4528</v>
      </c>
      <c r="AB41" t="s">
        <v>4528</v>
      </c>
      <c r="AC41" t="s">
        <v>4528</v>
      </c>
      <c r="AD41" t="s">
        <v>4528</v>
      </c>
      <c r="AE41" t="s">
        <v>4528</v>
      </c>
      <c r="AF41" t="s">
        <v>4528</v>
      </c>
      <c r="AG41" t="s">
        <v>4528</v>
      </c>
      <c r="AH41" t="s">
        <v>5270</v>
      </c>
      <c r="AI41" t="s">
        <v>4527</v>
      </c>
      <c r="AJ41" t="s">
        <v>4528</v>
      </c>
      <c r="AK41" t="s">
        <v>4528</v>
      </c>
      <c r="AL41" t="s">
        <v>4528</v>
      </c>
      <c r="AM41" t="s">
        <v>4528</v>
      </c>
      <c r="AN41" t="s">
        <v>4528</v>
      </c>
      <c r="AO41" t="s">
        <v>4528</v>
      </c>
      <c r="AP41" t="s">
        <v>4528</v>
      </c>
      <c r="AQ41" t="s">
        <v>4528</v>
      </c>
      <c r="AR41" t="s">
        <v>4528</v>
      </c>
      <c r="AS41" t="s">
        <v>4528</v>
      </c>
      <c r="AT41" t="s">
        <v>4528</v>
      </c>
      <c r="AU41" t="s">
        <v>4528</v>
      </c>
      <c r="AV41" t="s">
        <v>4528</v>
      </c>
      <c r="AW41" t="s">
        <v>4528</v>
      </c>
      <c r="AX41" t="s">
        <v>4528</v>
      </c>
      <c r="AY41" t="s">
        <v>4528</v>
      </c>
      <c r="AZ41" t="s">
        <v>4528</v>
      </c>
      <c r="BA41" t="s">
        <v>4528</v>
      </c>
      <c r="BB41" t="s">
        <v>5046</v>
      </c>
      <c r="BC41" t="s">
        <v>4527</v>
      </c>
      <c r="BD41" t="s">
        <v>4528</v>
      </c>
      <c r="BE41" t="s">
        <v>4528</v>
      </c>
      <c r="BF41" t="s">
        <v>4528</v>
      </c>
      <c r="BG41" t="s">
        <v>4528</v>
      </c>
      <c r="BH41" t="s">
        <v>5271</v>
      </c>
      <c r="BI41" t="s">
        <v>4527</v>
      </c>
      <c r="BJ41" t="s">
        <v>4527</v>
      </c>
      <c r="BK41" t="s">
        <v>4528</v>
      </c>
      <c r="BL41" t="s">
        <v>4527</v>
      </c>
      <c r="BM41" t="s">
        <v>4527</v>
      </c>
      <c r="BN41" t="s">
        <v>4527</v>
      </c>
      <c r="BO41" t="s">
        <v>4527</v>
      </c>
      <c r="BP41" t="s">
        <v>4527</v>
      </c>
      <c r="BQ41" t="s">
        <v>4527</v>
      </c>
      <c r="BR41" t="s">
        <v>4527</v>
      </c>
      <c r="BS41" t="s">
        <v>4527</v>
      </c>
      <c r="BT41" t="s">
        <v>4527</v>
      </c>
      <c r="BU41" t="s">
        <v>4527</v>
      </c>
      <c r="BV41" t="s">
        <v>4527</v>
      </c>
      <c r="BW41" t="s">
        <v>4527</v>
      </c>
      <c r="BX41" t="s">
        <v>4527</v>
      </c>
      <c r="BY41" t="s">
        <v>4527</v>
      </c>
      <c r="BZ41" t="s">
        <v>4527</v>
      </c>
      <c r="CA41" t="s">
        <v>4527</v>
      </c>
      <c r="CB41" t="s">
        <v>4527</v>
      </c>
      <c r="CC41" t="s">
        <v>4527</v>
      </c>
      <c r="CD41" t="s">
        <v>4527</v>
      </c>
      <c r="CE41" t="s">
        <v>4527</v>
      </c>
      <c r="CF41" t="s">
        <v>4527</v>
      </c>
      <c r="CG41" t="s">
        <v>4527</v>
      </c>
      <c r="CH41" t="s">
        <v>4528</v>
      </c>
      <c r="CI41" t="s">
        <v>4528</v>
      </c>
      <c r="CJ41" t="s">
        <v>4528</v>
      </c>
      <c r="CK41" t="s">
        <v>4528</v>
      </c>
      <c r="CL41" t="s">
        <v>4528</v>
      </c>
      <c r="CM41" t="s">
        <v>8</v>
      </c>
      <c r="CN41" t="s">
        <v>376</v>
      </c>
      <c r="CO41" t="s">
        <v>252</v>
      </c>
      <c r="CP41" t="s">
        <v>4982</v>
      </c>
      <c r="CQ41" t="s">
        <v>250</v>
      </c>
      <c r="CS41" t="s">
        <v>379</v>
      </c>
      <c r="CT41" t="s">
        <v>363</v>
      </c>
      <c r="CU41" t="s">
        <v>364</v>
      </c>
      <c r="CV41" t="s">
        <v>364</v>
      </c>
      <c r="CW41" t="s">
        <v>379</v>
      </c>
      <c r="CX41" t="s">
        <v>367</v>
      </c>
      <c r="CY41" t="s">
        <v>369</v>
      </c>
      <c r="CZ41" t="s">
        <v>364</v>
      </c>
      <c r="DM41" t="s">
        <v>292</v>
      </c>
      <c r="IS41" t="s">
        <v>252</v>
      </c>
      <c r="IU41" t="s">
        <v>252</v>
      </c>
      <c r="IV41" t="s">
        <v>4982</v>
      </c>
      <c r="IW41" t="s">
        <v>252</v>
      </c>
      <c r="IX41" t="s">
        <v>4982</v>
      </c>
      <c r="IY41" t="s">
        <v>9</v>
      </c>
      <c r="IZ41" t="s">
        <v>5042</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Normal="100" workbookViewId="0">
      <pane ySplit="2" topLeftCell="A3" activePane="bottomLeft" state="frozen"/>
      <selection pane="bottomLeft" activeCell="B26" sqref="B26"/>
    </sheetView>
  </sheetViews>
  <sheetFormatPr defaultRowHeight="15" x14ac:dyDescent="0.25"/>
  <cols>
    <col min="1" max="1" width="33.5703125" style="178" customWidth="1"/>
    <col min="2" max="2" width="71.5703125" style="178" customWidth="1"/>
    <col min="3" max="3" width="3.5703125" style="179" customWidth="1"/>
    <col min="4" max="4" width="33.5703125" style="179" customWidth="1"/>
    <col min="5" max="5" width="64.42578125" style="179" bestFit="1" customWidth="1"/>
  </cols>
  <sheetData>
    <row r="1" spans="1:5" x14ac:dyDescent="0.25">
      <c r="A1" s="175" t="s">
        <v>481</v>
      </c>
      <c r="B1" s="175"/>
      <c r="D1" s="176" t="s">
        <v>482</v>
      </c>
      <c r="E1" s="176"/>
    </row>
    <row r="2" spans="1:5" x14ac:dyDescent="0.25">
      <c r="A2" s="177" t="s">
        <v>483</v>
      </c>
      <c r="B2" s="177" t="s">
        <v>484</v>
      </c>
      <c r="D2" s="177" t="s">
        <v>483</v>
      </c>
      <c r="E2" s="177" t="s">
        <v>484</v>
      </c>
    </row>
    <row r="3" spans="1:5" x14ac:dyDescent="0.25">
      <c r="A3" s="178" t="s">
        <v>19</v>
      </c>
      <c r="B3" s="178" t="s">
        <v>485</v>
      </c>
      <c r="D3" s="182" t="s">
        <v>10</v>
      </c>
      <c r="E3" s="182" t="s">
        <v>486</v>
      </c>
    </row>
    <row r="4" spans="1:5" x14ac:dyDescent="0.25">
      <c r="A4" s="178" t="s">
        <v>10</v>
      </c>
      <c r="B4" s="178" t="s">
        <v>486</v>
      </c>
      <c r="D4" s="182" t="s">
        <v>20</v>
      </c>
      <c r="E4" s="182" t="s">
        <v>487</v>
      </c>
    </row>
    <row r="5" spans="1:5" x14ac:dyDescent="0.25">
      <c r="A5" s="178" t="s">
        <v>20</v>
      </c>
      <c r="B5" s="178" t="s">
        <v>487</v>
      </c>
      <c r="D5" s="182" t="s">
        <v>21</v>
      </c>
      <c r="E5" s="182" t="s">
        <v>488</v>
      </c>
    </row>
    <row r="6" spans="1:5" x14ac:dyDescent="0.25">
      <c r="A6" s="178" t="s">
        <v>21</v>
      </c>
      <c r="B6" s="178" t="s">
        <v>488</v>
      </c>
      <c r="D6" s="183" t="s">
        <v>22</v>
      </c>
      <c r="E6" s="183" t="s">
        <v>380</v>
      </c>
    </row>
    <row r="7" spans="1:5" x14ac:dyDescent="0.25">
      <c r="A7" s="178" t="s">
        <v>22</v>
      </c>
      <c r="B7" s="178" t="s">
        <v>380</v>
      </c>
      <c r="D7" s="179" t="s">
        <v>337</v>
      </c>
      <c r="E7" s="179" t="s">
        <v>851</v>
      </c>
    </row>
    <row r="8" spans="1:5" x14ac:dyDescent="0.25">
      <c r="A8" s="178" t="s">
        <v>23</v>
      </c>
      <c r="B8" s="178" t="s">
        <v>381</v>
      </c>
      <c r="D8" s="179" t="s">
        <v>706</v>
      </c>
      <c r="E8" s="179" t="s">
        <v>867</v>
      </c>
    </row>
    <row r="9" spans="1:5" x14ac:dyDescent="0.25">
      <c r="A9" s="178" t="s">
        <v>24</v>
      </c>
      <c r="B9" s="178" t="s">
        <v>490</v>
      </c>
      <c r="D9" s="179" t="s">
        <v>707</v>
      </c>
      <c r="E9" s="179" t="s">
        <v>863</v>
      </c>
    </row>
    <row r="10" spans="1:5" x14ac:dyDescent="0.25">
      <c r="A10" s="180" t="s">
        <v>25</v>
      </c>
      <c r="B10" s="180" t="s">
        <v>1104</v>
      </c>
      <c r="D10" s="179" t="s">
        <v>708</v>
      </c>
      <c r="E10" s="179" t="s">
        <v>864</v>
      </c>
    </row>
    <row r="11" spans="1:5" x14ac:dyDescent="0.25">
      <c r="A11" s="178" t="s">
        <v>26</v>
      </c>
      <c r="B11" s="178" t="s">
        <v>491</v>
      </c>
      <c r="D11" s="179" t="s">
        <v>709</v>
      </c>
      <c r="E11" s="179" t="s">
        <v>865</v>
      </c>
    </row>
    <row r="12" spans="1:5" x14ac:dyDescent="0.25">
      <c r="A12" s="178" t="s">
        <v>27</v>
      </c>
      <c r="B12" s="178" t="s">
        <v>492</v>
      </c>
      <c r="D12" s="179" t="s">
        <v>710</v>
      </c>
      <c r="E12" s="179" t="s">
        <v>866</v>
      </c>
    </row>
    <row r="13" spans="1:5" x14ac:dyDescent="0.25">
      <c r="A13" s="178" t="s">
        <v>493</v>
      </c>
      <c r="B13" s="178" t="s">
        <v>494</v>
      </c>
      <c r="D13" s="179" t="s">
        <v>711</v>
      </c>
      <c r="E13" s="179" t="s">
        <v>868</v>
      </c>
    </row>
    <row r="14" spans="1:5" x14ac:dyDescent="0.25">
      <c r="A14" s="178" t="s">
        <v>29</v>
      </c>
      <c r="B14" s="178" t="s">
        <v>496</v>
      </c>
      <c r="D14" s="179" t="s">
        <v>712</v>
      </c>
      <c r="E14" s="179" t="s">
        <v>869</v>
      </c>
    </row>
    <row r="15" spans="1:5" x14ac:dyDescent="0.25">
      <c r="A15" s="178" t="s">
        <v>30</v>
      </c>
      <c r="B15" s="178" t="s">
        <v>498</v>
      </c>
      <c r="D15" s="179" t="s">
        <v>713</v>
      </c>
      <c r="E15" s="179" t="s">
        <v>852</v>
      </c>
    </row>
    <row r="16" spans="1:5" x14ac:dyDescent="0.25">
      <c r="A16" s="178" t="s">
        <v>31</v>
      </c>
      <c r="B16" s="178" t="s">
        <v>500</v>
      </c>
      <c r="D16" s="179" t="s">
        <v>714</v>
      </c>
      <c r="E16" s="179" t="s">
        <v>870</v>
      </c>
    </row>
    <row r="17" spans="1:5" x14ac:dyDescent="0.25">
      <c r="A17" s="178" t="s">
        <v>32</v>
      </c>
      <c r="B17" s="178" t="s">
        <v>502</v>
      </c>
      <c r="D17" s="179" t="s">
        <v>715</v>
      </c>
      <c r="E17" s="179" t="s">
        <v>871</v>
      </c>
    </row>
    <row r="18" spans="1:5" x14ac:dyDescent="0.25">
      <c r="A18" s="180" t="s">
        <v>817</v>
      </c>
      <c r="B18" s="180" t="s">
        <v>1103</v>
      </c>
      <c r="D18" s="179" t="s">
        <v>716</v>
      </c>
      <c r="E18" s="179" t="s">
        <v>853</v>
      </c>
    </row>
    <row r="19" spans="1:5" x14ac:dyDescent="0.25">
      <c r="A19" s="178" t="s">
        <v>818</v>
      </c>
      <c r="B19" s="178" t="s">
        <v>1070</v>
      </c>
      <c r="D19" s="179" t="s">
        <v>717</v>
      </c>
      <c r="E19" s="179" t="s">
        <v>854</v>
      </c>
    </row>
    <row r="20" spans="1:5" x14ac:dyDescent="0.25">
      <c r="A20" s="178" t="s">
        <v>819</v>
      </c>
      <c r="B20" s="178" t="s">
        <v>1071</v>
      </c>
      <c r="D20" s="179" t="s">
        <v>718</v>
      </c>
      <c r="E20" s="179" t="s">
        <v>855</v>
      </c>
    </row>
    <row r="21" spans="1:5" x14ac:dyDescent="0.25">
      <c r="A21" s="178" t="s">
        <v>1069</v>
      </c>
      <c r="B21" s="178" t="s">
        <v>1072</v>
      </c>
      <c r="D21" s="179" t="s">
        <v>719</v>
      </c>
      <c r="E21" s="179" t="s">
        <v>856</v>
      </c>
    </row>
    <row r="22" spans="1:5" x14ac:dyDescent="0.25">
      <c r="A22" s="178" t="s">
        <v>821</v>
      </c>
      <c r="B22" s="178" t="s">
        <v>1073</v>
      </c>
      <c r="D22" s="179" t="s">
        <v>720</v>
      </c>
      <c r="E22" s="179" t="s">
        <v>857</v>
      </c>
    </row>
    <row r="23" spans="1:5" x14ac:dyDescent="0.25">
      <c r="A23" s="178" t="s">
        <v>822</v>
      </c>
      <c r="B23" s="178" t="s">
        <v>1074</v>
      </c>
      <c r="D23" s="179" t="s">
        <v>721</v>
      </c>
      <c r="E23" s="179" t="s">
        <v>858</v>
      </c>
    </row>
    <row r="24" spans="1:5" x14ac:dyDescent="0.25">
      <c r="A24" s="178" t="s">
        <v>823</v>
      </c>
      <c r="B24" s="178" t="s">
        <v>1075</v>
      </c>
      <c r="D24" s="179" t="s">
        <v>722</v>
      </c>
      <c r="E24" s="179" t="s">
        <v>859</v>
      </c>
    </row>
    <row r="25" spans="1:5" x14ac:dyDescent="0.25">
      <c r="A25" s="178" t="s">
        <v>824</v>
      </c>
      <c r="B25" s="178" t="s">
        <v>1076</v>
      </c>
      <c r="D25" s="179" t="s">
        <v>723</v>
      </c>
      <c r="E25" s="179" t="s">
        <v>872</v>
      </c>
    </row>
    <row r="26" spans="1:5" x14ac:dyDescent="0.25">
      <c r="A26" s="180" t="s">
        <v>33</v>
      </c>
      <c r="B26" s="180" t="s">
        <v>1102</v>
      </c>
      <c r="D26" s="179" t="s">
        <v>724</v>
      </c>
      <c r="E26" s="179" t="s">
        <v>860</v>
      </c>
    </row>
    <row r="27" spans="1:5" x14ac:dyDescent="0.25">
      <c r="A27" s="182" t="s">
        <v>34</v>
      </c>
      <c r="B27" s="182" t="s">
        <v>505</v>
      </c>
      <c r="D27" s="179" t="s">
        <v>725</v>
      </c>
      <c r="E27" s="179" t="s">
        <v>861</v>
      </c>
    </row>
    <row r="28" spans="1:5" x14ac:dyDescent="0.25">
      <c r="A28" s="178" t="s">
        <v>35</v>
      </c>
      <c r="B28" s="178" t="s">
        <v>506</v>
      </c>
      <c r="D28" s="179" t="s">
        <v>726</v>
      </c>
      <c r="E28" s="179" t="s">
        <v>873</v>
      </c>
    </row>
    <row r="29" spans="1:5" x14ac:dyDescent="0.25">
      <c r="A29" s="178" t="s">
        <v>36</v>
      </c>
      <c r="B29" s="178" t="s">
        <v>507</v>
      </c>
      <c r="D29" s="179" t="s">
        <v>727</v>
      </c>
      <c r="E29" s="179" t="s">
        <v>862</v>
      </c>
    </row>
    <row r="30" spans="1:5" x14ac:dyDescent="0.25">
      <c r="A30" s="178" t="s">
        <v>37</v>
      </c>
      <c r="B30" s="178" t="s">
        <v>509</v>
      </c>
      <c r="D30" s="179" t="s">
        <v>728</v>
      </c>
      <c r="E30" s="179" t="s">
        <v>874</v>
      </c>
    </row>
    <row r="31" spans="1:5" x14ac:dyDescent="0.25">
      <c r="A31" s="178" t="s">
        <v>38</v>
      </c>
      <c r="B31" s="178" t="s">
        <v>500</v>
      </c>
      <c r="D31" s="179" t="s">
        <v>729</v>
      </c>
      <c r="E31" s="179" t="s">
        <v>875</v>
      </c>
    </row>
    <row r="32" spans="1:5" x14ac:dyDescent="0.25">
      <c r="A32" s="178" t="s">
        <v>39</v>
      </c>
      <c r="B32" s="178" t="s">
        <v>510</v>
      </c>
      <c r="D32" s="179" t="s">
        <v>730</v>
      </c>
      <c r="E32" s="179" t="s">
        <v>876</v>
      </c>
    </row>
    <row r="33" spans="1:5" x14ac:dyDescent="0.25">
      <c r="A33" s="180" t="s">
        <v>825</v>
      </c>
      <c r="B33" s="180" t="s">
        <v>1100</v>
      </c>
      <c r="D33" s="179" t="s">
        <v>731</v>
      </c>
      <c r="E33" s="179" t="s">
        <v>877</v>
      </c>
    </row>
    <row r="34" spans="1:5" x14ac:dyDescent="0.25">
      <c r="A34" s="182" t="s">
        <v>826</v>
      </c>
      <c r="B34" s="182" t="s">
        <v>1077</v>
      </c>
      <c r="D34" s="185" t="s">
        <v>732</v>
      </c>
      <c r="E34" s="185" t="s">
        <v>878</v>
      </c>
    </row>
    <row r="35" spans="1:5" x14ac:dyDescent="0.25">
      <c r="A35" s="178" t="s">
        <v>827</v>
      </c>
      <c r="B35" s="178" t="s">
        <v>1078</v>
      </c>
      <c r="D35" s="179" t="s">
        <v>338</v>
      </c>
      <c r="E35" s="179" t="s">
        <v>879</v>
      </c>
    </row>
    <row r="36" spans="1:5" x14ac:dyDescent="0.25">
      <c r="A36" s="178" t="s">
        <v>828</v>
      </c>
      <c r="B36" s="178" t="s">
        <v>1079</v>
      </c>
      <c r="D36" s="179" t="s">
        <v>733</v>
      </c>
      <c r="E36" s="179" t="s">
        <v>880</v>
      </c>
    </row>
    <row r="37" spans="1:5" x14ac:dyDescent="0.25">
      <c r="A37" s="178" t="s">
        <v>829</v>
      </c>
      <c r="B37" s="178" t="s">
        <v>1080</v>
      </c>
      <c r="D37" s="179" t="s">
        <v>734</v>
      </c>
      <c r="E37" s="179" t="s">
        <v>881</v>
      </c>
    </row>
    <row r="38" spans="1:5" x14ac:dyDescent="0.25">
      <c r="A38" s="178" t="s">
        <v>830</v>
      </c>
      <c r="B38" s="178" t="s">
        <v>1081</v>
      </c>
      <c r="D38" s="179" t="s">
        <v>735</v>
      </c>
      <c r="E38" s="179" t="s">
        <v>882</v>
      </c>
    </row>
    <row r="39" spans="1:5" x14ac:dyDescent="0.25">
      <c r="A39" s="178" t="s">
        <v>831</v>
      </c>
      <c r="B39" s="178" t="s">
        <v>1082</v>
      </c>
      <c r="D39" s="179" t="s">
        <v>736</v>
      </c>
      <c r="E39" s="179" t="s">
        <v>887</v>
      </c>
    </row>
    <row r="40" spans="1:5" x14ac:dyDescent="0.25">
      <c r="A40" s="180" t="s">
        <v>40</v>
      </c>
      <c r="B40" s="180" t="s">
        <v>1101</v>
      </c>
      <c r="D40" s="179" t="s">
        <v>737</v>
      </c>
      <c r="E40" s="179" t="s">
        <v>883</v>
      </c>
    </row>
    <row r="41" spans="1:5" x14ac:dyDescent="0.25">
      <c r="A41" s="182" t="s">
        <v>41</v>
      </c>
      <c r="B41" s="182" t="s">
        <v>514</v>
      </c>
      <c r="D41" s="179" t="s">
        <v>738</v>
      </c>
      <c r="E41" s="179" t="s">
        <v>888</v>
      </c>
    </row>
    <row r="42" spans="1:5" x14ac:dyDescent="0.25">
      <c r="A42" s="178" t="s">
        <v>42</v>
      </c>
      <c r="B42" s="178" t="s">
        <v>515</v>
      </c>
      <c r="D42" s="179" t="s">
        <v>739</v>
      </c>
      <c r="E42" s="179" t="s">
        <v>889</v>
      </c>
    </row>
    <row r="43" spans="1:5" x14ac:dyDescent="0.25">
      <c r="A43" s="178" t="s">
        <v>43</v>
      </c>
      <c r="B43" s="178" t="s">
        <v>516</v>
      </c>
      <c r="D43" s="179" t="s">
        <v>740</v>
      </c>
      <c r="E43" s="179" t="s">
        <v>890</v>
      </c>
    </row>
    <row r="44" spans="1:5" x14ac:dyDescent="0.25">
      <c r="A44" s="178" t="s">
        <v>44</v>
      </c>
      <c r="B44" s="178" t="s">
        <v>518</v>
      </c>
      <c r="D44" s="179" t="s">
        <v>741</v>
      </c>
      <c r="E44" s="179" t="s">
        <v>884</v>
      </c>
    </row>
    <row r="45" spans="1:5" x14ac:dyDescent="0.25">
      <c r="A45" s="178" t="s">
        <v>45</v>
      </c>
      <c r="B45" s="178" t="s">
        <v>500</v>
      </c>
      <c r="D45" s="179" t="s">
        <v>742</v>
      </c>
      <c r="E45" s="179" t="s">
        <v>885</v>
      </c>
    </row>
    <row r="46" spans="1:5" x14ac:dyDescent="0.25">
      <c r="A46" s="178" t="s">
        <v>519</v>
      </c>
      <c r="B46" s="178" t="s">
        <v>520</v>
      </c>
      <c r="D46" s="179" t="s">
        <v>743</v>
      </c>
      <c r="E46" s="179" t="s">
        <v>891</v>
      </c>
    </row>
    <row r="47" spans="1:5" x14ac:dyDescent="0.25">
      <c r="A47" s="180" t="s">
        <v>47</v>
      </c>
      <c r="B47" s="180" t="s">
        <v>1099</v>
      </c>
      <c r="D47" s="179" t="s">
        <v>744</v>
      </c>
      <c r="E47" s="179" t="s">
        <v>892</v>
      </c>
    </row>
    <row r="48" spans="1:5" x14ac:dyDescent="0.25">
      <c r="A48" s="178" t="s">
        <v>48</v>
      </c>
      <c r="B48" s="178" t="s">
        <v>522</v>
      </c>
      <c r="D48" s="179" t="s">
        <v>745</v>
      </c>
      <c r="E48" s="179" t="s">
        <v>886</v>
      </c>
    </row>
    <row r="49" spans="1:5" x14ac:dyDescent="0.25">
      <c r="A49" s="178" t="s">
        <v>49</v>
      </c>
      <c r="B49" s="178" t="s">
        <v>523</v>
      </c>
      <c r="D49" s="179" t="s">
        <v>746</v>
      </c>
      <c r="E49" s="179" t="s">
        <v>893</v>
      </c>
    </row>
    <row r="50" spans="1:5" x14ac:dyDescent="0.25">
      <c r="A50" s="178" t="s">
        <v>50</v>
      </c>
      <c r="B50" s="178" t="s">
        <v>525</v>
      </c>
      <c r="D50" s="179" t="s">
        <v>747</v>
      </c>
      <c r="E50" s="179" t="s">
        <v>894</v>
      </c>
    </row>
    <row r="51" spans="1:5" x14ac:dyDescent="0.25">
      <c r="A51" s="178" t="s">
        <v>51</v>
      </c>
      <c r="B51" s="178" t="s">
        <v>527</v>
      </c>
      <c r="D51" s="179" t="s">
        <v>748</v>
      </c>
      <c r="E51" s="179" t="s">
        <v>895</v>
      </c>
    </row>
    <row r="52" spans="1:5" x14ac:dyDescent="0.25">
      <c r="A52" s="178" t="s">
        <v>52</v>
      </c>
      <c r="B52" s="178" t="s">
        <v>500</v>
      </c>
      <c r="D52" s="179" t="s">
        <v>749</v>
      </c>
      <c r="E52" s="179" t="s">
        <v>896</v>
      </c>
    </row>
    <row r="53" spans="1:5" x14ac:dyDescent="0.25">
      <c r="A53" s="178" t="s">
        <v>529</v>
      </c>
      <c r="B53" s="178" t="s">
        <v>530</v>
      </c>
      <c r="D53" s="179" t="s">
        <v>750</v>
      </c>
      <c r="E53" s="179" t="s">
        <v>897</v>
      </c>
    </row>
    <row r="54" spans="1:5" x14ac:dyDescent="0.25">
      <c r="A54" s="180" t="s">
        <v>54</v>
      </c>
      <c r="B54" s="180" t="s">
        <v>1105</v>
      </c>
      <c r="D54" s="185" t="s">
        <v>751</v>
      </c>
      <c r="E54" s="185" t="s">
        <v>898</v>
      </c>
    </row>
    <row r="55" spans="1:5" x14ac:dyDescent="0.25">
      <c r="A55" s="178" t="s">
        <v>55</v>
      </c>
      <c r="B55" s="178" t="s">
        <v>532</v>
      </c>
      <c r="D55" s="179" t="s">
        <v>339</v>
      </c>
      <c r="E55" s="179" t="s">
        <v>899</v>
      </c>
    </row>
    <row r="56" spans="1:5" x14ac:dyDescent="0.25">
      <c r="A56" s="178" t="s">
        <v>56</v>
      </c>
      <c r="B56" s="178" t="s">
        <v>534</v>
      </c>
      <c r="D56" s="179" t="s">
        <v>752</v>
      </c>
      <c r="E56" s="179" t="s">
        <v>900</v>
      </c>
    </row>
    <row r="57" spans="1:5" x14ac:dyDescent="0.25">
      <c r="A57" s="178" t="s">
        <v>57</v>
      </c>
      <c r="B57" s="178" t="s">
        <v>536</v>
      </c>
      <c r="D57" s="179" t="s">
        <v>753</v>
      </c>
      <c r="E57" s="179" t="s">
        <v>901</v>
      </c>
    </row>
    <row r="58" spans="1:5" x14ac:dyDescent="0.25">
      <c r="A58" s="178" t="s">
        <v>58</v>
      </c>
      <c r="B58" s="178" t="s">
        <v>538</v>
      </c>
      <c r="D58" s="179" t="s">
        <v>754</v>
      </c>
      <c r="E58" s="179" t="s">
        <v>902</v>
      </c>
    </row>
    <row r="59" spans="1:5" x14ac:dyDescent="0.25">
      <c r="A59" s="178" t="s">
        <v>59</v>
      </c>
      <c r="B59" s="178" t="s">
        <v>500</v>
      </c>
      <c r="D59" s="179" t="s">
        <v>755</v>
      </c>
      <c r="E59" s="179" t="s">
        <v>903</v>
      </c>
    </row>
    <row r="60" spans="1:5" x14ac:dyDescent="0.25">
      <c r="A60" s="178" t="s">
        <v>60</v>
      </c>
      <c r="B60" s="178" t="s">
        <v>541</v>
      </c>
      <c r="D60" s="185" t="s">
        <v>756</v>
      </c>
      <c r="E60" s="185" t="s">
        <v>904</v>
      </c>
    </row>
    <row r="61" spans="1:5" x14ac:dyDescent="0.25">
      <c r="A61" s="180" t="s">
        <v>61</v>
      </c>
      <c r="B61" s="180" t="s">
        <v>1098</v>
      </c>
      <c r="D61" s="179" t="s">
        <v>340</v>
      </c>
      <c r="E61" s="179" t="s">
        <v>905</v>
      </c>
    </row>
    <row r="62" spans="1:5" x14ac:dyDescent="0.25">
      <c r="A62" s="178" t="s">
        <v>62</v>
      </c>
      <c r="B62" s="178" t="s">
        <v>542</v>
      </c>
      <c r="D62" s="179" t="s">
        <v>757</v>
      </c>
      <c r="E62" s="179" t="s">
        <v>906</v>
      </c>
    </row>
    <row r="63" spans="1:5" x14ac:dyDescent="0.25">
      <c r="A63" s="178" t="s">
        <v>63</v>
      </c>
      <c r="B63" s="178" t="s">
        <v>544</v>
      </c>
      <c r="D63" s="179" t="s">
        <v>758</v>
      </c>
      <c r="E63" s="184" t="s">
        <v>907</v>
      </c>
    </row>
    <row r="64" spans="1:5" x14ac:dyDescent="0.25">
      <c r="A64" s="178" t="s">
        <v>64</v>
      </c>
      <c r="B64" s="178" t="s">
        <v>545</v>
      </c>
      <c r="D64" s="179" t="s">
        <v>759</v>
      </c>
      <c r="E64" s="184" t="s">
        <v>917</v>
      </c>
    </row>
    <row r="65" spans="1:5" x14ac:dyDescent="0.25">
      <c r="A65" s="178" t="s">
        <v>65</v>
      </c>
      <c r="B65" s="178" t="s">
        <v>547</v>
      </c>
      <c r="D65" s="179" t="s">
        <v>760</v>
      </c>
      <c r="E65" s="184" t="s">
        <v>918</v>
      </c>
    </row>
    <row r="66" spans="1:5" x14ac:dyDescent="0.25">
      <c r="A66" s="178" t="s">
        <v>66</v>
      </c>
      <c r="B66" s="178" t="s">
        <v>549</v>
      </c>
      <c r="D66" s="179" t="s">
        <v>761</v>
      </c>
      <c r="E66" s="184" t="s">
        <v>919</v>
      </c>
    </row>
    <row r="67" spans="1:5" x14ac:dyDescent="0.25">
      <c r="A67" s="178" t="s">
        <v>67</v>
      </c>
      <c r="B67" s="178" t="s">
        <v>500</v>
      </c>
      <c r="D67" s="179" t="s">
        <v>762</v>
      </c>
      <c r="E67" s="184" t="s">
        <v>920</v>
      </c>
    </row>
    <row r="68" spans="1:5" x14ac:dyDescent="0.25">
      <c r="A68" s="178" t="s">
        <v>68</v>
      </c>
      <c r="B68" s="178" t="s">
        <v>551</v>
      </c>
      <c r="D68" s="179" t="s">
        <v>763</v>
      </c>
      <c r="E68" s="184" t="s">
        <v>921</v>
      </c>
    </row>
    <row r="69" spans="1:5" x14ac:dyDescent="0.25">
      <c r="A69" s="180" t="s">
        <v>832</v>
      </c>
      <c r="B69" s="180" t="s">
        <v>1097</v>
      </c>
      <c r="D69" s="179" t="s">
        <v>764</v>
      </c>
      <c r="E69" s="184" t="s">
        <v>922</v>
      </c>
    </row>
    <row r="70" spans="1:5" x14ac:dyDescent="0.25">
      <c r="A70" s="178" t="s">
        <v>833</v>
      </c>
      <c r="B70" s="178" t="s">
        <v>1083</v>
      </c>
      <c r="D70" s="179" t="s">
        <v>765</v>
      </c>
      <c r="E70" s="184" t="s">
        <v>923</v>
      </c>
    </row>
    <row r="71" spans="1:5" x14ac:dyDescent="0.25">
      <c r="A71" s="178" t="s">
        <v>834</v>
      </c>
      <c r="B71" s="178" t="s">
        <v>1084</v>
      </c>
      <c r="D71" s="179" t="s">
        <v>766</v>
      </c>
      <c r="E71" s="184" t="s">
        <v>924</v>
      </c>
    </row>
    <row r="72" spans="1:5" x14ac:dyDescent="0.25">
      <c r="A72" s="178" t="s">
        <v>835</v>
      </c>
      <c r="B72" s="178" t="s">
        <v>1085</v>
      </c>
      <c r="D72" s="179" t="s">
        <v>767</v>
      </c>
      <c r="E72" s="184" t="s">
        <v>925</v>
      </c>
    </row>
    <row r="73" spans="1:5" x14ac:dyDescent="0.25">
      <c r="A73" s="178" t="s">
        <v>836</v>
      </c>
      <c r="B73" s="178" t="s">
        <v>1086</v>
      </c>
      <c r="D73" s="179" t="s">
        <v>768</v>
      </c>
      <c r="E73" s="184" t="s">
        <v>926</v>
      </c>
    </row>
    <row r="74" spans="1:5" x14ac:dyDescent="0.25">
      <c r="A74" s="178" t="s">
        <v>837</v>
      </c>
      <c r="B74" s="178" t="s">
        <v>1087</v>
      </c>
      <c r="D74" s="179" t="s">
        <v>769</v>
      </c>
      <c r="E74" s="184" t="s">
        <v>927</v>
      </c>
    </row>
    <row r="75" spans="1:5" x14ac:dyDescent="0.25">
      <c r="A75" s="178" t="s">
        <v>838</v>
      </c>
      <c r="B75" s="178" t="s">
        <v>1081</v>
      </c>
      <c r="D75" s="179" t="s">
        <v>770</v>
      </c>
      <c r="E75" s="184" t="s">
        <v>928</v>
      </c>
    </row>
    <row r="76" spans="1:5" x14ac:dyDescent="0.25">
      <c r="A76" s="178" t="s">
        <v>839</v>
      </c>
      <c r="B76" s="178" t="s">
        <v>1088</v>
      </c>
      <c r="D76" s="179" t="s">
        <v>771</v>
      </c>
      <c r="E76" s="184" t="s">
        <v>929</v>
      </c>
    </row>
    <row r="77" spans="1:5" x14ac:dyDescent="0.25">
      <c r="A77" s="180" t="s">
        <v>69</v>
      </c>
      <c r="B77" s="180" t="s">
        <v>1090</v>
      </c>
      <c r="D77" s="179" t="s">
        <v>772</v>
      </c>
      <c r="E77" s="184" t="s">
        <v>930</v>
      </c>
    </row>
    <row r="78" spans="1:5" x14ac:dyDescent="0.25">
      <c r="A78" s="182" t="s">
        <v>70</v>
      </c>
      <c r="B78" s="182" t="s">
        <v>556</v>
      </c>
      <c r="D78" s="179" t="s">
        <v>773</v>
      </c>
      <c r="E78" s="184" t="s">
        <v>931</v>
      </c>
    </row>
    <row r="79" spans="1:5" x14ac:dyDescent="0.25">
      <c r="A79" s="178" t="s">
        <v>71</v>
      </c>
      <c r="B79" s="178" t="s">
        <v>557</v>
      </c>
      <c r="D79" s="179" t="s">
        <v>774</v>
      </c>
      <c r="E79" s="184" t="s">
        <v>932</v>
      </c>
    </row>
    <row r="80" spans="1:5" x14ac:dyDescent="0.25">
      <c r="A80" s="178" t="s">
        <v>72</v>
      </c>
      <c r="B80" s="178" t="s">
        <v>558</v>
      </c>
      <c r="D80" s="179" t="s">
        <v>775</v>
      </c>
      <c r="E80" s="184" t="s">
        <v>933</v>
      </c>
    </row>
    <row r="81" spans="1:5" x14ac:dyDescent="0.25">
      <c r="A81" s="178" t="s">
        <v>73</v>
      </c>
      <c r="B81" s="178" t="s">
        <v>560</v>
      </c>
      <c r="D81" s="179" t="s">
        <v>776</v>
      </c>
      <c r="E81" s="184" t="s">
        <v>934</v>
      </c>
    </row>
    <row r="82" spans="1:5" x14ac:dyDescent="0.25">
      <c r="A82" s="178" t="s">
        <v>74</v>
      </c>
      <c r="B82" s="178" t="s">
        <v>561</v>
      </c>
      <c r="D82" s="179" t="s">
        <v>777</v>
      </c>
      <c r="E82" s="184" t="s">
        <v>935</v>
      </c>
    </row>
    <row r="83" spans="1:5" x14ac:dyDescent="0.25">
      <c r="A83" s="178" t="s">
        <v>75</v>
      </c>
      <c r="B83" s="178" t="s">
        <v>500</v>
      </c>
      <c r="D83" s="179" t="s">
        <v>778</v>
      </c>
      <c r="E83" s="184" t="s">
        <v>936</v>
      </c>
    </row>
    <row r="84" spans="1:5" x14ac:dyDescent="0.25">
      <c r="A84" s="178" t="s">
        <v>76</v>
      </c>
      <c r="B84" s="178" t="s">
        <v>562</v>
      </c>
      <c r="D84" s="179" t="s">
        <v>779</v>
      </c>
      <c r="E84" s="184" t="s">
        <v>937</v>
      </c>
    </row>
    <row r="85" spans="1:5" x14ac:dyDescent="0.25">
      <c r="A85" s="180" t="s">
        <v>840</v>
      </c>
      <c r="B85" s="180" t="s">
        <v>1089</v>
      </c>
      <c r="D85" s="179" t="s">
        <v>780</v>
      </c>
      <c r="E85" s="184" t="s">
        <v>938</v>
      </c>
    </row>
    <row r="86" spans="1:5" x14ac:dyDescent="0.25">
      <c r="A86" s="182" t="s">
        <v>841</v>
      </c>
      <c r="B86" s="182" t="s">
        <v>1091</v>
      </c>
      <c r="D86" s="179" t="s">
        <v>781</v>
      </c>
      <c r="E86" s="184" t="s">
        <v>939</v>
      </c>
    </row>
    <row r="87" spans="1:5" x14ac:dyDescent="0.25">
      <c r="A87" s="178" t="s">
        <v>842</v>
      </c>
      <c r="B87" s="178" t="s">
        <v>1092</v>
      </c>
      <c r="D87" s="179" t="s">
        <v>782</v>
      </c>
      <c r="E87" s="184" t="s">
        <v>940</v>
      </c>
    </row>
    <row r="88" spans="1:5" x14ac:dyDescent="0.25">
      <c r="A88" s="178" t="s">
        <v>843</v>
      </c>
      <c r="B88" s="178" t="s">
        <v>1093</v>
      </c>
      <c r="D88" s="179" t="s">
        <v>783</v>
      </c>
      <c r="E88" s="184" t="s">
        <v>941</v>
      </c>
    </row>
    <row r="89" spans="1:5" x14ac:dyDescent="0.25">
      <c r="A89" s="178" t="s">
        <v>844</v>
      </c>
      <c r="B89" s="178" t="s">
        <v>1094</v>
      </c>
      <c r="D89" s="179" t="s">
        <v>784</v>
      </c>
      <c r="E89" s="184" t="s">
        <v>942</v>
      </c>
    </row>
    <row r="90" spans="1:5" x14ac:dyDescent="0.25">
      <c r="A90" s="178" t="s">
        <v>845</v>
      </c>
      <c r="B90" s="178" t="s">
        <v>1095</v>
      </c>
      <c r="D90" s="179" t="s">
        <v>785</v>
      </c>
      <c r="E90" s="184" t="s">
        <v>943</v>
      </c>
    </row>
    <row r="91" spans="1:5" x14ac:dyDescent="0.25">
      <c r="A91" s="178" t="s">
        <v>846</v>
      </c>
      <c r="B91" s="178" t="s">
        <v>1081</v>
      </c>
      <c r="D91" s="185" t="s">
        <v>786</v>
      </c>
      <c r="E91" s="185" t="s">
        <v>944</v>
      </c>
    </row>
    <row r="92" spans="1:5" x14ac:dyDescent="0.25">
      <c r="A92" s="178" t="s">
        <v>847</v>
      </c>
      <c r="B92" s="178" t="s">
        <v>1096</v>
      </c>
      <c r="D92" s="179" t="s">
        <v>341</v>
      </c>
      <c r="E92" s="179" t="s">
        <v>908</v>
      </c>
    </row>
    <row r="93" spans="1:5" x14ac:dyDescent="0.25">
      <c r="A93" s="180" t="s">
        <v>77</v>
      </c>
      <c r="B93" s="180" t="s">
        <v>1106</v>
      </c>
      <c r="D93" s="179" t="s">
        <v>787</v>
      </c>
      <c r="E93" s="179" t="s">
        <v>909</v>
      </c>
    </row>
    <row r="94" spans="1:5" x14ac:dyDescent="0.25">
      <c r="A94" s="182" t="s">
        <v>78</v>
      </c>
      <c r="B94" s="182" t="s">
        <v>567</v>
      </c>
      <c r="D94" s="179" t="s">
        <v>788</v>
      </c>
      <c r="E94" s="184" t="s">
        <v>910</v>
      </c>
    </row>
    <row r="95" spans="1:5" x14ac:dyDescent="0.25">
      <c r="A95" s="178" t="s">
        <v>79</v>
      </c>
      <c r="B95" s="178" t="s">
        <v>570</v>
      </c>
      <c r="D95" s="179" t="s">
        <v>789</v>
      </c>
      <c r="E95" s="184" t="s">
        <v>911</v>
      </c>
    </row>
    <row r="96" spans="1:5" x14ac:dyDescent="0.25">
      <c r="A96" s="178" t="s">
        <v>80</v>
      </c>
      <c r="B96" s="178" t="s">
        <v>573</v>
      </c>
      <c r="D96" s="179" t="s">
        <v>790</v>
      </c>
      <c r="E96" s="184" t="s">
        <v>912</v>
      </c>
    </row>
    <row r="97" spans="1:5" x14ac:dyDescent="0.25">
      <c r="A97" s="178" t="s">
        <v>81</v>
      </c>
      <c r="B97" s="178" t="s">
        <v>575</v>
      </c>
      <c r="D97" s="179" t="s">
        <v>791</v>
      </c>
      <c r="E97" s="184" t="s">
        <v>953</v>
      </c>
    </row>
    <row r="98" spans="1:5" x14ac:dyDescent="0.25">
      <c r="A98" s="178" t="s">
        <v>82</v>
      </c>
      <c r="B98" s="178" t="s">
        <v>500</v>
      </c>
      <c r="D98" s="179" t="s">
        <v>792</v>
      </c>
      <c r="E98" s="184" t="s">
        <v>954</v>
      </c>
    </row>
    <row r="99" spans="1:5" x14ac:dyDescent="0.25">
      <c r="A99" s="178" t="s">
        <v>578</v>
      </c>
      <c r="B99" s="178" t="s">
        <v>579</v>
      </c>
      <c r="D99" s="179" t="s">
        <v>793</v>
      </c>
      <c r="E99" s="184" t="s">
        <v>955</v>
      </c>
    </row>
    <row r="100" spans="1:5" x14ac:dyDescent="0.25">
      <c r="A100" s="180" t="s">
        <v>84</v>
      </c>
      <c r="B100" s="180" t="s">
        <v>1107</v>
      </c>
      <c r="D100" s="179" t="s">
        <v>794</v>
      </c>
      <c r="E100" s="184" t="s">
        <v>956</v>
      </c>
    </row>
    <row r="101" spans="1:5" x14ac:dyDescent="0.25">
      <c r="A101" s="178" t="s">
        <v>85</v>
      </c>
      <c r="B101" s="178" t="s">
        <v>582</v>
      </c>
      <c r="D101" s="179" t="s">
        <v>795</v>
      </c>
      <c r="E101" s="184" t="s">
        <v>957</v>
      </c>
    </row>
    <row r="102" spans="1:5" x14ac:dyDescent="0.25">
      <c r="A102" s="178" t="s">
        <v>86</v>
      </c>
      <c r="B102" s="178" t="s">
        <v>584</v>
      </c>
      <c r="D102" s="179" t="s">
        <v>796</v>
      </c>
      <c r="E102" s="184" t="s">
        <v>913</v>
      </c>
    </row>
    <row r="103" spans="1:5" x14ac:dyDescent="0.25">
      <c r="A103" s="178" t="s">
        <v>87</v>
      </c>
      <c r="B103" s="178" t="s">
        <v>586</v>
      </c>
      <c r="D103" s="179" t="s">
        <v>797</v>
      </c>
      <c r="E103" s="184" t="s">
        <v>958</v>
      </c>
    </row>
    <row r="104" spans="1:5" x14ac:dyDescent="0.25">
      <c r="A104" s="178" t="s">
        <v>88</v>
      </c>
      <c r="B104" s="178" t="s">
        <v>588</v>
      </c>
      <c r="D104" s="179" t="s">
        <v>798</v>
      </c>
      <c r="E104" s="184" t="s">
        <v>959</v>
      </c>
    </row>
    <row r="105" spans="1:5" x14ac:dyDescent="0.25">
      <c r="A105" s="178" t="s">
        <v>89</v>
      </c>
      <c r="B105" s="178" t="s">
        <v>590</v>
      </c>
      <c r="D105" s="179" t="s">
        <v>799</v>
      </c>
      <c r="E105" s="184" t="s">
        <v>914</v>
      </c>
    </row>
    <row r="106" spans="1:5" x14ac:dyDescent="0.25">
      <c r="A106" s="178" t="s">
        <v>90</v>
      </c>
      <c r="B106" s="178" t="s">
        <v>500</v>
      </c>
      <c r="D106" s="179" t="s">
        <v>800</v>
      </c>
      <c r="E106" s="184" t="s">
        <v>915</v>
      </c>
    </row>
    <row r="107" spans="1:5" x14ac:dyDescent="0.25">
      <c r="A107" s="178" t="s">
        <v>91</v>
      </c>
      <c r="B107" s="178" t="s">
        <v>593</v>
      </c>
      <c r="D107" s="179" t="s">
        <v>801</v>
      </c>
      <c r="E107" s="184" t="s">
        <v>960</v>
      </c>
    </row>
    <row r="108" spans="1:5" x14ac:dyDescent="0.25">
      <c r="A108" s="180" t="s">
        <v>98</v>
      </c>
      <c r="B108" s="180" t="s">
        <v>1108</v>
      </c>
      <c r="D108" s="179" t="s">
        <v>802</v>
      </c>
      <c r="E108" s="184" t="s">
        <v>916</v>
      </c>
    </row>
    <row r="109" spans="1:5" x14ac:dyDescent="0.25">
      <c r="A109" s="178" t="s">
        <v>99</v>
      </c>
      <c r="B109" s="178" t="s">
        <v>596</v>
      </c>
      <c r="D109" s="179" t="s">
        <v>803</v>
      </c>
      <c r="E109" s="184" t="s">
        <v>961</v>
      </c>
    </row>
    <row r="110" spans="1:5" x14ac:dyDescent="0.25">
      <c r="A110" s="178" t="s">
        <v>100</v>
      </c>
      <c r="B110" s="178" t="s">
        <v>598</v>
      </c>
      <c r="D110" s="179" t="s">
        <v>804</v>
      </c>
      <c r="E110" s="184" t="s">
        <v>962</v>
      </c>
    </row>
    <row r="111" spans="1:5" x14ac:dyDescent="0.25">
      <c r="A111" s="178" t="s">
        <v>101</v>
      </c>
      <c r="B111" s="178" t="s">
        <v>600</v>
      </c>
      <c r="D111" s="179" t="s">
        <v>805</v>
      </c>
      <c r="E111" s="184" t="s">
        <v>963</v>
      </c>
    </row>
    <row r="112" spans="1:5" x14ac:dyDescent="0.25">
      <c r="A112" s="178" t="s">
        <v>102</v>
      </c>
      <c r="B112" s="178" t="s">
        <v>603</v>
      </c>
      <c r="D112" s="179" t="s">
        <v>806</v>
      </c>
      <c r="E112" s="184" t="s">
        <v>964</v>
      </c>
    </row>
    <row r="113" spans="1:5" x14ac:dyDescent="0.25">
      <c r="A113" s="178" t="s">
        <v>103</v>
      </c>
      <c r="B113" s="178" t="s">
        <v>500</v>
      </c>
      <c r="D113" s="179" t="s">
        <v>807</v>
      </c>
      <c r="E113" s="184" t="s">
        <v>965</v>
      </c>
    </row>
    <row r="114" spans="1:5" x14ac:dyDescent="0.25">
      <c r="A114" s="178" t="s">
        <v>104</v>
      </c>
      <c r="B114" s="178" t="s">
        <v>606</v>
      </c>
      <c r="D114" s="179" t="s">
        <v>808</v>
      </c>
      <c r="E114" s="184" t="s">
        <v>966</v>
      </c>
    </row>
    <row r="115" spans="1:5" x14ac:dyDescent="0.25">
      <c r="A115" s="180" t="s">
        <v>105</v>
      </c>
      <c r="B115" s="180" t="s">
        <v>1109</v>
      </c>
      <c r="D115" s="179" t="s">
        <v>809</v>
      </c>
      <c r="E115" s="184" t="s">
        <v>945</v>
      </c>
    </row>
    <row r="116" spans="1:5" x14ac:dyDescent="0.25">
      <c r="A116" s="178" t="s">
        <v>106</v>
      </c>
      <c r="B116" s="178" t="s">
        <v>609</v>
      </c>
      <c r="D116" s="179" t="s">
        <v>810</v>
      </c>
      <c r="E116" s="184" t="s">
        <v>946</v>
      </c>
    </row>
    <row r="117" spans="1:5" x14ac:dyDescent="0.25">
      <c r="A117" s="178" t="s">
        <v>107</v>
      </c>
      <c r="B117" s="178" t="s">
        <v>611</v>
      </c>
      <c r="D117" s="179" t="s">
        <v>811</v>
      </c>
      <c r="E117" s="184" t="s">
        <v>947</v>
      </c>
    </row>
    <row r="118" spans="1:5" x14ac:dyDescent="0.25">
      <c r="A118" s="178" t="s">
        <v>108</v>
      </c>
      <c r="B118" s="178" t="s">
        <v>613</v>
      </c>
      <c r="D118" s="179" t="s">
        <v>812</v>
      </c>
      <c r="E118" s="184" t="s">
        <v>948</v>
      </c>
    </row>
    <row r="119" spans="1:5" x14ac:dyDescent="0.25">
      <c r="A119" s="178" t="s">
        <v>109</v>
      </c>
      <c r="B119" s="178" t="s">
        <v>500</v>
      </c>
      <c r="D119" s="179" t="s">
        <v>813</v>
      </c>
      <c r="E119" s="184" t="s">
        <v>949</v>
      </c>
    </row>
    <row r="120" spans="1:5" x14ac:dyDescent="0.25">
      <c r="A120" s="178" t="s">
        <v>110</v>
      </c>
      <c r="B120" s="178" t="s">
        <v>616</v>
      </c>
      <c r="D120" s="179" t="s">
        <v>814</v>
      </c>
      <c r="E120" s="184" t="s">
        <v>950</v>
      </c>
    </row>
    <row r="121" spans="1:5" x14ac:dyDescent="0.25">
      <c r="A121" s="180" t="s">
        <v>111</v>
      </c>
      <c r="B121" s="180" t="s">
        <v>1110</v>
      </c>
      <c r="D121" s="179" t="s">
        <v>815</v>
      </c>
      <c r="E121" s="184" t="s">
        <v>951</v>
      </c>
    </row>
    <row r="122" spans="1:5" x14ac:dyDescent="0.25">
      <c r="A122" s="178" t="s">
        <v>112</v>
      </c>
      <c r="B122" s="178" t="s">
        <v>619</v>
      </c>
      <c r="D122" s="179" t="s">
        <v>816</v>
      </c>
      <c r="E122" s="185" t="s">
        <v>952</v>
      </c>
    </row>
    <row r="123" spans="1:5" x14ac:dyDescent="0.25">
      <c r="A123" s="178" t="s">
        <v>113</v>
      </c>
      <c r="B123" s="178" t="s">
        <v>621</v>
      </c>
      <c r="D123" s="181" t="s">
        <v>342</v>
      </c>
      <c r="E123" s="181" t="s">
        <v>382</v>
      </c>
    </row>
    <row r="124" spans="1:5" x14ac:dyDescent="0.25">
      <c r="A124" s="178" t="s">
        <v>114</v>
      </c>
      <c r="B124" s="178" t="s">
        <v>623</v>
      </c>
      <c r="D124" s="181" t="s">
        <v>343</v>
      </c>
      <c r="E124" s="181" t="s">
        <v>489</v>
      </c>
    </row>
    <row r="125" spans="1:5" x14ac:dyDescent="0.25">
      <c r="A125" s="178" t="s">
        <v>115</v>
      </c>
      <c r="B125" s="178" t="s">
        <v>500</v>
      </c>
      <c r="D125" s="179" t="s">
        <v>1252</v>
      </c>
      <c r="E125" s="179" t="s">
        <v>1256</v>
      </c>
    </row>
    <row r="126" spans="1:5" x14ac:dyDescent="0.25">
      <c r="A126" s="178" t="s">
        <v>116</v>
      </c>
      <c r="B126" s="178" t="s">
        <v>626</v>
      </c>
      <c r="D126" s="179" t="s">
        <v>1253</v>
      </c>
      <c r="E126" s="179" t="s">
        <v>1257</v>
      </c>
    </row>
    <row r="127" spans="1:5" x14ac:dyDescent="0.25">
      <c r="A127" s="180" t="s">
        <v>117</v>
      </c>
      <c r="B127" s="180" t="s">
        <v>1111</v>
      </c>
      <c r="D127" s="179" t="s">
        <v>1254</v>
      </c>
      <c r="E127" s="179" t="s">
        <v>1258</v>
      </c>
    </row>
    <row r="128" spans="1:5" x14ac:dyDescent="0.25">
      <c r="A128" s="178" t="s">
        <v>118</v>
      </c>
      <c r="B128" s="178" t="s">
        <v>629</v>
      </c>
      <c r="D128" s="179" t="s">
        <v>1255</v>
      </c>
      <c r="E128" s="179" t="s">
        <v>1257</v>
      </c>
    </row>
    <row r="129" spans="1:5" x14ac:dyDescent="0.25">
      <c r="A129" s="178" t="s">
        <v>119</v>
      </c>
      <c r="B129" s="178" t="s">
        <v>631</v>
      </c>
      <c r="D129" s="180" t="s">
        <v>344</v>
      </c>
      <c r="E129" s="180" t="s">
        <v>383</v>
      </c>
    </row>
    <row r="130" spans="1:5" x14ac:dyDescent="0.25">
      <c r="A130" s="178" t="s">
        <v>120</v>
      </c>
      <c r="B130" s="178" t="s">
        <v>632</v>
      </c>
      <c r="D130" s="182" t="s">
        <v>345</v>
      </c>
      <c r="E130" s="182" t="s">
        <v>967</v>
      </c>
    </row>
    <row r="131" spans="1:5" x14ac:dyDescent="0.25">
      <c r="A131" s="178" t="s">
        <v>121</v>
      </c>
      <c r="B131" s="178" t="s">
        <v>500</v>
      </c>
      <c r="D131" s="182" t="s">
        <v>346</v>
      </c>
      <c r="E131" s="182" t="s">
        <v>968</v>
      </c>
    </row>
    <row r="132" spans="1:5" x14ac:dyDescent="0.25">
      <c r="A132" s="178" t="s">
        <v>122</v>
      </c>
      <c r="B132" s="178" t="s">
        <v>633</v>
      </c>
      <c r="D132" s="182" t="s">
        <v>347</v>
      </c>
      <c r="E132" s="182" t="s">
        <v>969</v>
      </c>
    </row>
    <row r="133" spans="1:5" x14ac:dyDescent="0.25">
      <c r="A133" s="180" t="s">
        <v>123</v>
      </c>
      <c r="B133" s="180" t="s">
        <v>1112</v>
      </c>
      <c r="D133" s="180" t="s">
        <v>348</v>
      </c>
      <c r="E133" s="180" t="s">
        <v>495</v>
      </c>
    </row>
    <row r="134" spans="1:5" x14ac:dyDescent="0.25">
      <c r="A134" s="178" t="s">
        <v>124</v>
      </c>
      <c r="B134" s="178" t="s">
        <v>634</v>
      </c>
      <c r="D134" s="182" t="s">
        <v>349</v>
      </c>
      <c r="E134" s="182" t="s">
        <v>497</v>
      </c>
    </row>
    <row r="135" spans="1:5" x14ac:dyDescent="0.25">
      <c r="A135" s="178" t="s">
        <v>125</v>
      </c>
      <c r="B135" s="178" t="s">
        <v>635</v>
      </c>
      <c r="D135" s="182" t="s">
        <v>350</v>
      </c>
      <c r="E135" s="182" t="s">
        <v>499</v>
      </c>
    </row>
    <row r="136" spans="1:5" x14ac:dyDescent="0.25">
      <c r="A136" s="178" t="s">
        <v>126</v>
      </c>
      <c r="B136" s="178" t="s">
        <v>636</v>
      </c>
      <c r="D136" s="182" t="s">
        <v>351</v>
      </c>
      <c r="E136" s="182" t="s">
        <v>501</v>
      </c>
    </row>
    <row r="137" spans="1:5" x14ac:dyDescent="0.25">
      <c r="A137" s="178" t="s">
        <v>127</v>
      </c>
      <c r="B137" s="178" t="s">
        <v>500</v>
      </c>
      <c r="D137" s="178" t="s">
        <v>146</v>
      </c>
      <c r="E137" s="178" t="s">
        <v>503</v>
      </c>
    </row>
    <row r="138" spans="1:5" x14ac:dyDescent="0.25">
      <c r="A138" s="178" t="s">
        <v>128</v>
      </c>
      <c r="B138" s="178" t="s">
        <v>637</v>
      </c>
      <c r="D138" s="178" t="s">
        <v>970</v>
      </c>
      <c r="E138" s="178" t="s">
        <v>1119</v>
      </c>
    </row>
    <row r="139" spans="1:5" x14ac:dyDescent="0.25">
      <c r="A139" s="180" t="s">
        <v>129</v>
      </c>
      <c r="B139" s="180" t="s">
        <v>1113</v>
      </c>
      <c r="D139" s="178" t="s">
        <v>971</v>
      </c>
      <c r="E139" s="178" t="s">
        <v>1120</v>
      </c>
    </row>
    <row r="140" spans="1:5" x14ac:dyDescent="0.25">
      <c r="A140" s="178" t="s">
        <v>130</v>
      </c>
      <c r="B140" s="178" t="s">
        <v>638</v>
      </c>
      <c r="D140" s="178" t="s">
        <v>147</v>
      </c>
      <c r="E140" s="178" t="s">
        <v>504</v>
      </c>
    </row>
    <row r="141" spans="1:5" x14ac:dyDescent="0.25">
      <c r="A141" s="178" t="s">
        <v>131</v>
      </c>
      <c r="B141" s="178" t="s">
        <v>639</v>
      </c>
      <c r="D141" s="178" t="s">
        <v>972</v>
      </c>
      <c r="E141" s="178" t="s">
        <v>1121</v>
      </c>
    </row>
    <row r="142" spans="1:5" x14ac:dyDescent="0.25">
      <c r="A142" s="178" t="s">
        <v>132</v>
      </c>
      <c r="B142" s="178" t="s">
        <v>640</v>
      </c>
      <c r="D142" s="178" t="s">
        <v>973</v>
      </c>
      <c r="E142" s="178" t="s">
        <v>1122</v>
      </c>
    </row>
    <row r="143" spans="1:5" x14ac:dyDescent="0.25">
      <c r="A143" s="178" t="s">
        <v>133</v>
      </c>
      <c r="B143" s="178" t="s">
        <v>500</v>
      </c>
      <c r="D143" s="178" t="s">
        <v>974</v>
      </c>
      <c r="E143" s="178" t="s">
        <v>1123</v>
      </c>
    </row>
    <row r="144" spans="1:5" x14ac:dyDescent="0.25">
      <c r="A144" s="178" t="s">
        <v>134</v>
      </c>
      <c r="B144" s="178" t="s">
        <v>641</v>
      </c>
      <c r="D144" s="178" t="s">
        <v>975</v>
      </c>
      <c r="E144" s="178" t="s">
        <v>1124</v>
      </c>
    </row>
    <row r="145" spans="1:5" x14ac:dyDescent="0.25">
      <c r="A145" s="180" t="s">
        <v>135</v>
      </c>
      <c r="B145" s="180" t="s">
        <v>1115</v>
      </c>
      <c r="D145" s="178" t="s">
        <v>976</v>
      </c>
      <c r="E145" s="178" t="s">
        <v>1125</v>
      </c>
    </row>
    <row r="146" spans="1:5" x14ac:dyDescent="0.25">
      <c r="A146" s="178" t="s">
        <v>136</v>
      </c>
      <c r="B146" s="178" t="s">
        <v>642</v>
      </c>
      <c r="D146" s="178" t="s">
        <v>977</v>
      </c>
      <c r="E146" s="178" t="s">
        <v>1126</v>
      </c>
    </row>
    <row r="147" spans="1:5" x14ac:dyDescent="0.25">
      <c r="A147" s="178" t="s">
        <v>137</v>
      </c>
      <c r="B147" s="178" t="s">
        <v>643</v>
      </c>
      <c r="D147" s="178" t="s">
        <v>978</v>
      </c>
      <c r="E147" s="178" t="s">
        <v>1127</v>
      </c>
    </row>
    <row r="148" spans="1:5" x14ac:dyDescent="0.25">
      <c r="A148" s="178" t="s">
        <v>138</v>
      </c>
      <c r="B148" s="178" t="s">
        <v>644</v>
      </c>
      <c r="D148" s="178" t="s">
        <v>979</v>
      </c>
      <c r="E148" s="178" t="s">
        <v>1128</v>
      </c>
    </row>
    <row r="149" spans="1:5" x14ac:dyDescent="0.25">
      <c r="A149" s="178" t="s">
        <v>139</v>
      </c>
      <c r="B149" s="178" t="s">
        <v>500</v>
      </c>
      <c r="D149" s="178" t="s">
        <v>148</v>
      </c>
      <c r="E149" s="178" t="s">
        <v>508</v>
      </c>
    </row>
    <row r="150" spans="1:5" x14ac:dyDescent="0.25">
      <c r="A150" s="178" t="s">
        <v>140</v>
      </c>
      <c r="B150" s="178" t="s">
        <v>645</v>
      </c>
      <c r="D150" s="178" t="s">
        <v>980</v>
      </c>
      <c r="E150" s="178" t="s">
        <v>1129</v>
      </c>
    </row>
    <row r="151" spans="1:5" x14ac:dyDescent="0.25">
      <c r="A151" s="180" t="s">
        <v>199</v>
      </c>
      <c r="B151" s="180" t="s">
        <v>1114</v>
      </c>
      <c r="D151" s="178" t="s">
        <v>981</v>
      </c>
      <c r="E151" s="178" t="s">
        <v>1130</v>
      </c>
    </row>
    <row r="152" spans="1:5" x14ac:dyDescent="0.25">
      <c r="A152" s="178" t="s">
        <v>200</v>
      </c>
      <c r="B152" s="178" t="s">
        <v>646</v>
      </c>
      <c r="D152" s="178" t="s">
        <v>149</v>
      </c>
      <c r="E152" s="178" t="s">
        <v>1131</v>
      </c>
    </row>
    <row r="153" spans="1:5" x14ac:dyDescent="0.25">
      <c r="A153" s="178" t="s">
        <v>201</v>
      </c>
      <c r="B153" s="178" t="s">
        <v>647</v>
      </c>
      <c r="D153" s="178" t="s">
        <v>150</v>
      </c>
      <c r="E153" s="178" t="s">
        <v>555</v>
      </c>
    </row>
    <row r="154" spans="1:5" x14ac:dyDescent="0.25">
      <c r="A154" s="180" t="s">
        <v>202</v>
      </c>
      <c r="B154" s="180" t="s">
        <v>648</v>
      </c>
      <c r="D154" s="178" t="s">
        <v>151</v>
      </c>
      <c r="E154" s="178" t="s">
        <v>511</v>
      </c>
    </row>
    <row r="155" spans="1:5" x14ac:dyDescent="0.25">
      <c r="A155" s="178" t="s">
        <v>203</v>
      </c>
      <c r="B155" s="178" t="s">
        <v>649</v>
      </c>
      <c r="D155" s="178" t="s">
        <v>152</v>
      </c>
      <c r="E155" s="178" t="s">
        <v>512</v>
      </c>
    </row>
    <row r="156" spans="1:5" x14ac:dyDescent="0.25">
      <c r="A156" s="178" t="s">
        <v>204</v>
      </c>
      <c r="B156" s="178" t="s">
        <v>650</v>
      </c>
      <c r="D156" s="178" t="s">
        <v>153</v>
      </c>
      <c r="E156" s="178" t="s">
        <v>513</v>
      </c>
    </row>
    <row r="157" spans="1:5" x14ac:dyDescent="0.25">
      <c r="A157" s="178" t="s">
        <v>205</v>
      </c>
      <c r="B157" s="178" t="s">
        <v>651</v>
      </c>
      <c r="D157" s="178" t="s">
        <v>154</v>
      </c>
      <c r="E157" s="178" t="s">
        <v>1132</v>
      </c>
    </row>
    <row r="158" spans="1:5" x14ac:dyDescent="0.25">
      <c r="A158" s="180" t="s">
        <v>206</v>
      </c>
      <c r="B158" s="180" t="s">
        <v>652</v>
      </c>
      <c r="D158" s="178" t="s">
        <v>982</v>
      </c>
      <c r="E158" s="178" t="s">
        <v>1133</v>
      </c>
    </row>
    <row r="159" spans="1:5" x14ac:dyDescent="0.25">
      <c r="A159" s="178" t="s">
        <v>207</v>
      </c>
      <c r="B159" s="178" t="s">
        <v>653</v>
      </c>
      <c r="D159" s="178" t="s">
        <v>156</v>
      </c>
      <c r="E159" s="178" t="s">
        <v>521</v>
      </c>
    </row>
    <row r="160" spans="1:5" x14ac:dyDescent="0.25">
      <c r="A160" s="178" t="s">
        <v>208</v>
      </c>
      <c r="B160" s="178" t="s">
        <v>654</v>
      </c>
      <c r="D160" s="178" t="s">
        <v>983</v>
      </c>
      <c r="E160" s="178" t="s">
        <v>1134</v>
      </c>
    </row>
    <row r="161" spans="1:5" x14ac:dyDescent="0.25">
      <c r="A161" s="178" t="s">
        <v>209</v>
      </c>
      <c r="B161" s="178" t="s">
        <v>655</v>
      </c>
      <c r="D161" s="178" t="s">
        <v>984</v>
      </c>
      <c r="E161" s="178" t="s">
        <v>1135</v>
      </c>
    </row>
    <row r="162" spans="1:5" x14ac:dyDescent="0.25">
      <c r="A162" s="180" t="s">
        <v>210</v>
      </c>
      <c r="B162" s="180" t="s">
        <v>656</v>
      </c>
      <c r="D162" s="178" t="s">
        <v>155</v>
      </c>
      <c r="E162" s="178" t="s">
        <v>517</v>
      </c>
    </row>
    <row r="163" spans="1:5" x14ac:dyDescent="0.25">
      <c r="A163" s="178" t="s">
        <v>211</v>
      </c>
      <c r="B163" s="178" t="s">
        <v>657</v>
      </c>
      <c r="D163" s="178" t="s">
        <v>985</v>
      </c>
      <c r="E163" s="178" t="s">
        <v>1136</v>
      </c>
    </row>
    <row r="164" spans="1:5" x14ac:dyDescent="0.25">
      <c r="A164" s="178" t="s">
        <v>212</v>
      </c>
      <c r="B164" s="178" t="s">
        <v>658</v>
      </c>
      <c r="D164" s="178" t="s">
        <v>986</v>
      </c>
      <c r="E164" s="178" t="s">
        <v>1137</v>
      </c>
    </row>
    <row r="165" spans="1:5" x14ac:dyDescent="0.25">
      <c r="A165" s="180" t="s">
        <v>213</v>
      </c>
      <c r="B165" s="180" t="s">
        <v>659</v>
      </c>
      <c r="D165" s="178" t="s">
        <v>987</v>
      </c>
      <c r="E165" s="178" t="s">
        <v>1138</v>
      </c>
    </row>
    <row r="166" spans="1:5" x14ac:dyDescent="0.25">
      <c r="A166" s="178" t="s">
        <v>214</v>
      </c>
      <c r="B166" s="178" t="s">
        <v>660</v>
      </c>
      <c r="D166" s="178" t="s">
        <v>988</v>
      </c>
      <c r="E166" s="178" t="s">
        <v>1139</v>
      </c>
    </row>
    <row r="167" spans="1:5" x14ac:dyDescent="0.25">
      <c r="A167" s="178" t="s">
        <v>215</v>
      </c>
      <c r="B167" s="178" t="s">
        <v>661</v>
      </c>
      <c r="D167" s="178" t="s">
        <v>989</v>
      </c>
      <c r="E167" s="178" t="s">
        <v>1140</v>
      </c>
    </row>
    <row r="168" spans="1:5" x14ac:dyDescent="0.25">
      <c r="A168" s="180" t="s">
        <v>216</v>
      </c>
      <c r="B168" s="180" t="s">
        <v>662</v>
      </c>
      <c r="D168" s="178" t="s">
        <v>990</v>
      </c>
      <c r="E168" s="178" t="s">
        <v>1141</v>
      </c>
    </row>
    <row r="169" spans="1:5" x14ac:dyDescent="0.25">
      <c r="A169" s="178" t="s">
        <v>217</v>
      </c>
      <c r="B169" s="178" t="s">
        <v>663</v>
      </c>
      <c r="D169" s="178" t="s">
        <v>991</v>
      </c>
      <c r="E169" s="178" t="s">
        <v>1142</v>
      </c>
    </row>
    <row r="170" spans="1:5" x14ac:dyDescent="0.25">
      <c r="A170" s="178" t="s">
        <v>218</v>
      </c>
      <c r="B170" s="178" t="s">
        <v>664</v>
      </c>
      <c r="D170" s="178" t="s">
        <v>160</v>
      </c>
      <c r="E170" s="178" t="s">
        <v>533</v>
      </c>
    </row>
    <row r="171" spans="1:5" x14ac:dyDescent="0.25">
      <c r="A171" s="180" t="s">
        <v>219</v>
      </c>
      <c r="B171" s="180" t="s">
        <v>665</v>
      </c>
      <c r="D171" s="178" t="s">
        <v>158</v>
      </c>
      <c r="E171" s="178" t="s">
        <v>528</v>
      </c>
    </row>
    <row r="172" spans="1:5" x14ac:dyDescent="0.25">
      <c r="A172" s="178" t="s">
        <v>220</v>
      </c>
      <c r="B172" s="178" t="s">
        <v>666</v>
      </c>
      <c r="D172" s="178" t="s">
        <v>157</v>
      </c>
      <c r="E172" s="178" t="s">
        <v>526</v>
      </c>
    </row>
    <row r="173" spans="1:5" x14ac:dyDescent="0.25">
      <c r="A173" s="178" t="s">
        <v>221</v>
      </c>
      <c r="B173" s="178" t="s">
        <v>667</v>
      </c>
      <c r="D173" s="178" t="s">
        <v>465</v>
      </c>
      <c r="E173" s="178" t="s">
        <v>559</v>
      </c>
    </row>
    <row r="174" spans="1:5" x14ac:dyDescent="0.25">
      <c r="A174" s="180" t="s">
        <v>222</v>
      </c>
      <c r="B174" s="180" t="s">
        <v>668</v>
      </c>
      <c r="D174" s="178" t="s">
        <v>992</v>
      </c>
      <c r="E174" s="178" t="s">
        <v>1143</v>
      </c>
    </row>
    <row r="175" spans="1:5" x14ac:dyDescent="0.25">
      <c r="A175" s="178" t="s">
        <v>223</v>
      </c>
      <c r="B175" s="178" t="s">
        <v>669</v>
      </c>
      <c r="D175" s="178" t="s">
        <v>993</v>
      </c>
      <c r="E175" s="178" t="s">
        <v>1144</v>
      </c>
    </row>
    <row r="176" spans="1:5" x14ac:dyDescent="0.25">
      <c r="A176" s="178" t="s">
        <v>224</v>
      </c>
      <c r="B176" s="178" t="s">
        <v>670</v>
      </c>
      <c r="D176" s="178" t="s">
        <v>994</v>
      </c>
      <c r="E176" s="178" t="s">
        <v>1145</v>
      </c>
    </row>
    <row r="177" spans="1:5" x14ac:dyDescent="0.25">
      <c r="A177" s="180" t="s">
        <v>225</v>
      </c>
      <c r="B177" s="180" t="s">
        <v>671</v>
      </c>
      <c r="D177" s="178" t="s">
        <v>995</v>
      </c>
      <c r="E177" s="178" t="s">
        <v>1146</v>
      </c>
    </row>
    <row r="178" spans="1:5" x14ac:dyDescent="0.25">
      <c r="A178" s="178" t="s">
        <v>226</v>
      </c>
      <c r="B178" s="178" t="s">
        <v>672</v>
      </c>
      <c r="D178" s="178" t="s">
        <v>996</v>
      </c>
      <c r="E178" s="178" t="s">
        <v>1147</v>
      </c>
    </row>
    <row r="179" spans="1:5" x14ac:dyDescent="0.25">
      <c r="A179" s="178" t="s">
        <v>227</v>
      </c>
      <c r="B179" s="178" t="s">
        <v>673</v>
      </c>
      <c r="D179" s="178" t="s">
        <v>997</v>
      </c>
      <c r="E179" s="178" t="s">
        <v>1148</v>
      </c>
    </row>
    <row r="180" spans="1:5" x14ac:dyDescent="0.25">
      <c r="A180" s="180" t="s">
        <v>228</v>
      </c>
      <c r="B180" s="180" t="s">
        <v>674</v>
      </c>
      <c r="D180" s="178" t="s">
        <v>998</v>
      </c>
      <c r="E180" s="178" t="s">
        <v>1149</v>
      </c>
    </row>
    <row r="181" spans="1:5" x14ac:dyDescent="0.25">
      <c r="A181" s="178" t="s">
        <v>229</v>
      </c>
      <c r="B181" s="178" t="s">
        <v>675</v>
      </c>
      <c r="D181" s="178" t="s">
        <v>999</v>
      </c>
      <c r="E181" s="178" t="s">
        <v>1150</v>
      </c>
    </row>
    <row r="182" spans="1:5" x14ac:dyDescent="0.25">
      <c r="A182" s="178" t="s">
        <v>230</v>
      </c>
      <c r="B182" s="178" t="s">
        <v>676</v>
      </c>
      <c r="D182" s="178" t="s">
        <v>159</v>
      </c>
      <c r="E182" s="178" t="s">
        <v>531</v>
      </c>
    </row>
    <row r="183" spans="1:5" x14ac:dyDescent="0.25">
      <c r="A183" s="180" t="s">
        <v>231</v>
      </c>
      <c r="B183" s="180" t="s">
        <v>677</v>
      </c>
      <c r="D183" s="178" t="s">
        <v>161</v>
      </c>
      <c r="E183" s="178" t="s">
        <v>535</v>
      </c>
    </row>
    <row r="184" spans="1:5" x14ac:dyDescent="0.25">
      <c r="A184" s="178" t="s">
        <v>232</v>
      </c>
      <c r="B184" s="178" t="s">
        <v>678</v>
      </c>
      <c r="D184" s="178" t="s">
        <v>1000</v>
      </c>
      <c r="E184" s="178" t="s">
        <v>1151</v>
      </c>
    </row>
    <row r="185" spans="1:5" x14ac:dyDescent="0.25">
      <c r="A185" s="178" t="s">
        <v>233</v>
      </c>
      <c r="B185" s="178" t="s">
        <v>679</v>
      </c>
      <c r="D185" s="178" t="s">
        <v>162</v>
      </c>
      <c r="E185" s="178" t="s">
        <v>537</v>
      </c>
    </row>
    <row r="186" spans="1:5" x14ac:dyDescent="0.25">
      <c r="A186" s="180" t="s">
        <v>234</v>
      </c>
      <c r="B186" s="180" t="s">
        <v>680</v>
      </c>
      <c r="D186" s="178" t="s">
        <v>163</v>
      </c>
      <c r="E186" s="178" t="s">
        <v>539</v>
      </c>
    </row>
    <row r="187" spans="1:5" x14ac:dyDescent="0.25">
      <c r="A187" s="178" t="s">
        <v>235</v>
      </c>
      <c r="B187" s="178" t="s">
        <v>681</v>
      </c>
      <c r="D187" s="178" t="s">
        <v>164</v>
      </c>
      <c r="E187" s="178" t="s">
        <v>540</v>
      </c>
    </row>
    <row r="188" spans="1:5" x14ac:dyDescent="0.25">
      <c r="A188" s="178" t="s">
        <v>236</v>
      </c>
      <c r="B188" s="178" t="s">
        <v>682</v>
      </c>
      <c r="D188" s="178" t="s">
        <v>1118</v>
      </c>
      <c r="E188" s="178" t="s">
        <v>1152</v>
      </c>
    </row>
    <row r="189" spans="1:5" x14ac:dyDescent="0.25">
      <c r="A189" s="180" t="s">
        <v>237</v>
      </c>
      <c r="B189" s="180" t="s">
        <v>683</v>
      </c>
      <c r="D189" s="178" t="s">
        <v>1001</v>
      </c>
      <c r="E189" s="178" t="s">
        <v>1153</v>
      </c>
    </row>
    <row r="190" spans="1:5" x14ac:dyDescent="0.25">
      <c r="A190" s="178" t="s">
        <v>238</v>
      </c>
      <c r="B190" s="178" t="s">
        <v>684</v>
      </c>
      <c r="D190" s="178" t="s">
        <v>165</v>
      </c>
      <c r="E190" s="178" t="s">
        <v>546</v>
      </c>
    </row>
    <row r="191" spans="1:5" x14ac:dyDescent="0.25">
      <c r="A191" s="178" t="s">
        <v>239</v>
      </c>
      <c r="B191" s="178" t="s">
        <v>1271</v>
      </c>
      <c r="D191" s="178" t="s">
        <v>166</v>
      </c>
      <c r="E191" s="178" t="s">
        <v>548</v>
      </c>
    </row>
    <row r="192" spans="1:5" x14ac:dyDescent="0.25">
      <c r="A192" s="178" t="s">
        <v>240</v>
      </c>
      <c r="B192" s="178" t="s">
        <v>685</v>
      </c>
      <c r="D192" s="178" t="s">
        <v>1002</v>
      </c>
      <c r="E192" s="178" t="s">
        <v>1154</v>
      </c>
    </row>
    <row r="193" spans="1:5" x14ac:dyDescent="0.25">
      <c r="A193" s="178" t="s">
        <v>241</v>
      </c>
      <c r="B193" s="178" t="s">
        <v>1270</v>
      </c>
      <c r="D193" s="178" t="s">
        <v>1003</v>
      </c>
      <c r="E193" s="178" t="s">
        <v>1155</v>
      </c>
    </row>
    <row r="194" spans="1:5" x14ac:dyDescent="0.25">
      <c r="A194" s="180" t="s">
        <v>1272</v>
      </c>
      <c r="B194" s="180" t="s">
        <v>1290</v>
      </c>
      <c r="D194" s="178" t="s">
        <v>1004</v>
      </c>
      <c r="E194" s="178" t="s">
        <v>1156</v>
      </c>
    </row>
    <row r="195" spans="1:5" x14ac:dyDescent="0.25">
      <c r="A195" s="180" t="s">
        <v>92</v>
      </c>
      <c r="B195" s="180" t="s">
        <v>1291</v>
      </c>
      <c r="D195" s="178" t="s">
        <v>1005</v>
      </c>
      <c r="E195" s="178" t="s">
        <v>1157</v>
      </c>
    </row>
    <row r="196" spans="1:5" x14ac:dyDescent="0.25">
      <c r="A196" s="180" t="s">
        <v>141</v>
      </c>
      <c r="B196" s="180" t="s">
        <v>686</v>
      </c>
      <c r="D196" s="178" t="s">
        <v>1006</v>
      </c>
      <c r="E196" s="178" t="s">
        <v>1158</v>
      </c>
    </row>
    <row r="197" spans="1:5" x14ac:dyDescent="0.25">
      <c r="A197" s="180" t="s">
        <v>93</v>
      </c>
      <c r="B197" s="180" t="s">
        <v>687</v>
      </c>
      <c r="D197" s="178" t="s">
        <v>1007</v>
      </c>
      <c r="E197" s="178" t="s">
        <v>1159</v>
      </c>
    </row>
    <row r="198" spans="1:5" x14ac:dyDescent="0.25">
      <c r="A198" s="178" t="s">
        <v>94</v>
      </c>
      <c r="B198" s="178" t="s">
        <v>688</v>
      </c>
      <c r="D198" s="178" t="s">
        <v>1008</v>
      </c>
      <c r="E198" s="178" t="s">
        <v>1160</v>
      </c>
    </row>
    <row r="199" spans="1:5" x14ac:dyDescent="0.25">
      <c r="A199" s="178" t="s">
        <v>95</v>
      </c>
      <c r="D199" s="178" t="s">
        <v>1009</v>
      </c>
      <c r="E199" s="178" t="s">
        <v>1161</v>
      </c>
    </row>
    <row r="200" spans="1:5" x14ac:dyDescent="0.25">
      <c r="A200" s="178" t="s">
        <v>96</v>
      </c>
      <c r="B200" s="178" t="s">
        <v>689</v>
      </c>
      <c r="D200" s="178" t="s">
        <v>1010</v>
      </c>
      <c r="E200" s="178" t="s">
        <v>1162</v>
      </c>
    </row>
    <row r="201" spans="1:5" x14ac:dyDescent="0.25">
      <c r="A201" s="178" t="s">
        <v>97</v>
      </c>
      <c r="B201" s="178" t="s">
        <v>690</v>
      </c>
      <c r="D201" s="178" t="s">
        <v>1011</v>
      </c>
      <c r="E201" s="178" t="s">
        <v>1163</v>
      </c>
    </row>
    <row r="202" spans="1:5" x14ac:dyDescent="0.25">
      <c r="A202" s="178" t="s">
        <v>1058</v>
      </c>
      <c r="B202" s="178" t="s">
        <v>1116</v>
      </c>
      <c r="D202" s="178" t="s">
        <v>167</v>
      </c>
      <c r="E202" s="178" t="s">
        <v>550</v>
      </c>
    </row>
    <row r="203" spans="1:5" x14ac:dyDescent="0.25">
      <c r="A203" s="180" t="s">
        <v>142</v>
      </c>
      <c r="B203" s="180" t="s">
        <v>691</v>
      </c>
      <c r="D203" s="178" t="s">
        <v>1012</v>
      </c>
      <c r="E203" s="178" t="s">
        <v>1164</v>
      </c>
    </row>
    <row r="204" spans="1:5" x14ac:dyDescent="0.25">
      <c r="A204" s="178" t="s">
        <v>143</v>
      </c>
      <c r="B204" s="178" t="s">
        <v>692</v>
      </c>
      <c r="D204" s="178" t="s">
        <v>1013</v>
      </c>
      <c r="E204" s="178" t="s">
        <v>1165</v>
      </c>
    </row>
    <row r="205" spans="1:5" x14ac:dyDescent="0.25">
      <c r="A205" s="178" t="s">
        <v>144</v>
      </c>
      <c r="B205" s="178" t="s">
        <v>693</v>
      </c>
      <c r="D205" s="178" t="s">
        <v>168</v>
      </c>
      <c r="E205" s="178" t="s">
        <v>552</v>
      </c>
    </row>
    <row r="206" spans="1:5" x14ac:dyDescent="0.25">
      <c r="A206" s="178" t="s">
        <v>145</v>
      </c>
      <c r="B206" s="178" t="s">
        <v>694</v>
      </c>
      <c r="D206" s="178" t="s">
        <v>169</v>
      </c>
      <c r="E206" s="178" t="s">
        <v>553</v>
      </c>
    </row>
    <row r="207" spans="1:5" x14ac:dyDescent="0.25">
      <c r="A207" s="183" t="s">
        <v>1059</v>
      </c>
      <c r="B207" s="183" t="s">
        <v>1117</v>
      </c>
      <c r="D207" s="178" t="s">
        <v>1014</v>
      </c>
      <c r="E207" s="178" t="s">
        <v>1166</v>
      </c>
    </row>
    <row r="208" spans="1:5" x14ac:dyDescent="0.25">
      <c r="A208" s="178" t="s">
        <v>146</v>
      </c>
      <c r="B208" s="178" t="s">
        <v>503</v>
      </c>
      <c r="D208" s="178" t="s">
        <v>466</v>
      </c>
      <c r="E208" s="178" t="s">
        <v>564</v>
      </c>
    </row>
    <row r="209" spans="1:5" x14ac:dyDescent="0.25">
      <c r="A209" s="178" t="s">
        <v>970</v>
      </c>
      <c r="B209" s="178" t="s">
        <v>1119</v>
      </c>
      <c r="D209" s="178" t="s">
        <v>1015</v>
      </c>
      <c r="E209" s="178" t="s">
        <v>1167</v>
      </c>
    </row>
    <row r="210" spans="1:5" x14ac:dyDescent="0.25">
      <c r="A210" s="178" t="s">
        <v>971</v>
      </c>
      <c r="B210" s="178" t="s">
        <v>1120</v>
      </c>
      <c r="D210" s="178" t="s">
        <v>1016</v>
      </c>
      <c r="E210" s="178" t="s">
        <v>1168</v>
      </c>
    </row>
    <row r="211" spans="1:5" x14ac:dyDescent="0.25">
      <c r="A211" s="178" t="s">
        <v>147</v>
      </c>
      <c r="B211" s="178" t="s">
        <v>504</v>
      </c>
      <c r="D211" s="178" t="s">
        <v>467</v>
      </c>
      <c r="E211" s="178" t="s">
        <v>563</v>
      </c>
    </row>
    <row r="212" spans="1:5" x14ac:dyDescent="0.25">
      <c r="A212" s="178" t="s">
        <v>972</v>
      </c>
      <c r="B212" s="178" t="s">
        <v>1121</v>
      </c>
      <c r="D212" s="178" t="s">
        <v>1017</v>
      </c>
      <c r="E212" s="178" t="s">
        <v>1169</v>
      </c>
    </row>
    <row r="213" spans="1:5" x14ac:dyDescent="0.25">
      <c r="A213" s="178" t="s">
        <v>973</v>
      </c>
      <c r="B213" s="178" t="s">
        <v>1122</v>
      </c>
      <c r="D213" s="178" t="s">
        <v>1018</v>
      </c>
      <c r="E213" s="178" t="s">
        <v>1170</v>
      </c>
    </row>
    <row r="214" spans="1:5" x14ac:dyDescent="0.25">
      <c r="A214" s="178" t="s">
        <v>974</v>
      </c>
      <c r="B214" s="178" t="s">
        <v>1123</v>
      </c>
      <c r="D214" s="178" t="s">
        <v>1019</v>
      </c>
      <c r="E214" s="178" t="s">
        <v>1171</v>
      </c>
    </row>
    <row r="215" spans="1:5" x14ac:dyDescent="0.25">
      <c r="A215" s="178" t="s">
        <v>975</v>
      </c>
      <c r="B215" s="178" t="s">
        <v>1124</v>
      </c>
      <c r="D215" s="178" t="s">
        <v>1020</v>
      </c>
      <c r="E215" s="178" t="s">
        <v>1172</v>
      </c>
    </row>
    <row r="216" spans="1:5" x14ac:dyDescent="0.25">
      <c r="A216" s="178" t="s">
        <v>976</v>
      </c>
      <c r="B216" s="178" t="s">
        <v>1125</v>
      </c>
      <c r="D216" s="178" t="s">
        <v>1021</v>
      </c>
      <c r="E216" s="178" t="s">
        <v>1173</v>
      </c>
    </row>
    <row r="217" spans="1:5" x14ac:dyDescent="0.25">
      <c r="A217" s="178" t="s">
        <v>977</v>
      </c>
      <c r="B217" s="178" t="s">
        <v>1126</v>
      </c>
      <c r="D217" s="178" t="s">
        <v>1022</v>
      </c>
      <c r="E217" s="178" t="s">
        <v>1174</v>
      </c>
    </row>
    <row r="218" spans="1:5" x14ac:dyDescent="0.25">
      <c r="A218" s="178" t="s">
        <v>978</v>
      </c>
      <c r="B218" s="178" t="s">
        <v>1127</v>
      </c>
      <c r="D218" s="178" t="s">
        <v>1023</v>
      </c>
      <c r="E218" s="178" t="s">
        <v>1175</v>
      </c>
    </row>
    <row r="219" spans="1:5" x14ac:dyDescent="0.25">
      <c r="A219" s="178" t="s">
        <v>979</v>
      </c>
      <c r="B219" s="178" t="s">
        <v>1128</v>
      </c>
      <c r="D219" s="178" t="s">
        <v>1024</v>
      </c>
      <c r="E219" s="178" t="s">
        <v>1176</v>
      </c>
    </row>
    <row r="220" spans="1:5" x14ac:dyDescent="0.25">
      <c r="A220" s="178" t="s">
        <v>148</v>
      </c>
      <c r="B220" s="178" t="s">
        <v>508</v>
      </c>
      <c r="D220" s="178" t="s">
        <v>1025</v>
      </c>
      <c r="E220" s="178" t="s">
        <v>1177</v>
      </c>
    </row>
    <row r="221" spans="1:5" x14ac:dyDescent="0.25">
      <c r="A221" s="178" t="s">
        <v>980</v>
      </c>
      <c r="B221" s="178" t="s">
        <v>1129</v>
      </c>
      <c r="D221" s="178" t="s">
        <v>1026</v>
      </c>
      <c r="E221" s="178" t="s">
        <v>1178</v>
      </c>
    </row>
    <row r="222" spans="1:5" x14ac:dyDescent="0.25">
      <c r="A222" s="178" t="s">
        <v>981</v>
      </c>
      <c r="B222" s="178" t="s">
        <v>1130</v>
      </c>
      <c r="D222" s="178" t="s">
        <v>1027</v>
      </c>
      <c r="E222" s="178" t="s">
        <v>1179</v>
      </c>
    </row>
    <row r="223" spans="1:5" x14ac:dyDescent="0.25">
      <c r="A223" s="178" t="s">
        <v>149</v>
      </c>
      <c r="B223" s="178" t="s">
        <v>1131</v>
      </c>
      <c r="D223" s="178" t="s">
        <v>1028</v>
      </c>
      <c r="E223" s="178" t="s">
        <v>1180</v>
      </c>
    </row>
    <row r="224" spans="1:5" x14ac:dyDescent="0.25">
      <c r="A224" s="178" t="s">
        <v>150</v>
      </c>
      <c r="B224" s="178" t="s">
        <v>555</v>
      </c>
      <c r="D224" s="178" t="s">
        <v>1029</v>
      </c>
      <c r="E224" s="178" t="s">
        <v>1181</v>
      </c>
    </row>
    <row r="225" spans="1:5" x14ac:dyDescent="0.25">
      <c r="A225" s="178" t="s">
        <v>151</v>
      </c>
      <c r="B225" s="178" t="s">
        <v>511</v>
      </c>
      <c r="D225" s="178" t="s">
        <v>1030</v>
      </c>
      <c r="E225" s="178" t="s">
        <v>1182</v>
      </c>
    </row>
    <row r="226" spans="1:5" x14ac:dyDescent="0.25">
      <c r="A226" s="178" t="s">
        <v>152</v>
      </c>
      <c r="B226" s="178" t="s">
        <v>512</v>
      </c>
      <c r="D226" s="178" t="s">
        <v>1031</v>
      </c>
      <c r="E226" s="178" t="s">
        <v>1183</v>
      </c>
    </row>
    <row r="227" spans="1:5" x14ac:dyDescent="0.25">
      <c r="A227" s="178" t="s">
        <v>153</v>
      </c>
      <c r="B227" s="178" t="s">
        <v>513</v>
      </c>
      <c r="D227" s="178" t="s">
        <v>1032</v>
      </c>
      <c r="E227" s="178" t="s">
        <v>1184</v>
      </c>
    </row>
    <row r="228" spans="1:5" x14ac:dyDescent="0.25">
      <c r="A228" s="178" t="s">
        <v>154</v>
      </c>
      <c r="B228" s="178" t="s">
        <v>1132</v>
      </c>
      <c r="D228" s="178" t="s">
        <v>1033</v>
      </c>
      <c r="E228" s="178" t="s">
        <v>1185</v>
      </c>
    </row>
    <row r="229" spans="1:5" x14ac:dyDescent="0.25">
      <c r="A229" s="178" t="s">
        <v>982</v>
      </c>
      <c r="B229" s="178" t="s">
        <v>1133</v>
      </c>
      <c r="D229" s="178" t="s">
        <v>1034</v>
      </c>
      <c r="E229" s="178" t="s">
        <v>1186</v>
      </c>
    </row>
    <row r="230" spans="1:5" x14ac:dyDescent="0.25">
      <c r="A230" s="178" t="s">
        <v>156</v>
      </c>
      <c r="B230" s="178" t="s">
        <v>521</v>
      </c>
      <c r="D230" s="178" t="s">
        <v>1035</v>
      </c>
      <c r="E230" s="178" t="s">
        <v>1187</v>
      </c>
    </row>
    <row r="231" spans="1:5" x14ac:dyDescent="0.25">
      <c r="A231" s="178" t="s">
        <v>983</v>
      </c>
      <c r="B231" s="178" t="s">
        <v>1134</v>
      </c>
      <c r="D231" s="178" t="s">
        <v>1036</v>
      </c>
      <c r="E231" s="178" t="s">
        <v>1188</v>
      </c>
    </row>
    <row r="232" spans="1:5" x14ac:dyDescent="0.25">
      <c r="A232" s="178" t="s">
        <v>984</v>
      </c>
      <c r="B232" s="178" t="s">
        <v>1135</v>
      </c>
      <c r="D232" s="178" t="s">
        <v>1037</v>
      </c>
      <c r="E232" s="178" t="s">
        <v>1189</v>
      </c>
    </row>
    <row r="233" spans="1:5" x14ac:dyDescent="0.25">
      <c r="A233" s="178" t="s">
        <v>155</v>
      </c>
      <c r="B233" s="178" t="s">
        <v>517</v>
      </c>
      <c r="D233" s="178" t="s">
        <v>1038</v>
      </c>
      <c r="E233" s="178" t="s">
        <v>1190</v>
      </c>
    </row>
    <row r="234" spans="1:5" x14ac:dyDescent="0.25">
      <c r="A234" s="178" t="s">
        <v>985</v>
      </c>
      <c r="B234" s="178" t="s">
        <v>1136</v>
      </c>
      <c r="D234" s="178" t="s">
        <v>1039</v>
      </c>
      <c r="E234" s="178" t="s">
        <v>1191</v>
      </c>
    </row>
    <row r="235" spans="1:5" x14ac:dyDescent="0.25">
      <c r="A235" s="178" t="s">
        <v>986</v>
      </c>
      <c r="B235" s="178" t="s">
        <v>1137</v>
      </c>
      <c r="D235" s="178" t="s">
        <v>1040</v>
      </c>
      <c r="E235" s="178" t="s">
        <v>1192</v>
      </c>
    </row>
    <row r="236" spans="1:5" x14ac:dyDescent="0.25">
      <c r="A236" s="178" t="s">
        <v>987</v>
      </c>
      <c r="B236" s="178" t="s">
        <v>1138</v>
      </c>
      <c r="D236" s="178" t="s">
        <v>1041</v>
      </c>
      <c r="E236" s="178" t="s">
        <v>1193</v>
      </c>
    </row>
    <row r="237" spans="1:5" x14ac:dyDescent="0.25">
      <c r="A237" s="178" t="s">
        <v>988</v>
      </c>
      <c r="B237" s="178" t="s">
        <v>1139</v>
      </c>
      <c r="D237" s="178" t="s">
        <v>1042</v>
      </c>
      <c r="E237" s="178" t="s">
        <v>1194</v>
      </c>
    </row>
    <row r="238" spans="1:5" x14ac:dyDescent="0.25">
      <c r="A238" s="178" t="s">
        <v>989</v>
      </c>
      <c r="B238" s="178" t="s">
        <v>1140</v>
      </c>
      <c r="D238" s="178" t="s">
        <v>1043</v>
      </c>
      <c r="E238" s="178" t="s">
        <v>1195</v>
      </c>
    </row>
    <row r="239" spans="1:5" x14ac:dyDescent="0.25">
      <c r="A239" s="178" t="s">
        <v>990</v>
      </c>
      <c r="B239" s="178" t="s">
        <v>1141</v>
      </c>
      <c r="D239" s="178" t="s">
        <v>1044</v>
      </c>
      <c r="E239" s="178" t="s">
        <v>1196</v>
      </c>
    </row>
    <row r="240" spans="1:5" x14ac:dyDescent="0.25">
      <c r="A240" s="178" t="s">
        <v>991</v>
      </c>
      <c r="B240" s="178" t="s">
        <v>1142</v>
      </c>
      <c r="D240" s="183" t="s">
        <v>1045</v>
      </c>
      <c r="E240" s="183" t="s">
        <v>1197</v>
      </c>
    </row>
    <row r="241" spans="1:5" x14ac:dyDescent="0.25">
      <c r="A241" s="178" t="s">
        <v>160</v>
      </c>
      <c r="B241" s="178" t="s">
        <v>533</v>
      </c>
      <c r="D241" s="178" t="s">
        <v>170</v>
      </c>
      <c r="E241" s="180" t="s">
        <v>524</v>
      </c>
    </row>
    <row r="242" spans="1:5" x14ac:dyDescent="0.25">
      <c r="A242" s="178" t="s">
        <v>158</v>
      </c>
      <c r="B242" s="178" t="s">
        <v>528</v>
      </c>
      <c r="D242" s="178" t="s">
        <v>470</v>
      </c>
      <c r="E242" s="182" t="s">
        <v>554</v>
      </c>
    </row>
    <row r="243" spans="1:5" x14ac:dyDescent="0.25">
      <c r="A243" s="178" t="s">
        <v>157</v>
      </c>
      <c r="B243" s="178" t="s">
        <v>526</v>
      </c>
      <c r="D243" s="178" t="s">
        <v>1046</v>
      </c>
      <c r="E243" s="182" t="s">
        <v>1198</v>
      </c>
    </row>
    <row r="244" spans="1:5" x14ac:dyDescent="0.25">
      <c r="A244" s="178" t="s">
        <v>465</v>
      </c>
      <c r="B244" s="178" t="s">
        <v>559</v>
      </c>
      <c r="D244" s="178" t="s">
        <v>171</v>
      </c>
      <c r="E244" s="182" t="s">
        <v>1199</v>
      </c>
    </row>
    <row r="245" spans="1:5" x14ac:dyDescent="0.25">
      <c r="A245" s="178" t="s">
        <v>992</v>
      </c>
      <c r="B245" s="178" t="s">
        <v>1143</v>
      </c>
      <c r="D245" s="178" t="s">
        <v>172</v>
      </c>
      <c r="E245" s="182" t="s">
        <v>543</v>
      </c>
    </row>
    <row r="246" spans="1:5" x14ac:dyDescent="0.25">
      <c r="A246" s="178" t="s">
        <v>993</v>
      </c>
      <c r="B246" s="178" t="s">
        <v>1144</v>
      </c>
      <c r="D246" s="178" t="s">
        <v>568</v>
      </c>
      <c r="E246" s="182" t="s">
        <v>569</v>
      </c>
    </row>
    <row r="247" spans="1:5" x14ac:dyDescent="0.25">
      <c r="A247" s="178" t="s">
        <v>994</v>
      </c>
      <c r="B247" s="178" t="s">
        <v>1145</v>
      </c>
      <c r="D247" s="178" t="s">
        <v>1047</v>
      </c>
      <c r="E247" s="182" t="s">
        <v>1200</v>
      </c>
    </row>
    <row r="248" spans="1:5" x14ac:dyDescent="0.25">
      <c r="A248" s="178" t="s">
        <v>995</v>
      </c>
      <c r="B248" s="178" t="s">
        <v>1146</v>
      </c>
      <c r="D248" s="178" t="s">
        <v>571</v>
      </c>
      <c r="E248" s="182" t="s">
        <v>572</v>
      </c>
    </row>
    <row r="249" spans="1:5" x14ac:dyDescent="0.25">
      <c r="A249" s="178" t="s">
        <v>996</v>
      </c>
      <c r="B249" s="178" t="s">
        <v>1147</v>
      </c>
      <c r="D249" s="178" t="s">
        <v>468</v>
      </c>
      <c r="E249" s="182" t="s">
        <v>565</v>
      </c>
    </row>
    <row r="250" spans="1:5" x14ac:dyDescent="0.25">
      <c r="A250" s="178" t="s">
        <v>997</v>
      </c>
      <c r="B250" s="178" t="s">
        <v>1148</v>
      </c>
      <c r="D250" s="178" t="s">
        <v>469</v>
      </c>
      <c r="E250" s="182" t="s">
        <v>566</v>
      </c>
    </row>
    <row r="251" spans="1:5" x14ac:dyDescent="0.25">
      <c r="A251" s="178" t="s">
        <v>998</v>
      </c>
      <c r="B251" s="178" t="s">
        <v>1149</v>
      </c>
      <c r="D251" s="178" t="s">
        <v>1048</v>
      </c>
      <c r="E251" s="182" t="s">
        <v>1201</v>
      </c>
    </row>
    <row r="252" spans="1:5" x14ac:dyDescent="0.25">
      <c r="A252" s="178" t="s">
        <v>999</v>
      </c>
      <c r="B252" s="178" t="s">
        <v>1150</v>
      </c>
      <c r="D252" s="178" t="s">
        <v>1049</v>
      </c>
      <c r="E252" s="182" t="s">
        <v>1202</v>
      </c>
    </row>
    <row r="253" spans="1:5" x14ac:dyDescent="0.25">
      <c r="A253" s="178" t="s">
        <v>159</v>
      </c>
      <c r="B253" s="178" t="s">
        <v>531</v>
      </c>
      <c r="D253" s="183" t="s">
        <v>1050</v>
      </c>
      <c r="E253" s="183" t="s">
        <v>1203</v>
      </c>
    </row>
    <row r="254" spans="1:5" x14ac:dyDescent="0.25">
      <c r="A254" s="178" t="s">
        <v>161</v>
      </c>
      <c r="B254" s="178" t="s">
        <v>535</v>
      </c>
      <c r="D254" s="180" t="s">
        <v>173</v>
      </c>
      <c r="E254" s="180" t="s">
        <v>574</v>
      </c>
    </row>
    <row r="255" spans="1:5" x14ac:dyDescent="0.25">
      <c r="A255" s="178" t="s">
        <v>1000</v>
      </c>
      <c r="B255" s="178" t="s">
        <v>1151</v>
      </c>
      <c r="D255" s="182" t="s">
        <v>174</v>
      </c>
      <c r="E255" s="182" t="s">
        <v>576</v>
      </c>
    </row>
    <row r="256" spans="1:5" x14ac:dyDescent="0.25">
      <c r="A256" s="178" t="s">
        <v>162</v>
      </c>
      <c r="B256" s="178" t="s">
        <v>537</v>
      </c>
      <c r="D256" s="182" t="s">
        <v>175</v>
      </c>
      <c r="E256" s="182" t="s">
        <v>577</v>
      </c>
    </row>
    <row r="257" spans="1:5" x14ac:dyDescent="0.25">
      <c r="A257" s="178" t="s">
        <v>163</v>
      </c>
      <c r="B257" s="178" t="s">
        <v>539</v>
      </c>
      <c r="D257" s="182" t="s">
        <v>176</v>
      </c>
      <c r="E257" s="182" t="s">
        <v>580</v>
      </c>
    </row>
    <row r="258" spans="1:5" x14ac:dyDescent="0.25">
      <c r="A258" s="178" t="s">
        <v>164</v>
      </c>
      <c r="B258" s="178" t="s">
        <v>540</v>
      </c>
      <c r="D258" s="182" t="s">
        <v>177</v>
      </c>
      <c r="E258" s="182" t="s">
        <v>581</v>
      </c>
    </row>
    <row r="259" spans="1:5" x14ac:dyDescent="0.25">
      <c r="A259" s="178" t="s">
        <v>1118</v>
      </c>
      <c r="B259" s="178" t="s">
        <v>1152</v>
      </c>
      <c r="D259" s="182" t="s">
        <v>178</v>
      </c>
      <c r="E259" s="182" t="s">
        <v>583</v>
      </c>
    </row>
    <row r="260" spans="1:5" x14ac:dyDescent="0.25">
      <c r="A260" s="178" t="s">
        <v>1001</v>
      </c>
      <c r="B260" s="178" t="s">
        <v>1153</v>
      </c>
      <c r="D260" s="182" t="s">
        <v>179</v>
      </c>
      <c r="E260" s="182" t="s">
        <v>585</v>
      </c>
    </row>
    <row r="261" spans="1:5" x14ac:dyDescent="0.25">
      <c r="A261" s="178" t="s">
        <v>165</v>
      </c>
      <c r="B261" s="178" t="s">
        <v>546</v>
      </c>
      <c r="D261" s="182" t="s">
        <v>180</v>
      </c>
      <c r="E261" s="182" t="s">
        <v>587</v>
      </c>
    </row>
    <row r="262" spans="1:5" x14ac:dyDescent="0.25">
      <c r="A262" s="178" t="s">
        <v>166</v>
      </c>
      <c r="B262" s="178" t="s">
        <v>548</v>
      </c>
      <c r="D262" s="182" t="s">
        <v>181</v>
      </c>
      <c r="E262" s="182" t="s">
        <v>589</v>
      </c>
    </row>
    <row r="263" spans="1:5" x14ac:dyDescent="0.25">
      <c r="A263" s="178" t="s">
        <v>1002</v>
      </c>
      <c r="B263" s="178" t="s">
        <v>1154</v>
      </c>
      <c r="D263" s="182" t="s">
        <v>182</v>
      </c>
      <c r="E263" s="182" t="s">
        <v>591</v>
      </c>
    </row>
    <row r="264" spans="1:5" x14ac:dyDescent="0.25">
      <c r="A264" s="178" t="s">
        <v>1003</v>
      </c>
      <c r="B264" s="178" t="s">
        <v>1155</v>
      </c>
      <c r="D264" s="182" t="s">
        <v>183</v>
      </c>
      <c r="E264" s="182" t="s">
        <v>592</v>
      </c>
    </row>
    <row r="265" spans="1:5" x14ac:dyDescent="0.25">
      <c r="A265" s="178" t="s">
        <v>1004</v>
      </c>
      <c r="B265" s="178" t="s">
        <v>1156</v>
      </c>
      <c r="D265" s="182" t="s">
        <v>184</v>
      </c>
      <c r="E265" s="182" t="s">
        <v>594</v>
      </c>
    </row>
    <row r="266" spans="1:5" x14ac:dyDescent="0.25">
      <c r="A266" s="178" t="s">
        <v>1005</v>
      </c>
      <c r="B266" s="178" t="s">
        <v>1157</v>
      </c>
      <c r="D266" s="182" t="s">
        <v>185</v>
      </c>
      <c r="E266" s="182" t="s">
        <v>595</v>
      </c>
    </row>
    <row r="267" spans="1:5" x14ac:dyDescent="0.25">
      <c r="A267" s="178" t="s">
        <v>1006</v>
      </c>
      <c r="B267" s="178" t="s">
        <v>1158</v>
      </c>
      <c r="D267" s="182" t="s">
        <v>186</v>
      </c>
      <c r="E267" s="182" t="s">
        <v>597</v>
      </c>
    </row>
    <row r="268" spans="1:5" x14ac:dyDescent="0.25">
      <c r="A268" s="178" t="s">
        <v>1007</v>
      </c>
      <c r="B268" s="178" t="s">
        <v>1159</v>
      </c>
      <c r="D268" s="182" t="s">
        <v>187</v>
      </c>
      <c r="E268" s="182" t="s">
        <v>599</v>
      </c>
    </row>
    <row r="269" spans="1:5" x14ac:dyDescent="0.25">
      <c r="A269" s="178" t="s">
        <v>1008</v>
      </c>
      <c r="B269" s="178" t="s">
        <v>1160</v>
      </c>
      <c r="D269" s="182" t="s">
        <v>601</v>
      </c>
      <c r="E269" s="182" t="s">
        <v>602</v>
      </c>
    </row>
    <row r="270" spans="1:5" x14ac:dyDescent="0.25">
      <c r="A270" s="178" t="s">
        <v>1009</v>
      </c>
      <c r="B270" s="178" t="s">
        <v>1161</v>
      </c>
      <c r="D270" s="182" t="s">
        <v>188</v>
      </c>
      <c r="E270" s="182" t="s">
        <v>604</v>
      </c>
    </row>
    <row r="271" spans="1:5" x14ac:dyDescent="0.25">
      <c r="A271" s="178" t="s">
        <v>1010</v>
      </c>
      <c r="B271" s="178" t="s">
        <v>1162</v>
      </c>
      <c r="D271" s="182" t="s">
        <v>189</v>
      </c>
      <c r="E271" s="182" t="s">
        <v>605</v>
      </c>
    </row>
    <row r="272" spans="1:5" x14ac:dyDescent="0.25">
      <c r="A272" s="178" t="s">
        <v>1011</v>
      </c>
      <c r="B272" s="178" t="s">
        <v>1163</v>
      </c>
      <c r="D272" s="182" t="s">
        <v>190</v>
      </c>
      <c r="E272" s="182" t="s">
        <v>607</v>
      </c>
    </row>
    <row r="273" spans="1:5" x14ac:dyDescent="0.25">
      <c r="A273" s="178" t="s">
        <v>167</v>
      </c>
      <c r="B273" s="178" t="s">
        <v>550</v>
      </c>
      <c r="D273" s="182" t="s">
        <v>191</v>
      </c>
      <c r="E273" s="182" t="s">
        <v>608</v>
      </c>
    </row>
    <row r="274" spans="1:5" x14ac:dyDescent="0.25">
      <c r="A274" s="178" t="s">
        <v>1012</v>
      </c>
      <c r="B274" s="178" t="s">
        <v>1164</v>
      </c>
      <c r="D274" s="182" t="s">
        <v>192</v>
      </c>
      <c r="E274" s="182" t="s">
        <v>610</v>
      </c>
    </row>
    <row r="275" spans="1:5" x14ac:dyDescent="0.25">
      <c r="A275" s="178" t="s">
        <v>1013</v>
      </c>
      <c r="B275" s="178" t="s">
        <v>1165</v>
      </c>
      <c r="D275" s="182" t="s">
        <v>193</v>
      </c>
      <c r="E275" s="182" t="s">
        <v>612</v>
      </c>
    </row>
    <row r="276" spans="1:5" x14ac:dyDescent="0.25">
      <c r="A276" s="178" t="s">
        <v>168</v>
      </c>
      <c r="B276" s="178" t="s">
        <v>552</v>
      </c>
      <c r="D276" s="182" t="s">
        <v>194</v>
      </c>
      <c r="E276" s="182" t="s">
        <v>614</v>
      </c>
    </row>
    <row r="277" spans="1:5" x14ac:dyDescent="0.25">
      <c r="A277" s="178" t="s">
        <v>169</v>
      </c>
      <c r="B277" s="178" t="s">
        <v>553</v>
      </c>
      <c r="D277" s="182" t="s">
        <v>195</v>
      </c>
      <c r="E277" s="182" t="s">
        <v>615</v>
      </c>
    </row>
    <row r="278" spans="1:5" x14ac:dyDescent="0.25">
      <c r="A278" s="178" t="s">
        <v>1014</v>
      </c>
      <c r="B278" s="178" t="s">
        <v>1166</v>
      </c>
      <c r="D278" s="182" t="s">
        <v>196</v>
      </c>
      <c r="E278" s="182" t="s">
        <v>617</v>
      </c>
    </row>
    <row r="279" spans="1:5" x14ac:dyDescent="0.25">
      <c r="A279" s="178" t="s">
        <v>466</v>
      </c>
      <c r="B279" s="178" t="s">
        <v>564</v>
      </c>
      <c r="D279" s="182" t="s">
        <v>197</v>
      </c>
      <c r="E279" s="182" t="s">
        <v>618</v>
      </c>
    </row>
    <row r="280" spans="1:5" x14ac:dyDescent="0.25">
      <c r="A280" s="178" t="s">
        <v>1015</v>
      </c>
      <c r="B280" s="178" t="s">
        <v>1167</v>
      </c>
      <c r="D280" s="182" t="s">
        <v>198</v>
      </c>
      <c r="E280" s="182" t="s">
        <v>620</v>
      </c>
    </row>
    <row r="281" spans="1:5" x14ac:dyDescent="0.25">
      <c r="A281" s="178" t="s">
        <v>1016</v>
      </c>
      <c r="B281" s="178" t="s">
        <v>1168</v>
      </c>
      <c r="D281" s="182" t="s">
        <v>472</v>
      </c>
      <c r="E281" s="182" t="s">
        <v>622</v>
      </c>
    </row>
    <row r="282" spans="1:5" x14ac:dyDescent="0.25">
      <c r="A282" s="178" t="s">
        <v>467</v>
      </c>
      <c r="B282" s="178" t="s">
        <v>563</v>
      </c>
      <c r="D282" s="182" t="s">
        <v>473</v>
      </c>
      <c r="E282" s="182" t="s">
        <v>624</v>
      </c>
    </row>
    <row r="283" spans="1:5" x14ac:dyDescent="0.25">
      <c r="A283" s="178" t="s">
        <v>1017</v>
      </c>
      <c r="B283" s="178" t="s">
        <v>1169</v>
      </c>
      <c r="D283" s="182" t="s">
        <v>474</v>
      </c>
      <c r="E283" s="182" t="s">
        <v>625</v>
      </c>
    </row>
    <row r="284" spans="1:5" x14ac:dyDescent="0.25">
      <c r="A284" s="178" t="s">
        <v>1018</v>
      </c>
      <c r="B284" s="178" t="s">
        <v>1170</v>
      </c>
      <c r="D284" s="182" t="s">
        <v>475</v>
      </c>
      <c r="E284" s="182" t="s">
        <v>627</v>
      </c>
    </row>
    <row r="285" spans="1:5" x14ac:dyDescent="0.25">
      <c r="A285" s="178" t="s">
        <v>1019</v>
      </c>
      <c r="B285" s="178" t="s">
        <v>1171</v>
      </c>
      <c r="D285" s="182" t="s">
        <v>476</v>
      </c>
      <c r="E285" s="182" t="s">
        <v>628</v>
      </c>
    </row>
    <row r="286" spans="1:5" x14ac:dyDescent="0.25">
      <c r="A286" s="178" t="s">
        <v>1020</v>
      </c>
      <c r="B286" s="178" t="s">
        <v>1172</v>
      </c>
      <c r="D286" s="182" t="s">
        <v>477</v>
      </c>
      <c r="E286" s="182" t="s">
        <v>630</v>
      </c>
    </row>
    <row r="287" spans="1:5" x14ac:dyDescent="0.25">
      <c r="A287" s="178" t="s">
        <v>1021</v>
      </c>
      <c r="B287" s="178" t="s">
        <v>1173</v>
      </c>
      <c r="D287" s="180" t="s">
        <v>352</v>
      </c>
      <c r="E287" s="180" t="s">
        <v>384</v>
      </c>
    </row>
    <row r="288" spans="1:5" x14ac:dyDescent="0.25">
      <c r="A288" s="178" t="s">
        <v>1022</v>
      </c>
      <c r="B288" s="178" t="s">
        <v>1174</v>
      </c>
      <c r="D288" s="182" t="s">
        <v>353</v>
      </c>
      <c r="E288" s="182" t="s">
        <v>385</v>
      </c>
    </row>
    <row r="289" spans="1:5" x14ac:dyDescent="0.25">
      <c r="A289" s="178" t="s">
        <v>1023</v>
      </c>
      <c r="B289" s="178" t="s">
        <v>1175</v>
      </c>
      <c r="D289" s="182" t="s">
        <v>354</v>
      </c>
      <c r="E289" s="182" t="s">
        <v>386</v>
      </c>
    </row>
    <row r="290" spans="1:5" x14ac:dyDescent="0.25">
      <c r="A290" s="178" t="s">
        <v>1024</v>
      </c>
      <c r="B290" s="178" t="s">
        <v>1176</v>
      </c>
      <c r="D290" s="182" t="s">
        <v>355</v>
      </c>
      <c r="E290" s="182" t="s">
        <v>385</v>
      </c>
    </row>
    <row r="291" spans="1:5" x14ac:dyDescent="0.25">
      <c r="A291" s="178" t="s">
        <v>1025</v>
      </c>
      <c r="B291" s="178" t="s">
        <v>1177</v>
      </c>
      <c r="D291" s="182" t="s">
        <v>356</v>
      </c>
      <c r="E291" s="182" t="s">
        <v>387</v>
      </c>
    </row>
    <row r="292" spans="1:5" x14ac:dyDescent="0.25">
      <c r="A292" s="178" t="s">
        <v>1026</v>
      </c>
      <c r="B292" s="178" t="s">
        <v>1178</v>
      </c>
      <c r="D292" s="182" t="s">
        <v>357</v>
      </c>
      <c r="E292" s="182" t="s">
        <v>385</v>
      </c>
    </row>
    <row r="293" spans="1:5" x14ac:dyDescent="0.25">
      <c r="A293" s="178" t="s">
        <v>1027</v>
      </c>
      <c r="B293" s="178" t="s">
        <v>1179</v>
      </c>
      <c r="D293" s="182" t="s">
        <v>358</v>
      </c>
      <c r="E293" s="182" t="s">
        <v>388</v>
      </c>
    </row>
    <row r="294" spans="1:5" x14ac:dyDescent="0.25">
      <c r="A294" s="178" t="s">
        <v>1028</v>
      </c>
      <c r="B294" s="178" t="s">
        <v>1180</v>
      </c>
      <c r="D294" s="182" t="s">
        <v>359</v>
      </c>
      <c r="E294" s="182" t="s">
        <v>385</v>
      </c>
    </row>
    <row r="295" spans="1:5" x14ac:dyDescent="0.25">
      <c r="A295" s="178" t="s">
        <v>1029</v>
      </c>
      <c r="B295" s="178" t="s">
        <v>1181</v>
      </c>
      <c r="D295" s="182" t="s">
        <v>360</v>
      </c>
      <c r="E295" s="182" t="s">
        <v>389</v>
      </c>
    </row>
    <row r="296" spans="1:5" x14ac:dyDescent="0.25">
      <c r="A296" s="178" t="s">
        <v>1030</v>
      </c>
      <c r="B296" s="178" t="s">
        <v>1182</v>
      </c>
      <c r="D296" s="183" t="s">
        <v>361</v>
      </c>
      <c r="E296" s="183" t="s">
        <v>390</v>
      </c>
    </row>
    <row r="297" spans="1:5" x14ac:dyDescent="0.25">
      <c r="A297" s="178" t="s">
        <v>1031</v>
      </c>
      <c r="B297" s="178" t="s">
        <v>1183</v>
      </c>
    </row>
    <row r="298" spans="1:5" x14ac:dyDescent="0.25">
      <c r="A298" s="178" t="s">
        <v>1032</v>
      </c>
      <c r="B298" s="178" t="s">
        <v>1184</v>
      </c>
    </row>
    <row r="299" spans="1:5" x14ac:dyDescent="0.25">
      <c r="A299" s="178" t="s">
        <v>1033</v>
      </c>
      <c r="B299" s="178" t="s">
        <v>1185</v>
      </c>
    </row>
    <row r="300" spans="1:5" x14ac:dyDescent="0.25">
      <c r="A300" s="178" t="s">
        <v>1034</v>
      </c>
      <c r="B300" s="178" t="s">
        <v>1186</v>
      </c>
    </row>
    <row r="301" spans="1:5" x14ac:dyDescent="0.25">
      <c r="A301" s="178" t="s">
        <v>1035</v>
      </c>
      <c r="B301" s="178" t="s">
        <v>1187</v>
      </c>
    </row>
    <row r="302" spans="1:5" x14ac:dyDescent="0.25">
      <c r="A302" s="178" t="s">
        <v>1036</v>
      </c>
      <c r="B302" s="178" t="s">
        <v>1188</v>
      </c>
    </row>
    <row r="303" spans="1:5" x14ac:dyDescent="0.25">
      <c r="A303" s="178" t="s">
        <v>1037</v>
      </c>
      <c r="B303" s="178" t="s">
        <v>1189</v>
      </c>
    </row>
    <row r="304" spans="1:5" x14ac:dyDescent="0.25">
      <c r="A304" s="178" t="s">
        <v>1038</v>
      </c>
      <c r="B304" s="178" t="s">
        <v>1190</v>
      </c>
    </row>
    <row r="305" spans="1:2" x14ac:dyDescent="0.25">
      <c r="A305" s="178" t="s">
        <v>1039</v>
      </c>
      <c r="B305" s="178" t="s">
        <v>1191</v>
      </c>
    </row>
    <row r="306" spans="1:2" x14ac:dyDescent="0.25">
      <c r="A306" s="178" t="s">
        <v>1040</v>
      </c>
      <c r="B306" s="178" t="s">
        <v>1192</v>
      </c>
    </row>
    <row r="307" spans="1:2" x14ac:dyDescent="0.25">
      <c r="A307" s="178" t="s">
        <v>1041</v>
      </c>
      <c r="B307" s="178" t="s">
        <v>1193</v>
      </c>
    </row>
    <row r="308" spans="1:2" x14ac:dyDescent="0.25">
      <c r="A308" s="178" t="s">
        <v>1042</v>
      </c>
      <c r="B308" s="178" t="s">
        <v>1194</v>
      </c>
    </row>
    <row r="309" spans="1:2" x14ac:dyDescent="0.25">
      <c r="A309" s="178" t="s">
        <v>1043</v>
      </c>
      <c r="B309" s="178" t="s">
        <v>1195</v>
      </c>
    </row>
    <row r="310" spans="1:2" x14ac:dyDescent="0.25">
      <c r="A310" s="178" t="s">
        <v>1044</v>
      </c>
      <c r="B310" s="178" t="s">
        <v>1196</v>
      </c>
    </row>
    <row r="311" spans="1:2" x14ac:dyDescent="0.25">
      <c r="A311" s="183" t="s">
        <v>1045</v>
      </c>
      <c r="B311" s="183" t="s">
        <v>1197</v>
      </c>
    </row>
    <row r="312" spans="1:2" x14ac:dyDescent="0.25">
      <c r="A312" s="178" t="s">
        <v>170</v>
      </c>
      <c r="B312" s="180" t="s">
        <v>524</v>
      </c>
    </row>
    <row r="313" spans="1:2" x14ac:dyDescent="0.25">
      <c r="A313" s="178" t="s">
        <v>470</v>
      </c>
      <c r="B313" s="182" t="s">
        <v>554</v>
      </c>
    </row>
    <row r="314" spans="1:2" x14ac:dyDescent="0.25">
      <c r="A314" s="178" t="s">
        <v>1046</v>
      </c>
      <c r="B314" s="182" t="s">
        <v>1198</v>
      </c>
    </row>
    <row r="315" spans="1:2" x14ac:dyDescent="0.25">
      <c r="A315" s="178" t="s">
        <v>171</v>
      </c>
      <c r="B315" s="182" t="s">
        <v>1199</v>
      </c>
    </row>
    <row r="316" spans="1:2" x14ac:dyDescent="0.25">
      <c r="A316" s="178" t="s">
        <v>172</v>
      </c>
      <c r="B316" s="182" t="s">
        <v>543</v>
      </c>
    </row>
    <row r="317" spans="1:2" x14ac:dyDescent="0.25">
      <c r="A317" s="178" t="s">
        <v>568</v>
      </c>
      <c r="B317" s="182" t="s">
        <v>569</v>
      </c>
    </row>
    <row r="318" spans="1:2" x14ac:dyDescent="0.25">
      <c r="A318" s="178" t="s">
        <v>1047</v>
      </c>
      <c r="B318" s="182" t="s">
        <v>1200</v>
      </c>
    </row>
    <row r="319" spans="1:2" x14ac:dyDescent="0.25">
      <c r="A319" s="178" t="s">
        <v>571</v>
      </c>
      <c r="B319" s="182" t="s">
        <v>572</v>
      </c>
    </row>
    <row r="320" spans="1:2" x14ac:dyDescent="0.25">
      <c r="A320" s="178" t="s">
        <v>468</v>
      </c>
      <c r="B320" s="182" t="s">
        <v>565</v>
      </c>
    </row>
    <row r="321" spans="1:2" x14ac:dyDescent="0.25">
      <c r="A321" s="178" t="s">
        <v>469</v>
      </c>
      <c r="B321" s="182" t="s">
        <v>566</v>
      </c>
    </row>
    <row r="322" spans="1:2" x14ac:dyDescent="0.25">
      <c r="A322" s="178" t="s">
        <v>1048</v>
      </c>
      <c r="B322" s="182" t="s">
        <v>1201</v>
      </c>
    </row>
    <row r="323" spans="1:2" x14ac:dyDescent="0.25">
      <c r="A323" s="178" t="s">
        <v>1049</v>
      </c>
      <c r="B323" s="182" t="s">
        <v>1202</v>
      </c>
    </row>
    <row r="324" spans="1:2" x14ac:dyDescent="0.25">
      <c r="A324" s="183" t="s">
        <v>1050</v>
      </c>
      <c r="B324" s="183" t="s">
        <v>1203</v>
      </c>
    </row>
    <row r="325" spans="1:2" x14ac:dyDescent="0.25">
      <c r="A325" s="180" t="s">
        <v>173</v>
      </c>
      <c r="B325" s="180" t="s">
        <v>574</v>
      </c>
    </row>
    <row r="326" spans="1:2" x14ac:dyDescent="0.25">
      <c r="A326" s="178" t="s">
        <v>174</v>
      </c>
      <c r="B326" s="178" t="s">
        <v>576</v>
      </c>
    </row>
    <row r="327" spans="1:2" x14ac:dyDescent="0.25">
      <c r="A327" s="178" t="s">
        <v>175</v>
      </c>
      <c r="B327" s="178" t="s">
        <v>577</v>
      </c>
    </row>
    <row r="328" spans="1:2" x14ac:dyDescent="0.25">
      <c r="A328" s="178" t="s">
        <v>176</v>
      </c>
      <c r="B328" s="178" t="s">
        <v>580</v>
      </c>
    </row>
    <row r="329" spans="1:2" x14ac:dyDescent="0.25">
      <c r="A329" s="178" t="s">
        <v>177</v>
      </c>
      <c r="B329" s="178" t="s">
        <v>581</v>
      </c>
    </row>
    <row r="330" spans="1:2" x14ac:dyDescent="0.25">
      <c r="A330" s="178" t="s">
        <v>178</v>
      </c>
      <c r="B330" s="178" t="s">
        <v>583</v>
      </c>
    </row>
    <row r="331" spans="1:2" x14ac:dyDescent="0.25">
      <c r="A331" s="178" t="s">
        <v>179</v>
      </c>
      <c r="B331" s="178" t="s">
        <v>585</v>
      </c>
    </row>
    <row r="332" spans="1:2" x14ac:dyDescent="0.25">
      <c r="A332" s="178" t="s">
        <v>180</v>
      </c>
      <c r="B332" s="178" t="s">
        <v>587</v>
      </c>
    </row>
    <row r="333" spans="1:2" x14ac:dyDescent="0.25">
      <c r="A333" s="178" t="s">
        <v>181</v>
      </c>
      <c r="B333" s="178" t="s">
        <v>589</v>
      </c>
    </row>
    <row r="334" spans="1:2" x14ac:dyDescent="0.25">
      <c r="A334" s="178" t="s">
        <v>182</v>
      </c>
      <c r="B334" s="178" t="s">
        <v>591</v>
      </c>
    </row>
    <row r="335" spans="1:2" x14ac:dyDescent="0.25">
      <c r="A335" s="178" t="s">
        <v>183</v>
      </c>
      <c r="B335" s="178" t="s">
        <v>592</v>
      </c>
    </row>
    <row r="336" spans="1:2" x14ac:dyDescent="0.25">
      <c r="A336" s="178" t="s">
        <v>184</v>
      </c>
      <c r="B336" s="178" t="s">
        <v>594</v>
      </c>
    </row>
    <row r="337" spans="1:2" x14ac:dyDescent="0.25">
      <c r="A337" s="178" t="s">
        <v>185</v>
      </c>
      <c r="B337" s="178" t="s">
        <v>595</v>
      </c>
    </row>
    <row r="338" spans="1:2" x14ac:dyDescent="0.25">
      <c r="A338" s="178" t="s">
        <v>186</v>
      </c>
      <c r="B338" s="178" t="s">
        <v>597</v>
      </c>
    </row>
    <row r="339" spans="1:2" x14ac:dyDescent="0.25">
      <c r="A339" s="178" t="s">
        <v>187</v>
      </c>
      <c r="B339" s="178" t="s">
        <v>599</v>
      </c>
    </row>
    <row r="340" spans="1:2" x14ac:dyDescent="0.25">
      <c r="A340" s="178" t="s">
        <v>601</v>
      </c>
      <c r="B340" s="178" t="s">
        <v>602</v>
      </c>
    </row>
    <row r="341" spans="1:2" x14ac:dyDescent="0.25">
      <c r="A341" s="178" t="s">
        <v>188</v>
      </c>
      <c r="B341" s="178" t="s">
        <v>604</v>
      </c>
    </row>
    <row r="342" spans="1:2" x14ac:dyDescent="0.25">
      <c r="A342" s="178" t="s">
        <v>189</v>
      </c>
      <c r="B342" s="178" t="s">
        <v>605</v>
      </c>
    </row>
    <row r="343" spans="1:2" x14ac:dyDescent="0.25">
      <c r="A343" s="178" t="s">
        <v>190</v>
      </c>
      <c r="B343" s="178" t="s">
        <v>607</v>
      </c>
    </row>
    <row r="344" spans="1:2" x14ac:dyDescent="0.25">
      <c r="A344" s="178" t="s">
        <v>191</v>
      </c>
      <c r="B344" s="178" t="s">
        <v>608</v>
      </c>
    </row>
    <row r="345" spans="1:2" x14ac:dyDescent="0.25">
      <c r="A345" s="178" t="s">
        <v>192</v>
      </c>
      <c r="B345" s="178" t="s">
        <v>610</v>
      </c>
    </row>
    <row r="346" spans="1:2" x14ac:dyDescent="0.25">
      <c r="A346" s="178" t="s">
        <v>193</v>
      </c>
      <c r="B346" s="178" t="s">
        <v>612</v>
      </c>
    </row>
    <row r="347" spans="1:2" x14ac:dyDescent="0.25">
      <c r="A347" s="178" t="s">
        <v>194</v>
      </c>
      <c r="B347" s="178" t="s">
        <v>614</v>
      </c>
    </row>
    <row r="348" spans="1:2" x14ac:dyDescent="0.25">
      <c r="A348" s="178" t="s">
        <v>195</v>
      </c>
      <c r="B348" s="178" t="s">
        <v>615</v>
      </c>
    </row>
    <row r="349" spans="1:2" x14ac:dyDescent="0.25">
      <c r="A349" s="178" t="s">
        <v>196</v>
      </c>
      <c r="B349" s="178" t="s">
        <v>617</v>
      </c>
    </row>
    <row r="350" spans="1:2" x14ac:dyDescent="0.25">
      <c r="A350" s="178" t="s">
        <v>197</v>
      </c>
      <c r="B350" s="178" t="s">
        <v>618</v>
      </c>
    </row>
    <row r="351" spans="1:2" x14ac:dyDescent="0.25">
      <c r="A351" s="178" t="s">
        <v>198</v>
      </c>
      <c r="B351" s="178" t="s">
        <v>620</v>
      </c>
    </row>
    <row r="352" spans="1:2" x14ac:dyDescent="0.25">
      <c r="A352" s="178" t="s">
        <v>472</v>
      </c>
      <c r="B352" s="178" t="s">
        <v>622</v>
      </c>
    </row>
    <row r="353" spans="1:2" x14ac:dyDescent="0.25">
      <c r="A353" s="178" t="s">
        <v>473</v>
      </c>
      <c r="B353" s="178" t="s">
        <v>624</v>
      </c>
    </row>
    <row r="354" spans="1:2" x14ac:dyDescent="0.25">
      <c r="A354" s="178" t="s">
        <v>474</v>
      </c>
      <c r="B354" s="178" t="s">
        <v>625</v>
      </c>
    </row>
    <row r="355" spans="1:2" x14ac:dyDescent="0.25">
      <c r="A355" s="178" t="s">
        <v>475</v>
      </c>
      <c r="B355" s="178" t="s">
        <v>627</v>
      </c>
    </row>
    <row r="356" spans="1:2" x14ac:dyDescent="0.25">
      <c r="A356" s="178" t="s">
        <v>476</v>
      </c>
      <c r="B356" s="178" t="s">
        <v>628</v>
      </c>
    </row>
    <row r="357" spans="1:2" x14ac:dyDescent="0.25">
      <c r="A357" s="178" t="s">
        <v>477</v>
      </c>
      <c r="B357" s="183" t="s">
        <v>630</v>
      </c>
    </row>
    <row r="358" spans="1:2" x14ac:dyDescent="0.25">
      <c r="A358" s="180" t="s">
        <v>1204</v>
      </c>
      <c r="B358" s="178" t="s">
        <v>1227</v>
      </c>
    </row>
    <row r="359" spans="1:2" x14ac:dyDescent="0.25">
      <c r="A359" s="178" t="s">
        <v>1205</v>
      </c>
      <c r="B359" s="178" t="s">
        <v>1228</v>
      </c>
    </row>
    <row r="360" spans="1:2" x14ac:dyDescent="0.25">
      <c r="A360" s="178" t="s">
        <v>1206</v>
      </c>
      <c r="B360" s="178" t="s">
        <v>1229</v>
      </c>
    </row>
    <row r="361" spans="1:2" x14ac:dyDescent="0.25">
      <c r="A361" s="178" t="s">
        <v>1207</v>
      </c>
      <c r="B361" s="178" t="s">
        <v>1230</v>
      </c>
    </row>
    <row r="362" spans="1:2" x14ac:dyDescent="0.25">
      <c r="A362" s="178" t="s">
        <v>1208</v>
      </c>
      <c r="B362" s="178" t="s">
        <v>1231</v>
      </c>
    </row>
    <row r="363" spans="1:2" x14ac:dyDescent="0.25">
      <c r="A363" s="178" t="s">
        <v>1209</v>
      </c>
      <c r="B363" s="178" t="s">
        <v>1232</v>
      </c>
    </row>
    <row r="364" spans="1:2" x14ac:dyDescent="0.25">
      <c r="A364" s="178" t="s">
        <v>1210</v>
      </c>
      <c r="B364" s="178" t="s">
        <v>1233</v>
      </c>
    </row>
    <row r="365" spans="1:2" x14ac:dyDescent="0.25">
      <c r="A365" s="178" t="s">
        <v>1211</v>
      </c>
      <c r="B365" s="178" t="s">
        <v>1234</v>
      </c>
    </row>
    <row r="366" spans="1:2" x14ac:dyDescent="0.25">
      <c r="A366" s="183" t="s">
        <v>1060</v>
      </c>
      <c r="B366" s="183" t="s">
        <v>1235</v>
      </c>
    </row>
    <row r="367" spans="1:2" x14ac:dyDescent="0.25">
      <c r="A367" s="178" t="s">
        <v>1212</v>
      </c>
      <c r="B367" s="178" t="s">
        <v>1236</v>
      </c>
    </row>
    <row r="368" spans="1:2" x14ac:dyDescent="0.25">
      <c r="A368" s="178" t="s">
        <v>1213</v>
      </c>
      <c r="B368" s="178" t="s">
        <v>1237</v>
      </c>
    </row>
    <row r="369" spans="1:2" x14ac:dyDescent="0.25">
      <c r="A369" s="178" t="s">
        <v>1214</v>
      </c>
      <c r="B369" s="178" t="s">
        <v>1238</v>
      </c>
    </row>
    <row r="370" spans="1:2" x14ac:dyDescent="0.25">
      <c r="A370" s="178" t="s">
        <v>1215</v>
      </c>
      <c r="B370" s="178" t="s">
        <v>1239</v>
      </c>
    </row>
    <row r="371" spans="1:2" x14ac:dyDescent="0.25">
      <c r="A371" s="178" t="s">
        <v>1216</v>
      </c>
      <c r="B371" s="178" t="s">
        <v>1240</v>
      </c>
    </row>
    <row r="372" spans="1:2" x14ac:dyDescent="0.25">
      <c r="A372" s="178" t="s">
        <v>1217</v>
      </c>
      <c r="B372" s="178" t="s">
        <v>1241</v>
      </c>
    </row>
    <row r="373" spans="1:2" x14ac:dyDescent="0.25">
      <c r="A373" s="178" t="s">
        <v>1218</v>
      </c>
      <c r="B373" s="178" t="s">
        <v>1242</v>
      </c>
    </row>
    <row r="374" spans="1:2" x14ac:dyDescent="0.25">
      <c r="A374" s="178" t="s">
        <v>1219</v>
      </c>
      <c r="B374" s="178" t="s">
        <v>1243</v>
      </c>
    </row>
    <row r="375" spans="1:2" x14ac:dyDescent="0.25">
      <c r="A375" s="178" t="s">
        <v>1220</v>
      </c>
      <c r="B375" s="178" t="s">
        <v>1244</v>
      </c>
    </row>
    <row r="376" spans="1:2" x14ac:dyDescent="0.25">
      <c r="A376" s="178" t="s">
        <v>1221</v>
      </c>
      <c r="B376" s="178" t="s">
        <v>1245</v>
      </c>
    </row>
    <row r="377" spans="1:2" x14ac:dyDescent="0.25">
      <c r="A377" s="178" t="s">
        <v>1222</v>
      </c>
      <c r="B377" s="178" t="s">
        <v>1246</v>
      </c>
    </row>
    <row r="378" spans="1:2" x14ac:dyDescent="0.25">
      <c r="A378" s="178" t="s">
        <v>1223</v>
      </c>
      <c r="B378" s="178" t="s">
        <v>1247</v>
      </c>
    </row>
    <row r="379" spans="1:2" x14ac:dyDescent="0.25">
      <c r="A379" s="178" t="s">
        <v>1224</v>
      </c>
      <c r="B379" s="178" t="s">
        <v>1248</v>
      </c>
    </row>
    <row r="380" spans="1:2" x14ac:dyDescent="0.25">
      <c r="A380" s="178" t="s">
        <v>1225</v>
      </c>
      <c r="B380" s="178" t="s">
        <v>1249</v>
      </c>
    </row>
    <row r="381" spans="1:2" x14ac:dyDescent="0.25">
      <c r="A381" s="178" t="s">
        <v>1226</v>
      </c>
      <c r="B381" s="178" t="s">
        <v>1250</v>
      </c>
    </row>
    <row r="382" spans="1:2" x14ac:dyDescent="0.25">
      <c r="A382" s="183" t="s">
        <v>1061</v>
      </c>
      <c r="B382" s="183" t="s">
        <v>1251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65"/>
  <sheetViews>
    <sheetView topLeftCell="K19" workbookViewId="0">
      <selection sqref="A1:XFD1048576"/>
    </sheetView>
  </sheetViews>
  <sheetFormatPr defaultRowHeight="15" x14ac:dyDescent="0.25"/>
  <cols>
    <col min="1" max="1" width="14.5703125" customWidth="1"/>
    <col min="2" max="2" width="9.42578125" customWidth="1"/>
    <col min="3" max="3" width="18.140625" customWidth="1"/>
    <col min="5" max="5" width="8.5703125" customWidth="1"/>
    <col min="6" max="31" width="8.85546875" customWidth="1"/>
    <col min="32" max="32" width="3.7109375" customWidth="1"/>
    <col min="33" max="33" width="4.5703125" customWidth="1"/>
  </cols>
  <sheetData>
    <row r="1" spans="1:41" ht="27.6" customHeight="1" x14ac:dyDescent="0.25">
      <c r="A1" s="250" t="str">
        <f>IF([1]median_raw!A1="","",[1]median_raw!A1)</f>
        <v>State</v>
      </c>
      <c r="B1" s="250" t="str">
        <f>IF([1]median_raw!B1="","",[1]median_raw!B1)</f>
        <v>County</v>
      </c>
      <c r="C1" s="250" t="str">
        <f>IF([1]median_raw!C1="","",[1]median_raw!C1)</f>
        <v>Location</v>
      </c>
      <c r="D1" s="238" t="str">
        <f>IF([1]median_raw!D1="","",[1]median_raw!D1)</f>
        <v>Sorghum.grain</v>
      </c>
      <c r="E1" s="238" t="str">
        <f>IF([1]median_raw!E1="","",[1]median_raw!E1)</f>
        <v>Maize.grain</v>
      </c>
      <c r="F1" s="238" t="str">
        <f>IF([1]median_raw!F1="","",[1]median_raw!F1)</f>
        <v>Wheat.flour</v>
      </c>
      <c r="G1" s="238" t="str">
        <f>IF([1]median_raw!G1="","",[1]median_raw!G1)</f>
        <v>Rice</v>
      </c>
      <c r="H1" s="238" t="str">
        <f>IF([1]median_raw!H1="","",[1]median_raw!H1)</f>
        <v>Groundnuts</v>
      </c>
      <c r="I1" s="238" t="str">
        <f>IF([1]median_raw!I1="","",[1]median_raw!I1)</f>
        <v>Beans</v>
      </c>
      <c r="J1" s="238" t="str">
        <f>IF([1]median_raw!J1="","",[1]median_raw!J1)</f>
        <v>Sugar</v>
      </c>
      <c r="K1" s="238" t="str">
        <f>IF([1]median_raw!K1="","",[1]median_raw!K1)</f>
        <v>Salt</v>
      </c>
      <c r="L1" s="238" t="str">
        <f>IF([1]median_raw!L1="","",[1]median_raw!L1)</f>
        <v>Cooking.oil</v>
      </c>
      <c r="M1" s="238" t="str">
        <f>IF([1]median_raw!M1="","",[1]median_raw!M1)</f>
        <v>Soap</v>
      </c>
      <c r="N1" s="238" t="str">
        <f>IF([1]median_raw!N1="","",[1]median_raw!N1)</f>
        <v>Jerrycan</v>
      </c>
      <c r="O1" s="238" t="str">
        <f>IF([1]median_raw!O1="","",[1]median_raw!O1)</f>
        <v>Mosquito.net</v>
      </c>
      <c r="P1" s="238" t="str">
        <f>IF([1]median_raw!P1="","",[1]median_raw!P1)</f>
        <v>Exercise.book</v>
      </c>
      <c r="Q1" s="238" t="str">
        <f>IF([1]median_raw!Q1="","",[1]median_raw!Q1)</f>
        <v>Blanket</v>
      </c>
      <c r="R1" s="238" t="str">
        <f>IF([1]median_raw!R1="","",[1]median_raw!R1)</f>
        <v>Cooking.pot</v>
      </c>
      <c r="S1" s="238" t="str">
        <f>IF([1]median_raw!S1="","",[1]median_raw!S1)</f>
        <v>Plastic.sheet</v>
      </c>
      <c r="T1" s="238" t="str">
        <f>IF([1]median_raw!T1="","",[1]median_raw!T1)</f>
        <v>Pole</v>
      </c>
      <c r="U1" s="238" t="str">
        <f>IF([1]median_raw!U1="","",[1]median_raw!U1)</f>
        <v>Firewood</v>
      </c>
      <c r="V1" s="238" t="str">
        <f>IF([1]median_raw!V1="","",[1]median_raw!V1)</f>
        <v>Charcoal</v>
      </c>
      <c r="W1" s="238" t="str">
        <f>IF([1]median_raw!W1="","",[1]median_raw!W1)</f>
        <v>Goat</v>
      </c>
      <c r="X1" s="238" t="str">
        <f>IF([1]median_raw!X1="","",[1]median_raw!X1)</f>
        <v>Chicken</v>
      </c>
      <c r="Y1" s="238" t="str">
        <f>IF([1]median_raw!Y1="","",[1]median_raw!Y1)</f>
        <v>Milling.costs</v>
      </c>
      <c r="Z1" s="238" t="str">
        <f>IF([1]median_raw!Z1="","",[1]median_raw!Z1)</f>
        <v>USD</v>
      </c>
      <c r="AA1" s="238" t="str">
        <f>IF([1]median_raw!AA1="","",[1]median_raw!AA1)</f>
        <v>SDG</v>
      </c>
      <c r="AB1" s="238" t="str">
        <f>IF([1]median_raw!AB1="","",[1]median_raw!AB1)</f>
        <v>ETB</v>
      </c>
      <c r="AC1" s="238" t="str">
        <f>IF([1]median_raw!AC1="","",[1]median_raw!AC1)</f>
        <v>UGX</v>
      </c>
      <c r="AD1" s="238" t="str">
        <f>IF([1]median_raw!AD1="","",[1]median_raw!AD1)</f>
        <v>KES</v>
      </c>
      <c r="AE1" s="238" t="str">
        <f>IF([1]median_raw!AE1="","",[1]median_raw!AE1)</f>
        <v>CDF</v>
      </c>
      <c r="AF1" s="238" t="str">
        <f>IF([1]median_raw!AF1="","",[1]median_raw!AF1)</f>
        <v>XAF</v>
      </c>
      <c r="AG1" s="238" t="str">
        <f>IF([1]median_raw!AG1="","",[1]median_raw!AG1)</f>
        <v>Water</v>
      </c>
      <c r="AH1" s="238" t="s">
        <v>4473</v>
      </c>
      <c r="AI1" s="238" t="s">
        <v>4474</v>
      </c>
      <c r="AJ1" s="238" t="s">
        <v>4475</v>
      </c>
      <c r="AK1" s="238" t="s">
        <v>4476</v>
      </c>
      <c r="AL1" s="238" t="s">
        <v>4477</v>
      </c>
    </row>
    <row r="2" spans="1:41" ht="21" customHeight="1" x14ac:dyDescent="0.25">
      <c r="A2" s="251"/>
      <c r="B2" s="251"/>
      <c r="C2" s="252" t="s">
        <v>1293</v>
      </c>
      <c r="D2" s="239">
        <f t="shared" ref="D2:AK2" si="0">IFERROR(MEDIAN(D$5:D$53),"")</f>
        <v>298.5</v>
      </c>
      <c r="E2" s="239">
        <f t="shared" si="0"/>
        <v>387</v>
      </c>
      <c r="F2" s="239">
        <f t="shared" si="0"/>
        <v>606</v>
      </c>
      <c r="G2" s="239">
        <f t="shared" si="0"/>
        <v>788</v>
      </c>
      <c r="H2" s="239">
        <f t="shared" si="0"/>
        <v>489</v>
      </c>
      <c r="I2" s="239">
        <f t="shared" si="0"/>
        <v>800</v>
      </c>
      <c r="J2" s="239">
        <f t="shared" si="0"/>
        <v>647.5</v>
      </c>
      <c r="K2" s="239">
        <f t="shared" si="0"/>
        <v>300</v>
      </c>
      <c r="L2" s="239">
        <f t="shared" si="0"/>
        <v>1200</v>
      </c>
      <c r="M2" s="239">
        <f t="shared" si="0"/>
        <v>167</v>
      </c>
      <c r="N2" s="239">
        <f t="shared" si="0"/>
        <v>1075</v>
      </c>
      <c r="O2" s="239">
        <f t="shared" si="0"/>
        <v>2000</v>
      </c>
      <c r="P2" s="239">
        <f t="shared" si="0"/>
        <v>300</v>
      </c>
      <c r="Q2" s="239">
        <f t="shared" si="0"/>
        <v>4875</v>
      </c>
      <c r="R2" s="239">
        <f t="shared" si="0"/>
        <v>5000</v>
      </c>
      <c r="S2" s="239">
        <f t="shared" si="0"/>
        <v>7000</v>
      </c>
      <c r="T2" s="239">
        <f t="shared" si="0"/>
        <v>1000</v>
      </c>
      <c r="U2" s="239">
        <f t="shared" si="0"/>
        <v>475</v>
      </c>
      <c r="V2" s="239">
        <f t="shared" si="0"/>
        <v>86.5</v>
      </c>
      <c r="W2" s="239">
        <f t="shared" si="0"/>
        <v>15000</v>
      </c>
      <c r="X2" s="239">
        <f t="shared" si="0"/>
        <v>2000</v>
      </c>
      <c r="Y2" s="239">
        <f t="shared" si="0"/>
        <v>50</v>
      </c>
      <c r="Z2" s="239">
        <f t="shared" si="0"/>
        <v>621.25</v>
      </c>
      <c r="AA2" s="239">
        <f t="shared" si="0"/>
        <v>2.875</v>
      </c>
      <c r="AB2" s="240">
        <f t="shared" si="0"/>
        <v>15</v>
      </c>
      <c r="AC2" s="240" t="str">
        <f t="shared" si="0"/>
        <v/>
      </c>
      <c r="AD2" s="241" t="str">
        <f t="shared" si="0"/>
        <v/>
      </c>
      <c r="AE2" s="241" t="str">
        <f t="shared" si="0"/>
        <v/>
      </c>
      <c r="AF2" s="241" t="str">
        <f t="shared" si="0"/>
        <v/>
      </c>
      <c r="AG2" s="239">
        <f t="shared" si="0"/>
        <v>30</v>
      </c>
      <c r="AH2" s="239">
        <f t="shared" si="0"/>
        <v>6011</v>
      </c>
      <c r="AI2" s="239">
        <f t="shared" si="0"/>
        <v>43148.75</v>
      </c>
      <c r="AJ2" s="239">
        <f t="shared" si="0"/>
        <v>60591.33928571429</v>
      </c>
      <c r="AK2" s="239">
        <f t="shared" si="0"/>
        <v>2257</v>
      </c>
      <c r="AL2" s="242"/>
    </row>
    <row r="3" spans="1:41" ht="26.45" customHeight="1" x14ac:dyDescent="0.25">
      <c r="A3" s="253"/>
      <c r="B3" s="253"/>
      <c r="C3" s="254" t="s">
        <v>4478</v>
      </c>
      <c r="D3" s="243">
        <f>[1]median_chg_overall_long!A2</f>
        <v>1.26136363636364</v>
      </c>
      <c r="E3" s="244">
        <f>[1]median_chg_overall_long!B2</f>
        <v>0.93500000000000005</v>
      </c>
      <c r="F3" s="244">
        <f>[1]median_chg_overall_long!C2</f>
        <v>0.51500000000000001</v>
      </c>
      <c r="G3" s="244">
        <f>[1]median_chg_overall_long!D2</f>
        <v>0.75111111111111095</v>
      </c>
      <c r="H3" s="244">
        <f>[1]median_chg_overall_long!E2</f>
        <v>0.59283387622149797</v>
      </c>
      <c r="I3" s="244">
        <f>[1]median_chg_overall_long!F2</f>
        <v>0.80586907449209899</v>
      </c>
      <c r="J3" s="244">
        <f>[1]median_chg_overall_long!G2</f>
        <v>0.883636363636364</v>
      </c>
      <c r="K3" s="244">
        <f>[1]median_chg_overall_long!H2</f>
        <v>0.30861504907306397</v>
      </c>
      <c r="L3" s="244">
        <f>[1]median_chg_overall_long!I2</f>
        <v>1</v>
      </c>
      <c r="M3" s="244">
        <f>[1]median_chg_overall_long!J2</f>
        <v>0.67</v>
      </c>
      <c r="N3" s="244">
        <f>[1]median_chg_overall_long!K2</f>
        <v>1.52941176470588</v>
      </c>
      <c r="O3" s="244">
        <f>[1]median_chg_overall_long!L2</f>
        <v>0.35593220338983</v>
      </c>
      <c r="P3" s="244">
        <f>[1]median_chg_overall_long!M2</f>
        <v>0.5</v>
      </c>
      <c r="Q3" s="244">
        <f>[1]median_chg_overall_long!N2</f>
        <v>0.95</v>
      </c>
      <c r="R3" s="244">
        <f>[1]median_chg_overall_long!O2</f>
        <v>0.66666666666666696</v>
      </c>
      <c r="S3" s="244">
        <f>[1]median_chg_overall_long!P2</f>
        <v>0.41414141414141398</v>
      </c>
      <c r="T3" s="244">
        <f>[1]median_chg_overall_long!Q2</f>
        <v>0.53846153846153899</v>
      </c>
      <c r="U3" s="244">
        <f>[1]median_chg_overall_long!R2</f>
        <v>-0.05</v>
      </c>
      <c r="V3" s="244">
        <f>[1]median_chg_overall_long!S2</f>
        <v>0.21830985915493001</v>
      </c>
      <c r="W3" s="244">
        <f>[1]median_chg_overall_long!T2</f>
        <v>0.875</v>
      </c>
      <c r="X3" s="244">
        <f>[1]median_chg_overall_long!U2</f>
        <v>0.33333333333333298</v>
      </c>
      <c r="Y3" s="244">
        <f>[1]median_chg_overall_long!V2</f>
        <v>0.72413793103448298</v>
      </c>
      <c r="Z3" s="244">
        <f>[1]median_chg_overall_long!W2</f>
        <v>1.2039911308204001</v>
      </c>
      <c r="AA3" s="244">
        <f>[1]median_chg_overall_long!X2</f>
        <v>-0.32352941176470601</v>
      </c>
      <c r="AB3" s="244">
        <f>[1]median_chg_overall_long!Y2</f>
        <v>1.1818181818181801</v>
      </c>
      <c r="AC3" s="244">
        <f>[1]median_chg_overall_long!Z2</f>
        <v>0</v>
      </c>
      <c r="AD3" s="244">
        <f>[1]median_chg_overall_long!AA2</f>
        <v>0</v>
      </c>
      <c r="AE3" s="244">
        <f>[1]median_chg_overall_long!AB2</f>
        <v>0</v>
      </c>
      <c r="AF3" s="244">
        <f>[1]median_chg_overall_long!AC2</f>
        <v>0</v>
      </c>
      <c r="AG3" s="244"/>
      <c r="AH3" s="244">
        <f>[1]median_chg_overall_long!AD2</f>
        <v>0.79432835820895498</v>
      </c>
      <c r="AI3" s="244">
        <f>[1]median_chg_overall_long!AE2</f>
        <v>1.0241473940986101</v>
      </c>
      <c r="AJ3" s="244">
        <f>[1]median_chg_overall_long!AF2</f>
        <v>0.92610271745547401</v>
      </c>
      <c r="AK3" s="244"/>
      <c r="AL3" s="244"/>
    </row>
    <row r="4" spans="1:41" ht="21" customHeight="1" x14ac:dyDescent="0.25">
      <c r="A4" s="250"/>
      <c r="B4" s="250"/>
      <c r="C4" s="255" t="s">
        <v>4479</v>
      </c>
      <c r="D4" s="245">
        <f>[1]median_chg_overall_1m!A2</f>
        <v>0.128544423440454</v>
      </c>
      <c r="E4" s="245">
        <f>[1]median_chg_overall_1m!B2</f>
        <v>0.32761578044596901</v>
      </c>
      <c r="F4" s="245">
        <f>[1]median_chg_overall_1m!C2</f>
        <v>0.01</v>
      </c>
      <c r="G4" s="245">
        <f>[1]median_chg_overall_1m!D2</f>
        <v>0.125714285714286</v>
      </c>
      <c r="H4" s="245">
        <f>[1]median_chg_overall_1m!E2</f>
        <v>0.61386138613861396</v>
      </c>
      <c r="I4" s="245">
        <f>[1]median_chg_overall_1m!F2</f>
        <v>-2.6171637248934902E-2</v>
      </c>
      <c r="J4" s="245">
        <f>[1]median_chg_overall_1m!G2</f>
        <v>-3.8461538461538299E-3</v>
      </c>
      <c r="K4" s="245">
        <f>[1]median_chg_overall_1m!H2</f>
        <v>-0.129172714078374</v>
      </c>
      <c r="L4" s="245">
        <f>[1]median_chg_overall_1m!I2</f>
        <v>0</v>
      </c>
      <c r="M4" s="245">
        <f>[1]median_chg_overall_1m!J2</f>
        <v>0.14579759862778699</v>
      </c>
      <c r="N4" s="245">
        <f>[1]median_chg_overall_1m!K2</f>
        <v>0.79166666666666696</v>
      </c>
      <c r="O4" s="245">
        <f>[1]median_chg_overall_1m!L2</f>
        <v>-1.2345679012345699E-2</v>
      </c>
      <c r="P4" s="245">
        <f>[1]median_chg_overall_1m!M2</f>
        <v>0</v>
      </c>
      <c r="Q4" s="245">
        <f>[1]median_chg_overall_1m!N2</f>
        <v>8.3333333333333301E-2</v>
      </c>
      <c r="R4" s="245">
        <f>[1]median_chg_overall_1m!O2</f>
        <v>2.5641025641025501E-2</v>
      </c>
      <c r="S4" s="245">
        <f>[1]median_chg_overall_1m!P2</f>
        <v>-6.0402684563758399E-2</v>
      </c>
      <c r="T4" s="245">
        <f>[1]median_chg_overall_1m!Q2</f>
        <v>0.33333333333333298</v>
      </c>
      <c r="U4" s="245">
        <f>[1]median_chg_overall_1m!R2</f>
        <v>-0.05</v>
      </c>
      <c r="V4" s="245">
        <f>[1]median_chg_overall_1m!S2</f>
        <v>-3.0812324929972001E-2</v>
      </c>
      <c r="W4" s="245">
        <f>[1]median_chg_overall_1m!T2</f>
        <v>-0.18918918918918901</v>
      </c>
      <c r="X4" s="245">
        <f>[1]median_chg_overall_1m!U2</f>
        <v>-0.11111111111111099</v>
      </c>
      <c r="Y4" s="245">
        <f>[1]median_chg_overall_1m!V2</f>
        <v>-6.54205607476636E-2</v>
      </c>
      <c r="Z4" s="245">
        <f>[1]median_chg_overall_1m!W2</f>
        <v>1.01626016260163E-2</v>
      </c>
      <c r="AA4" s="245">
        <f>[1]median_chg_overall_1m!X2</f>
        <v>-0.233333333333333</v>
      </c>
      <c r="AB4" s="245">
        <f>[1]median_chg_overall_1m!Y2</f>
        <v>-3.2258064516128997E-2</v>
      </c>
      <c r="AC4" s="245">
        <f>[1]median_chg_overall_1m!Z2</f>
        <v>0</v>
      </c>
      <c r="AD4" s="245">
        <f>[1]median_chg_overall_1m!AA2</f>
        <v>0</v>
      </c>
      <c r="AE4" s="245">
        <f>[1]median_chg_overall_1m!AB2</f>
        <v>0</v>
      </c>
      <c r="AF4" s="245">
        <f>[1]median_chg_overall_1m!AC2</f>
        <v>0</v>
      </c>
      <c r="AG4" s="245"/>
      <c r="AH4" s="245">
        <f>[1]median_chg_overall_1m!AD2</f>
        <v>0.131109752081667</v>
      </c>
      <c r="AI4" s="245">
        <f>[1]median_chg_overall_1m!AE2</f>
        <v>0.13674234191512999</v>
      </c>
      <c r="AJ4" s="245">
        <f>[1]median_chg_overall_1m!AF2</f>
        <v>4.8861113918901897E-2</v>
      </c>
      <c r="AK4" s="245"/>
      <c r="AL4" s="245"/>
    </row>
    <row r="5" spans="1:41" ht="21" customHeight="1" x14ac:dyDescent="0.25">
      <c r="A5" s="256" t="str">
        <f>IF([1]median_raw!A2="","",[1]median_raw!A2)</f>
        <v>CentralEquatoria</v>
      </c>
      <c r="B5" s="256" t="str">
        <f>IF([1]median_raw!B2="","",[1]median_raw!B2)</f>
        <v>Juba</v>
      </c>
      <c r="C5" s="257" t="str">
        <f>IF([1]median_raw!C2="","",[1]median_raw!C2)</f>
        <v>Juba Town</v>
      </c>
      <c r="D5" s="246">
        <f>IF([1]median_raw!D2="","",[1]median_raw!D2)</f>
        <v>245</v>
      </c>
      <c r="E5" s="246">
        <f>IF([1]median_raw!E2="","",[1]median_raw!E2)</f>
        <v>250</v>
      </c>
      <c r="F5" s="246">
        <f>IF([1]median_raw!F2="","",[1]median_raw!F2)</f>
        <v>400</v>
      </c>
      <c r="G5" s="246">
        <f>IF([1]median_raw!G2="","",[1]median_raw!G2)</f>
        <v>800</v>
      </c>
      <c r="H5" s="246">
        <f>IF([1]median_raw!H2="","",[1]median_raw!H2)</f>
        <v>650</v>
      </c>
      <c r="I5" s="246">
        <f>IF([1]median_raw!I2="","",[1]median_raw!I2)</f>
        <v>800</v>
      </c>
      <c r="J5" s="246">
        <f>IF([1]median_raw!J2="","",[1]median_raw!J2)</f>
        <v>600</v>
      </c>
      <c r="K5" s="246">
        <f>IF([1]median_raw!K2="","",[1]median_raw!K2)</f>
        <v>300</v>
      </c>
      <c r="L5" s="246">
        <f>IF([1]median_raw!L2="","",[1]median_raw!L2)</f>
        <v>1000</v>
      </c>
      <c r="M5" s="246">
        <f>IF([1]median_raw!M2="","",[1]median_raw!M2)</f>
        <v>117</v>
      </c>
      <c r="N5" s="246">
        <f>IF([1]median_raw!N2="","",[1]median_raw!N2)</f>
        <v>500</v>
      </c>
      <c r="O5" s="246">
        <f>IF([1]median_raw!O2="","",[1]median_raw!O2)</f>
        <v>1700</v>
      </c>
      <c r="P5" s="246">
        <f>IF([1]median_raw!P2="","",[1]median_raw!P2)</f>
        <v>350</v>
      </c>
      <c r="Q5" s="246">
        <f>IF([1]median_raw!Q2="","",[1]median_raw!Q2)</f>
        <v>3000</v>
      </c>
      <c r="R5" s="246">
        <f>IF([1]median_raw!R2="","",[1]median_raw!R2)</f>
        <v>2550</v>
      </c>
      <c r="S5" s="246">
        <f>IF([1]median_raw!S2="","",[1]median_raw!S2)</f>
        <v>6800</v>
      </c>
      <c r="T5" s="246">
        <f>IF([1]median_raw!T2="","",[1]median_raw!T2)</f>
        <v>1200</v>
      </c>
      <c r="U5" s="246">
        <f>IF([1]median_raw!U2="","",[1]median_raw!U2)</f>
        <v>800</v>
      </c>
      <c r="V5" s="246">
        <f>IF([1]median_raw!V2="","",[1]median_raw!V2)</f>
        <v>174</v>
      </c>
      <c r="W5" s="246">
        <f>IF([1]median_raw!W2="","",[1]median_raw!W2)</f>
        <v>41000</v>
      </c>
      <c r="X5" s="246">
        <f>IF([1]median_raw!X2="","",[1]median_raw!X2)</f>
        <v>6750</v>
      </c>
      <c r="Y5" s="246">
        <f>IF([1]median_raw!Y2="","",[1]median_raw!Y2)</f>
        <v>30</v>
      </c>
      <c r="Z5" s="246">
        <f>IF([1]median_raw!Z2="","",[1]median_raw!Z2)</f>
        <v>641.25</v>
      </c>
      <c r="AA5" s="246" t="str">
        <f>IF([1]median_raw!AA2="","",[1]median_raw!AA2)</f>
        <v/>
      </c>
      <c r="AB5" s="247" t="str">
        <f>IF([1]median_raw!AB2="","",[1]median_raw!AB2)</f>
        <v/>
      </c>
      <c r="AC5" s="247" t="str">
        <f>IF([1]median_raw!AC2="","",[1]median_raw!AC2)</f>
        <v/>
      </c>
      <c r="AD5" s="248" t="str">
        <f>IF([1]median_raw!AD2="","",[1]median_raw!AD2)</f>
        <v/>
      </c>
      <c r="AE5" s="247" t="str">
        <f>IF([1]median_raw!AE2="","",[1]median_raw!AE2)</f>
        <v/>
      </c>
      <c r="AF5" s="247" t="str">
        <f>IF([1]median_raw!AF2="","",[1]median_raw!AF2)</f>
        <v/>
      </c>
      <c r="AG5" s="246">
        <f>IF([1]median_raw!AG2="","",[1]median_raw!AG2)</f>
        <v>30</v>
      </c>
      <c r="AH5" s="246">
        <f>IF(C5="","",IF(D5="",D$2,D5)+IF(E5="",E$2,E5)+IF(F5="",F$2,F5)+IF(G5="",G$2,G5)+IF(H5="",H$2,H5)+IF(I5="",I$2,I5)+IF(J5="",J$2,J5)+IF(K5="",K$2,K5)+IF(L5="",L$2,L5))</f>
        <v>5045</v>
      </c>
      <c r="AI5" s="246">
        <f>IF(OR(AL5="",AL5=0),"",IF(C5="","",
IF(INDEX($D$1:$AL5,ROW(),MATCH("Cereal",$D$1:$AL$1,0))="",INDEX($D$1:$AL$2,2,MATCH("Cereal",$D$1:$AL$1,0)),INDEX($D$1:$AL5,ROW(),MATCH("Cereal",$D$1:$AL$1,0)))*90
+IF(INDEX($D$1:$AL5,ROW(),MATCH("Beans",$D$1:$AL$1,0))="",INDEX($D$1:$AL$2,2,MATCH("Beans",$D$1:$AL$1,0)),INDEX($D$1:$AL5,ROW(),MATCH("Beans",$D$1:$AL$1,0)))*9
+IF(INDEX($D$1:$AL5,ROW(),MATCH("Cooking.oil",$D$1:$AL$1,0))="",INDEX($D$1:$AL$2,2,MATCH("Cooking.oil",$D$1:$AL$1,0)),INDEX($D$1:$AL5,ROW(),MATCH("Cooking.oil",$D$1:$AL$1,0)))*6
+IF(INDEX($D$1:$AL5,ROW(),MATCH("Salt",$D$1:$AL$1,0))="",INDEX($D$1:$AL$2,2,MATCH("Salt",$D$1:$AL$1,0)),INDEX($D$1:$AL5,ROW(),MATCH("Salt",$D$1:$AL$1,0)))*1
))</f>
        <v>36000</v>
      </c>
      <c r="AJ5" s="246">
        <f>IF(OR(AL5="",AL5=0),"",IF(C5="","",AI5
+IF(INDEX($D$1:$AF5,ROW(),MATCH("Soap",$D$1:$AF$1,0))="",INDEX($D$1:$AF$2,2,MATCH("Soap",$D$1:$AF$1,0)),INDEX($D$1:$AF5,ROW(),MATCH("Soap",$D$1:$AF$1,0)))*6
+IF(INDEX($D$1:$AF5,ROW(),MATCH("Exercise.book",$D$1:$AF$1,0))="",INDEX($D$1:$AF$2,2,MATCH("Exercise.book",$D$1:$AF$1,0)),INDEX($D$1:$AF5,ROW(),MATCH("Exercise.book",$D$1:$AF$1,0)))*12
+IF(INDEX($D$1:$AF5,ROW(),MATCH("Charcoal",$D$1:$AF$1,0))="",INDEX($D$1:$AF$2,2,MATCH("Charcoal",$D$1:$AF$1,0)),INDEX($D$1:$AF5,ROW(),MATCH("Charcoal",$D$1:$AF$1,0)))*30
+IF(INDEX($D$1:$AF5,ROW(),MATCH("Milling.costs",$D$1:$AF$1,0))="",INDEX($D$1:$AF$2,2,MATCH("Milling.costs",$D$1:$AF$1,0)),INDEX($D$1:$AF5,ROW(),MATCH("Milling.costs",$D$1:$AF$1,0)))/3.5*30
+IF(INDEX($D$1:$AF5,ROW(),MATCH("USD",$D$1:$AF$1,0))="",INDEX($D$1:$AF$2,2,MATCH("USD",$D$1:$AF$1,0)),INDEX($D$1:$AF5,ROW(),MATCH("USD",$D$1:$AF$1,0)))*17
))</f>
        <v>57280.392857142855</v>
      </c>
      <c r="AK5" s="246">
        <f>IF(C5="","",IF(D5="",D$2,D5)+IF(E5="",E$2,E5)+IF(G5="",G$2,G5)+IF(J5="",J$2,J5)+IF(M5="",M$2,M5))</f>
        <v>2012</v>
      </c>
      <c r="AL5" s="249">
        <f t="shared" ref="AL5:AL69" si="1">IF(C5="","",IF(IF(RIGHT($A5,9)="Equatoria",$E5,$D5)="",IF(RIGHT($A5,9)="Equatoria",$E$2,$D$2),IF(RIGHT($A5,9)="Equatoria",$E5,$D5)))</f>
        <v>250</v>
      </c>
    </row>
    <row r="6" spans="1:41" ht="21" customHeight="1" x14ac:dyDescent="0.25">
      <c r="A6" s="256" t="str">
        <f>IF([1]median_raw!A3="","",[1]median_raw!A3)</f>
        <v>EasternEquatoria</v>
      </c>
      <c r="B6" s="256" t="str">
        <f>IF([1]median_raw!B3="","",[1]median_raw!B3)</f>
        <v>KapoetaEast</v>
      </c>
      <c r="C6" s="257" t="str">
        <f>IF([1]median_raw!C3="","",[1]median_raw!C3)</f>
        <v>Narus</v>
      </c>
      <c r="D6" s="246">
        <f>IF([1]median_raw!D3="","",[1]median_raw!D3)</f>
        <v>182</v>
      </c>
      <c r="E6" s="246" t="str">
        <f>IF([1]median_raw!E3="","",[1]median_raw!E3)</f>
        <v/>
      </c>
      <c r="F6" s="246">
        <f>IF([1]median_raw!F3="","",[1]median_raw!F3)</f>
        <v>500</v>
      </c>
      <c r="G6" s="246">
        <f>IF([1]median_raw!G3="","",[1]median_raw!G3)</f>
        <v>1013.5</v>
      </c>
      <c r="H6" s="246">
        <f>IF([1]median_raw!H3="","",[1]median_raw!H3)</f>
        <v>2235</v>
      </c>
      <c r="I6" s="246">
        <f>IF([1]median_raw!I3="","",[1]median_raw!I3)</f>
        <v>914</v>
      </c>
      <c r="J6" s="246">
        <f>IF([1]median_raw!J3="","",[1]median_raw!J3)</f>
        <v>1075</v>
      </c>
      <c r="K6" s="246">
        <f>IF([1]median_raw!K3="","",[1]median_raw!K3)</f>
        <v>600</v>
      </c>
      <c r="L6" s="246">
        <f>IF([1]median_raw!L3="","",[1]median_raw!L3)</f>
        <v>1000</v>
      </c>
      <c r="M6" s="246">
        <f>IF([1]median_raw!M3="","",[1]median_raw!M3)</f>
        <v>133</v>
      </c>
      <c r="N6" s="246">
        <f>IF([1]median_raw!N3="","",[1]median_raw!N3)</f>
        <v>350</v>
      </c>
      <c r="O6" s="246">
        <f>IF([1]median_raw!O3="","",[1]median_raw!O3)</f>
        <v>5000</v>
      </c>
      <c r="P6" s="246">
        <f>IF([1]median_raw!P3="","",[1]median_raw!P3)</f>
        <v>200</v>
      </c>
      <c r="Q6" s="246">
        <f>IF([1]median_raw!Q3="","",[1]median_raw!Q3)</f>
        <v>2750</v>
      </c>
      <c r="R6" s="246">
        <f>IF([1]median_raw!R3="","",[1]median_raw!R3)</f>
        <v>3500</v>
      </c>
      <c r="S6" s="246">
        <f>IF([1]median_raw!S3="","",[1]median_raw!S3)</f>
        <v>7000</v>
      </c>
      <c r="T6" s="246">
        <f>IF([1]median_raw!T3="","",[1]median_raw!T3)</f>
        <v>1500</v>
      </c>
      <c r="U6" s="246">
        <f>IF([1]median_raw!U3="","",[1]median_raw!U3)</f>
        <v>1250</v>
      </c>
      <c r="V6" s="246">
        <f>IF([1]median_raw!V3="","",[1]median_raw!V3)</f>
        <v>126</v>
      </c>
      <c r="W6" s="246">
        <f>IF([1]median_raw!W3="","",[1]median_raw!W3)</f>
        <v>57500</v>
      </c>
      <c r="X6" s="246">
        <f>IF([1]median_raw!X3="","",[1]median_raw!X3)</f>
        <v>2000</v>
      </c>
      <c r="Y6" s="246">
        <f>IF([1]median_raw!Y3="","",[1]median_raw!Y3)</f>
        <v>43</v>
      </c>
      <c r="Z6" s="246">
        <f>IF([1]median_raw!Z3="","",[1]median_raw!Z3)</f>
        <v>587.5</v>
      </c>
      <c r="AA6" s="246" t="str">
        <f>IF([1]median_raw!AA3="","",[1]median_raw!AA3)</f>
        <v/>
      </c>
      <c r="AB6" s="247" t="str">
        <f>IF([1]median_raw!AB3="","",[1]median_raw!AB3)</f>
        <v/>
      </c>
      <c r="AC6" s="247" t="str">
        <f>IF([1]median_raw!AC3="","",[1]median_raw!AC3)</f>
        <v/>
      </c>
      <c r="AD6" s="248" t="str">
        <f>IF([1]median_raw!AD3="","",[1]median_raw!AD3)</f>
        <v/>
      </c>
      <c r="AE6" s="247" t="str">
        <f>IF([1]median_raw!AE3="","",[1]median_raw!AE3)</f>
        <v/>
      </c>
      <c r="AF6" s="247" t="str">
        <f>IF([1]median_raw!AF3="","",[1]median_raw!AF3)</f>
        <v/>
      </c>
      <c r="AG6" s="247" t="str">
        <f>IF([1]median_raw!AG3="","",[1]median_raw!AG3)</f>
        <v/>
      </c>
      <c r="AH6" s="246">
        <f>IF(C6="","",IF(D6="",D$2,D6)+IF(E6="",E$2,E6)+IF(F6="",F$2,F6)+IF(G6="",G$2,G6)+IF(H6="",H$2,H6)+IF(I6="",I$2,I6)+IF(J6="",J$2,J6)+IF(K6="",K$2,K6)+IF(L6="",L$2,L6))</f>
        <v>7906.5</v>
      </c>
      <c r="AI6" s="246">
        <f>IF(OR(AL6="",AL6=0),"",IF(C6="","",
IF(INDEX($D$1:$AL6,ROW(),MATCH("Cereal",$D$1:$AL$1,0))="",INDEX($D$1:$AL$2,2,MATCH("Cereal",$D$1:$AL$1,0)),INDEX($D$1:$AL6,ROW(),MATCH("Cereal",$D$1:$AL$1,0)))*90
+IF(INDEX($D$1:$AL6,ROW(),MATCH("Beans",$D$1:$AL$1,0))="",INDEX($D$1:$AL$2,2,MATCH("Beans",$D$1:$AL$1,0)),INDEX($D$1:$AL6,ROW(),MATCH("Beans",$D$1:$AL$1,0)))*9
+IF(INDEX($D$1:$AL6,ROW(),MATCH("Cooking.oil",$D$1:$AL$1,0))="",INDEX($D$1:$AL$2,2,MATCH("Cooking.oil",$D$1:$AL$1,0)),INDEX($D$1:$AL6,ROW(),MATCH("Cooking.oil",$D$1:$AL$1,0)))*6
+IF(INDEX($D$1:$AL6,ROW(),MATCH("Salt",$D$1:$AL$1,0))="",INDEX($D$1:$AL$2,2,MATCH("Salt",$D$1:$AL$1,0)),INDEX($D$1:$AL6,ROW(),MATCH("Salt",$D$1:$AL$1,0)))*1
))</f>
        <v>31206</v>
      </c>
      <c r="AJ6" s="246">
        <f>IF(OR(AL6="",AL6=0),"",IF(C6="","",AI6
+IF(INDEX($D$1:$AF6,ROW(),MATCH("Soap",$D$1:$AF$1,0))="",INDEX($D$1:$AF$2,2,MATCH("Soap",$D$1:$AF$1,0)),INDEX($D$1:$AF6,ROW(),MATCH("Soap",$D$1:$AF$1,0)))*6
+IF(INDEX($D$1:$AF6,ROW(),MATCH("Exercise.book",$D$1:$AF$1,0))="",INDEX($D$1:$AF$2,2,MATCH("Exercise.book",$D$1:$AF$1,0)),INDEX($D$1:$AF6,ROW(),MATCH("Exercise.book",$D$1:$AF$1,0)))*12
+IF(INDEX($D$1:$AF6,ROW(),MATCH("Charcoal",$D$1:$AF$1,0))="",INDEX($D$1:$AF$2,2,MATCH("Charcoal",$D$1:$AF$1,0)),INDEX($D$1:$AF6,ROW(),MATCH("Charcoal",$D$1:$AF$1,0)))*30
+IF(INDEX($D$1:$AF6,ROW(),MATCH("Milling.costs",$D$1:$AF$1,0))="",INDEX($D$1:$AF$2,2,MATCH("Milling.costs",$D$1:$AF$1,0)),INDEX($D$1:$AF6,ROW(),MATCH("Milling.costs",$D$1:$AF$1,0)))/3.5*30
+IF(INDEX($D$1:$AF6,ROW(),MATCH("USD",$D$1:$AF$1,0))="",INDEX($D$1:$AF$2,2,MATCH("USD",$D$1:$AF$1,0)),INDEX($D$1:$AF6,ROW(),MATCH("USD",$D$1:$AF$1,0)))*17
))</f>
        <v>48540.071428571428</v>
      </c>
      <c r="AK6" s="246">
        <f t="shared" ref="AK6:AK38" si="2">IF(C6="","",IF(D6="",D$2,D6)+IF(E6="",E$2,E6)+IF(G6="",G$2,G6)+IF(J6="",J$2,J6)+IF(M6="",M$2,M6))</f>
        <v>2790.5</v>
      </c>
      <c r="AL6" s="249">
        <v>182</v>
      </c>
    </row>
    <row r="7" spans="1:41" ht="18" customHeight="1" x14ac:dyDescent="0.25">
      <c r="A7" s="256" t="str">
        <f>IF([1]median_raw!A4="","",[1]median_raw!A4)</f>
        <v>EasternEquatoria</v>
      </c>
      <c r="B7" s="256" t="str">
        <f>IF([1]median_raw!B4="","",[1]median_raw!B4)</f>
        <v>KapoetaSouth</v>
      </c>
      <c r="C7" s="257" t="str">
        <f>IF([1]median_raw!C4="","",[1]median_raw!C4)</f>
        <v>Kapoeta Town</v>
      </c>
      <c r="D7" s="246">
        <f>IF([1]median_raw!D4="","",[1]median_raw!D4)</f>
        <v>224</v>
      </c>
      <c r="E7" s="246">
        <f>IF([1]median_raw!E4="","",[1]median_raw!E4)</f>
        <v>215</v>
      </c>
      <c r="F7" s="246">
        <f>IF([1]median_raw!F4="","",[1]median_raw!F4)</f>
        <v>500</v>
      </c>
      <c r="G7" s="246">
        <f>IF([1]median_raw!G4="","",[1]median_raw!G4)</f>
        <v>901</v>
      </c>
      <c r="H7" s="246">
        <f>IF([1]median_raw!H4="","",[1]median_raw!H4)</f>
        <v>279</v>
      </c>
      <c r="I7" s="246">
        <f>IF([1]median_raw!I4="","",[1]median_raw!I4)</f>
        <v>665</v>
      </c>
      <c r="J7" s="246">
        <f>IF([1]median_raw!J4="","",[1]median_raw!J4)</f>
        <v>645</v>
      </c>
      <c r="K7" s="246">
        <f>IF([1]median_raw!K4="","",[1]median_raw!K4)</f>
        <v>204</v>
      </c>
      <c r="L7" s="246">
        <f>IF([1]median_raw!L4="","",[1]median_raw!L4)</f>
        <v>1200</v>
      </c>
      <c r="M7" s="246">
        <f>IF([1]median_raw!M4="","",[1]median_raw!M4)</f>
        <v>133</v>
      </c>
      <c r="N7" s="246">
        <f>IF([1]median_raw!N4="","",[1]median_raw!N4)</f>
        <v>500</v>
      </c>
      <c r="O7" s="246">
        <f>IF([1]median_raw!O4="","",[1]median_raw!O4)</f>
        <v>2000</v>
      </c>
      <c r="P7" s="246">
        <f>IF([1]median_raw!P4="","",[1]median_raw!P4)</f>
        <v>300</v>
      </c>
      <c r="Q7" s="246">
        <f>IF([1]median_raw!Q4="","",[1]median_raw!Q4)</f>
        <v>5000</v>
      </c>
      <c r="R7" s="246">
        <f>IF([1]median_raw!R4="","",[1]median_raw!R4)</f>
        <v>5000</v>
      </c>
      <c r="S7" s="246">
        <f>IF([1]median_raw!S4="","",[1]median_raw!S4)</f>
        <v>8000</v>
      </c>
      <c r="T7" s="246">
        <f>IF([1]median_raw!T4="","",[1]median_raw!T4)</f>
        <v>1500</v>
      </c>
      <c r="U7" s="246">
        <f>IF([1]median_raw!U4="","",[1]median_raw!U4)</f>
        <v>1000</v>
      </c>
      <c r="V7" s="246">
        <f>IF([1]median_raw!V4="","",[1]median_raw!V4)</f>
        <v>69</v>
      </c>
      <c r="W7" s="246">
        <f>IF([1]median_raw!W4="","",[1]median_raw!W4)</f>
        <v>25000</v>
      </c>
      <c r="X7" s="246">
        <f>IF([1]median_raw!X4="","",[1]median_raw!X4)</f>
        <v>2500</v>
      </c>
      <c r="Y7" s="246">
        <f>IF([1]median_raw!Y4="","",[1]median_raw!Y4)</f>
        <v>29</v>
      </c>
      <c r="Z7" s="246">
        <f>IF([1]median_raw!Z4="","",[1]median_raw!Z4)</f>
        <v>635</v>
      </c>
      <c r="AA7" s="246" t="str">
        <f>IF([1]median_raw!AA4="","",[1]median_raw!AA4)</f>
        <v/>
      </c>
      <c r="AB7" s="247" t="str">
        <f>IF([1]median_raw!AB4="","",[1]median_raw!AB4)</f>
        <v/>
      </c>
      <c r="AC7" s="247" t="str">
        <f>IF([1]median_raw!AC4="","",[1]median_raw!AC4)</f>
        <v/>
      </c>
      <c r="AD7" s="248" t="str">
        <f>IF([1]median_raw!AD4="","",[1]median_raw!AD4)</f>
        <v/>
      </c>
      <c r="AE7" s="247" t="str">
        <f>IF([1]median_raw!AE4="","",[1]median_raw!AE4)</f>
        <v/>
      </c>
      <c r="AF7" s="247" t="str">
        <f>IF([1]median_raw!AF4="","",[1]median_raw!AF4)</f>
        <v/>
      </c>
      <c r="AG7" s="247" t="str">
        <f>IF([1]median_raw!AG4="","",[1]median_raw!AG4)</f>
        <v/>
      </c>
      <c r="AH7" s="246">
        <f t="shared" ref="AH7:AH31" si="3">IF(C7="","",IF(D7="",D$2,D7)+IF(E7="",E$2,E7)+IF(F7="",F$2,F7)+IF(G7="",G$2,G7)+IF(H7="",H$2,H7)+IF(I7="",I$2,I7)+IF(J7="",J$2,J7)+IF(K7="",K$2,K7)+IF(L7="",L$2,L7))</f>
        <v>4833</v>
      </c>
      <c r="AI7" s="246">
        <f>IF(OR(AL7="",AL7=0),"",IF(C7="","",
IF(INDEX($D$1:$AL7,ROW(),MATCH("Cereal",$D$1:$AL$1,0))="",INDEX($D$1:$AL$2,2,MATCH("Cereal",$D$1:$AL$1,0)),INDEX($D$1:$AL7,ROW(),MATCH("Cereal",$D$1:$AL$1,0)))*90
+IF(INDEX($D$1:$AL7,ROW(),MATCH("Beans",$D$1:$AL$1,0))="",INDEX($D$1:$AL$2,2,MATCH("Beans",$D$1:$AL$1,0)),INDEX($D$1:$AL7,ROW(),MATCH("Beans",$D$1:$AL$1,0)))*9
+IF(INDEX($D$1:$AL7,ROW(),MATCH("Cooking.oil",$D$1:$AL$1,0))="",INDEX($D$1:$AL$2,2,MATCH("Cooking.oil",$D$1:$AL$1,0)),INDEX($D$1:$AL7,ROW(),MATCH("Cooking.oil",$D$1:$AL$1,0)))*6
+IF(INDEX($D$1:$AL7,ROW(),MATCH("Salt",$D$1:$AL$1,0))="",INDEX($D$1:$AL$2,2,MATCH("Salt",$D$1:$AL$1,0)),INDEX($D$1:$AL7,ROW(),MATCH("Salt",$D$1:$AL$1,0)))*1
))</f>
        <v>32739</v>
      </c>
      <c r="AJ7" s="246">
        <f>IF(OR(AL7="",AL7=0),"",IF(C7="","",AI7
+IF(INDEX($D$1:$AF7,ROW(),MATCH("Soap",$D$1:$AF$1,0))="",INDEX($D$1:$AF$2,2,MATCH("Soap",$D$1:$AF$1,0)),INDEX($D$1:$AF7,ROW(),MATCH("Soap",$D$1:$AF$1,0)))*6
+IF(INDEX($D$1:$AF7,ROW(),MATCH("Exercise.book",$D$1:$AF$1,0))="",INDEX($D$1:$AF$2,2,MATCH("Exercise.book",$D$1:$AF$1,0)),INDEX($D$1:$AF7,ROW(),MATCH("Exercise.book",$D$1:$AF$1,0)))*12
+IF(INDEX($D$1:$AF7,ROW(),MATCH("Charcoal",$D$1:$AF$1,0))="",INDEX($D$1:$AF$2,2,MATCH("Charcoal",$D$1:$AF$1,0)),INDEX($D$1:$AF7,ROW(),MATCH("Charcoal",$D$1:$AF$1,0)))*30
+IF(INDEX($D$1:$AF7,ROW(),MATCH("Milling.costs",$D$1:$AF$1,0))="",INDEX($D$1:$AF$2,2,MATCH("Milling.costs",$D$1:$AF$1,0)),INDEX($D$1:$AF7,ROW(),MATCH("Milling.costs",$D$1:$AF$1,0)))/3.5*30
+IF(INDEX($D$1:$AF7,ROW(),MATCH("USD",$D$1:$AF$1,0))="",INDEX($D$1:$AF$2,2,MATCH("USD",$D$1:$AF$1,0)),INDEX($D$1:$AF7,ROW(),MATCH("USD",$D$1:$AF$1,0)))*17
))</f>
        <v>50250.571428571428</v>
      </c>
      <c r="AK7" s="246">
        <f t="shared" si="2"/>
        <v>2118</v>
      </c>
      <c r="AL7" s="249">
        <f t="shared" si="1"/>
        <v>215</v>
      </c>
    </row>
    <row r="8" spans="1:41" ht="18" customHeight="1" x14ac:dyDescent="0.25">
      <c r="A8" s="256" t="str">
        <f>IF([1]median_raw!A5="","",[1]median_raw!A5)</f>
        <v>EasternEquatoria</v>
      </c>
      <c r="B8" s="256" t="str">
        <f>IF([1]median_raw!B5="","",[1]median_raw!B5)</f>
        <v>Magwi</v>
      </c>
      <c r="C8" s="257" t="str">
        <f>IF([1]median_raw!C5="","",[1]median_raw!C5)</f>
        <v>Nimule</v>
      </c>
      <c r="D8" s="246">
        <f>IF([1]median_raw!D5="","",[1]median_raw!D5)</f>
        <v>251</v>
      </c>
      <c r="E8" s="246">
        <f>IF([1]median_raw!E5="","",[1]median_raw!E5)</f>
        <v>478</v>
      </c>
      <c r="F8" s="246">
        <f>IF([1]median_raw!F5="","",[1]median_raw!F5)</f>
        <v>563</v>
      </c>
      <c r="G8" s="246">
        <f>IF([1]median_raw!G5="","",[1]median_raw!G5)</f>
        <v>788.5</v>
      </c>
      <c r="H8" s="246">
        <f>IF([1]median_raw!H5="","",[1]median_raw!H5)</f>
        <v>838</v>
      </c>
      <c r="I8" s="246">
        <f>IF([1]median_raw!I5="","",[1]median_raw!I5)</f>
        <v>887</v>
      </c>
      <c r="J8" s="246">
        <f>IF([1]median_raw!J5="","",[1]median_raw!J5)</f>
        <v>645</v>
      </c>
      <c r="K8" s="246">
        <f>IF([1]median_raw!K5="","",[1]median_raw!K5)</f>
        <v>200</v>
      </c>
      <c r="L8" s="246">
        <f>IF([1]median_raw!L5="","",[1]median_raw!L5)</f>
        <v>1000</v>
      </c>
      <c r="M8" s="246">
        <f>IF([1]median_raw!M5="","",[1]median_raw!M5)</f>
        <v>133</v>
      </c>
      <c r="N8" s="246">
        <f>IF([1]median_raw!N5="","",[1]median_raw!N5)</f>
        <v>900</v>
      </c>
      <c r="O8" s="246">
        <f>IF([1]median_raw!O5="","",[1]median_raw!O5)</f>
        <v>3250</v>
      </c>
      <c r="P8" s="246">
        <f>IF([1]median_raw!P5="","",[1]median_raw!P5)</f>
        <v>225</v>
      </c>
      <c r="Q8" s="246">
        <f>IF([1]median_raw!Q5="","",[1]median_raw!Q5)</f>
        <v>4500</v>
      </c>
      <c r="R8" s="246">
        <f>IF([1]median_raw!R5="","",[1]median_raw!R5)</f>
        <v>3250</v>
      </c>
      <c r="S8" s="246">
        <f>IF([1]median_raw!S5="","",[1]median_raw!S5)</f>
        <v>7750</v>
      </c>
      <c r="T8" s="246">
        <f>IF([1]median_raw!T5="","",[1]median_raw!T5)</f>
        <v>475</v>
      </c>
      <c r="U8" s="246">
        <f>IF([1]median_raw!U5="","",[1]median_raw!U5)</f>
        <v>550</v>
      </c>
      <c r="V8" s="246">
        <f>IF([1]median_raw!V5="","",[1]median_raw!V5)</f>
        <v>130.5</v>
      </c>
      <c r="W8" s="246" t="str">
        <f>IF([1]median_raw!W5="","",[1]median_raw!W5)</f>
        <v/>
      </c>
      <c r="X8" s="246" t="str">
        <f>IF([1]median_raw!X5="","",[1]median_raw!X5)</f>
        <v/>
      </c>
      <c r="Y8" s="246">
        <f>IF([1]median_raw!Y5="","",[1]median_raw!Y5)</f>
        <v>35</v>
      </c>
      <c r="Z8" s="246">
        <f>IF([1]median_raw!Z5="","",[1]median_raw!Z5)</f>
        <v>627.5</v>
      </c>
      <c r="AA8" s="246" t="str">
        <f>IF([1]median_raw!AA5="","",[1]median_raw!AA5)</f>
        <v/>
      </c>
      <c r="AB8" s="247" t="str">
        <f>IF([1]median_raw!AB5="","",[1]median_raw!AB5)</f>
        <v/>
      </c>
      <c r="AC8" s="247" t="str">
        <f>IF([1]median_raw!AC5="","",[1]median_raw!AC5)</f>
        <v/>
      </c>
      <c r="AD8" s="248" t="str">
        <f>IF([1]median_raw!AD5="","",[1]median_raw!AD5)</f>
        <v/>
      </c>
      <c r="AE8" s="247" t="str">
        <f>IF([1]median_raw!AE5="","",[1]median_raw!AE5)</f>
        <v/>
      </c>
      <c r="AF8" s="247" t="str">
        <f>IF([1]median_raw!AF5="","",[1]median_raw!AF5)</f>
        <v/>
      </c>
      <c r="AG8" s="247" t="str">
        <f>IF([1]median_raw!AG5="","",[1]median_raw!AG5)</f>
        <v/>
      </c>
      <c r="AH8" s="246">
        <f t="shared" si="3"/>
        <v>5650.5</v>
      </c>
      <c r="AI8" s="246">
        <f>IF(OR(AL8="",AL8=0),"",IF(C8="","",
IF(INDEX($D$1:$AL8,ROW(),MATCH("Cereal",$D$1:$AL$1,0))="",INDEX($D$1:$AL$2,2,MATCH("Cereal",$D$1:$AL$1,0)),INDEX($D$1:$AL8,ROW(),MATCH("Cereal",$D$1:$AL$1,0)))*90
+IF(INDEX($D$1:$AL8,ROW(),MATCH("Beans",$D$1:$AL$1,0))="",INDEX($D$1:$AL$2,2,MATCH("Beans",$D$1:$AL$1,0)),INDEX($D$1:$AL8,ROW(),MATCH("Beans",$D$1:$AL$1,0)))*9
+IF(INDEX($D$1:$AL8,ROW(),MATCH("Cooking.oil",$D$1:$AL$1,0))="",INDEX($D$1:$AL$2,2,MATCH("Cooking.oil",$D$1:$AL$1,0)),INDEX($D$1:$AL8,ROW(),MATCH("Cooking.oil",$D$1:$AL$1,0)))*6
+IF(INDEX($D$1:$AL8,ROW(),MATCH("Salt",$D$1:$AL$1,0))="",INDEX($D$1:$AL$2,2,MATCH("Salt",$D$1:$AL$1,0)),INDEX($D$1:$AL8,ROW(),MATCH("Salt",$D$1:$AL$1,0)))*1
))</f>
        <v>57203</v>
      </c>
      <c r="AJ8" s="246">
        <f>IF(OR(AL8="",AL8=0),"",IF(C8="","",AI8
+IF(INDEX($D$1:$AF8,ROW(),MATCH("Soap",$D$1:$AF$1,0))="",INDEX($D$1:$AF$2,2,MATCH("Soap",$D$1:$AF$1,0)),INDEX($D$1:$AF8,ROW(),MATCH("Soap",$D$1:$AF$1,0)))*6
+IF(INDEX($D$1:$AF8,ROW(),MATCH("Exercise.book",$D$1:$AF$1,0))="",INDEX($D$1:$AF$2,2,MATCH("Exercise.book",$D$1:$AF$1,0)),INDEX($D$1:$AF8,ROW(),MATCH("Exercise.book",$D$1:$AF$1,0)))*12
+IF(INDEX($D$1:$AF8,ROW(),MATCH("Charcoal",$D$1:$AF$1,0))="",INDEX($D$1:$AF$2,2,MATCH("Charcoal",$D$1:$AF$1,0)),INDEX($D$1:$AF8,ROW(),MATCH("Charcoal",$D$1:$AF$1,0)))*30
+IF(INDEX($D$1:$AF8,ROW(),MATCH("Milling.costs",$D$1:$AF$1,0))="",INDEX($D$1:$AF$2,2,MATCH("Milling.costs",$D$1:$AF$1,0)),INDEX($D$1:$AF8,ROW(),MATCH("Milling.costs",$D$1:$AF$1,0)))/3.5*30
+IF(INDEX($D$1:$AF8,ROW(),MATCH("USD",$D$1:$AF$1,0))="",INDEX($D$1:$AF$2,2,MATCH("USD",$D$1:$AF$1,0)),INDEX($D$1:$AF8,ROW(),MATCH("USD",$D$1:$AF$1,0)))*17
))</f>
        <v>75583.5</v>
      </c>
      <c r="AK8" s="246">
        <f>IF(C8="","",IF(D8="",D$2,D8)+IF(E8="",E$2,E8)+IF(G8="",G$2,G8)+IF(J8="",J$2,J8)+IF(M8="",M$2,M8))</f>
        <v>2295.5</v>
      </c>
      <c r="AL8" s="249">
        <f t="shared" si="1"/>
        <v>478</v>
      </c>
    </row>
    <row r="9" spans="1:41" ht="18" customHeight="1" x14ac:dyDescent="0.25">
      <c r="A9" s="256" t="str">
        <f>IF([1]median_raw!A6="","",[1]median_raw!A6)</f>
        <v>Jonglei</v>
      </c>
      <c r="B9" s="256" t="str">
        <f>IF([1]median_raw!B6="","",[1]median_raw!B6)</f>
        <v>Akobo</v>
      </c>
      <c r="C9" s="257" t="str">
        <f>IF([1]median_raw!C6="","",[1]median_raw!C6)</f>
        <v>Akobo Town</v>
      </c>
      <c r="D9" s="246">
        <f>IF([1]median_raw!D6="","",[1]median_raw!D6)</f>
        <v>942</v>
      </c>
      <c r="E9" s="246">
        <f>IF([1]median_raw!E6="","",[1]median_raw!E6)</f>
        <v>450</v>
      </c>
      <c r="F9" s="246">
        <f>IF([1]median_raw!F6="","",[1]median_raw!F6)</f>
        <v>704</v>
      </c>
      <c r="G9" s="246">
        <f>IF([1]median_raw!G6="","",[1]median_raw!G6)</f>
        <v>845</v>
      </c>
      <c r="H9" s="246" t="str">
        <f>IF([1]median_raw!H6="","",[1]median_raw!H6)</f>
        <v/>
      </c>
      <c r="I9" s="246" t="str">
        <f>IF([1]median_raw!I6="","",[1]median_raw!I6)</f>
        <v/>
      </c>
      <c r="J9" s="246">
        <f>IF([1]median_raw!J6="","",[1]median_raw!J6)</f>
        <v>764</v>
      </c>
      <c r="K9" s="246">
        <f>IF([1]median_raw!K6="","",[1]median_raw!K6)</f>
        <v>407</v>
      </c>
      <c r="L9" s="246">
        <f>IF([1]median_raw!L6="","",[1]median_raw!L6)</f>
        <v>2000</v>
      </c>
      <c r="M9" s="246">
        <f>IF([1]median_raw!M6="","",[1]median_raw!M6)</f>
        <v>333</v>
      </c>
      <c r="N9" s="246" t="str">
        <f>IF([1]median_raw!N6="","",[1]median_raw!N6)</f>
        <v/>
      </c>
      <c r="O9" s="246">
        <f>IF([1]median_raw!O6="","",[1]median_raw!O6)</f>
        <v>2000</v>
      </c>
      <c r="P9" s="246">
        <f>IF([1]median_raw!P6="","",[1]median_raw!P6)</f>
        <v>500</v>
      </c>
      <c r="Q9" s="246" t="str">
        <f>IF([1]median_raw!Q6="","",[1]median_raw!Q6)</f>
        <v/>
      </c>
      <c r="R9" s="246">
        <f>IF([1]median_raw!R6="","",[1]median_raw!R6)</f>
        <v>11000</v>
      </c>
      <c r="S9" s="246">
        <f>IF([1]median_raw!S6="","",[1]median_raw!S6)</f>
        <v>14500</v>
      </c>
      <c r="T9" s="246">
        <f>IF([1]median_raw!T6="","",[1]median_raw!T6)</f>
        <v>1000</v>
      </c>
      <c r="U9" s="246">
        <f>IF([1]median_raw!U6="","",[1]median_raw!U6)</f>
        <v>200</v>
      </c>
      <c r="V9" s="246">
        <f>IF([1]median_raw!V6="","",[1]median_raw!V6)</f>
        <v>166</v>
      </c>
      <c r="W9" s="246">
        <f>IF([1]median_raw!W6="","",[1]median_raw!W6)</f>
        <v>15000</v>
      </c>
      <c r="X9" s="246">
        <f>IF([1]median_raw!X6="","",[1]median_raw!X6)</f>
        <v>1500</v>
      </c>
      <c r="Y9" s="246">
        <f>IF([1]median_raw!Y6="","",[1]median_raw!Y6)</f>
        <v>500</v>
      </c>
      <c r="Z9" s="246">
        <f>IF([1]median_raw!Z6="","",[1]median_raw!Z6)</f>
        <v>615</v>
      </c>
      <c r="AA9" s="246" t="str">
        <f>IF([1]median_raw!AA6="","",[1]median_raw!AA6)</f>
        <v/>
      </c>
      <c r="AB9" s="247">
        <f>IF([1]median_raw!AB6="","",[1]median_raw!AB6)</f>
        <v>15</v>
      </c>
      <c r="AC9" s="247" t="str">
        <f>IF([1]median_raw!AC6="","",[1]median_raw!AC6)</f>
        <v/>
      </c>
      <c r="AD9" s="248" t="str">
        <f>IF([1]median_raw!AD6="","",[1]median_raw!AD6)</f>
        <v/>
      </c>
      <c r="AE9" s="247" t="str">
        <f>IF([1]median_raw!AE6="","",[1]median_raw!AE6)</f>
        <v/>
      </c>
      <c r="AF9" s="247" t="str">
        <f>IF([1]median_raw!AF6="","",[1]median_raw!AF6)</f>
        <v/>
      </c>
      <c r="AG9" s="247" t="str">
        <f>IF([1]median_raw!AG6="","",[1]median_raw!AG6)</f>
        <v/>
      </c>
      <c r="AH9" s="246">
        <f t="shared" si="3"/>
        <v>7401</v>
      </c>
      <c r="AI9" s="246">
        <f>IF(OR(AL9="",AL9=0),"",IF(C9="","",
IF(INDEX($D$1:$AL9,ROW(),MATCH("Cereal",$D$1:$AL$1,0))="",INDEX($D$1:$AL$2,2,MATCH("Cereal",$D$1:$AL$1,0)),INDEX($D$1:$AL9,ROW(),MATCH("Cereal",$D$1:$AL$1,0)))*90
+IF(INDEX($D$1:$AL9,ROW(),MATCH("Beans",$D$1:$AL$1,0))="",INDEX($D$1:$AL$2,2,MATCH("Beans",$D$1:$AL$1,0)),INDEX($D$1:$AL9,ROW(),MATCH("Beans",$D$1:$AL$1,0)))*9
+IF(INDEX($D$1:$AL9,ROW(),MATCH("Cooking.oil",$D$1:$AL$1,0))="",INDEX($D$1:$AL$2,2,MATCH("Cooking.oil",$D$1:$AL$1,0)),INDEX($D$1:$AL9,ROW(),MATCH("Cooking.oil",$D$1:$AL$1,0)))*6
+IF(INDEX($D$1:$AL9,ROW(),MATCH("Salt",$D$1:$AL$1,0))="",INDEX($D$1:$AL$2,2,MATCH("Salt",$D$1:$AL$1,0)),INDEX($D$1:$AL9,ROW(),MATCH("Salt",$D$1:$AL$1,0)))*1
))</f>
        <v>104387</v>
      </c>
      <c r="AJ9" s="246">
        <f>IF(OR(AL9="",AL9=0),"",IF(C9="","",AI9
+IF(INDEX($D$1:$AF9,ROW(),MATCH("Soap",$D$1:$AF$1,0))="",INDEX($D$1:$AF$2,2,MATCH("Soap",$D$1:$AF$1,0)),INDEX($D$1:$AF9,ROW(),MATCH("Soap",$D$1:$AF$1,0)))*6
+IF(INDEX($D$1:$AF9,ROW(),MATCH("Exercise.book",$D$1:$AF$1,0))="",INDEX($D$1:$AF$2,2,MATCH("Exercise.book",$D$1:$AF$1,0)),INDEX($D$1:$AF9,ROW(),MATCH("Exercise.book",$D$1:$AF$1,0)))*12
+IF(INDEX($D$1:$AF9,ROW(),MATCH("Charcoal",$D$1:$AF$1,0))="",INDEX($D$1:$AF$2,2,MATCH("Charcoal",$D$1:$AF$1,0)),INDEX($D$1:$AF9,ROW(),MATCH("Charcoal",$D$1:$AF$1,0)))*30
+IF(INDEX($D$1:$AF9,ROW(),MATCH("Milling.costs",$D$1:$AF$1,0))="",INDEX($D$1:$AF$2,2,MATCH("Milling.costs",$D$1:$AF$1,0)),INDEX($D$1:$AF9,ROW(),MATCH("Milling.costs",$D$1:$AF$1,0)))/3.5*30
+IF(INDEX($D$1:$AF9,ROW(),MATCH("USD",$D$1:$AF$1,0))="",INDEX($D$1:$AF$2,2,MATCH("USD",$D$1:$AF$1,0)),INDEX($D$1:$AF9,ROW(),MATCH("USD",$D$1:$AF$1,0)))*17
))</f>
        <v>132105.71428571429</v>
      </c>
      <c r="AK9" s="246">
        <f t="shared" si="2"/>
        <v>3334</v>
      </c>
      <c r="AL9" s="249">
        <f t="shared" si="1"/>
        <v>942</v>
      </c>
      <c r="AO9" s="263"/>
    </row>
    <row r="10" spans="1:41" ht="18" customHeight="1" x14ac:dyDescent="0.25">
      <c r="A10" s="256" t="str">
        <f>IF([1]median_raw!A7="","",[1]median_raw!A7)</f>
        <v>Jonglei</v>
      </c>
      <c r="B10" s="256" t="str">
        <f>IF([1]median_raw!B7="","",[1]median_raw!B7)</f>
        <v>BorSouth</v>
      </c>
      <c r="C10" s="257" t="str">
        <f>IF([1]median_raw!C7="","",[1]median_raw!C7)</f>
        <v>Bor_PoC</v>
      </c>
      <c r="D10" s="246" t="str">
        <f>IF([1]median_raw!D7="","",[1]median_raw!D7)</f>
        <v/>
      </c>
      <c r="E10" s="246" t="str">
        <f>IF([1]median_raw!E7="","",[1]median_raw!E7)</f>
        <v/>
      </c>
      <c r="F10" s="246">
        <f>IF([1]median_raw!F7="","",[1]median_raw!F7)</f>
        <v>563</v>
      </c>
      <c r="G10" s="246">
        <f>IF([1]median_raw!G7="","",[1]median_raw!G7)</f>
        <v>450</v>
      </c>
      <c r="H10" s="246">
        <f>IF([1]median_raw!H7="","",[1]median_raw!H7)</f>
        <v>559</v>
      </c>
      <c r="I10" s="246">
        <f>IF([1]median_raw!I7="","",[1]median_raw!I7)</f>
        <v>665</v>
      </c>
      <c r="J10" s="246">
        <f>IF([1]median_raw!J7="","",[1]median_raw!J7)</f>
        <v>430</v>
      </c>
      <c r="K10" s="246">
        <f>IF([1]median_raw!K7="","",[1]median_raw!K7)</f>
        <v>271</v>
      </c>
      <c r="L10" s="246">
        <f>IF([1]median_raw!L7="","",[1]median_raw!L7)</f>
        <v>400</v>
      </c>
      <c r="M10" s="246">
        <f>IF([1]median_raw!M7="","",[1]median_raw!M7)</f>
        <v>133</v>
      </c>
      <c r="N10" s="246" t="str">
        <f>IF([1]median_raw!N7="","",[1]median_raw!N7)</f>
        <v/>
      </c>
      <c r="O10" s="246" t="str">
        <f>IF([1]median_raw!O7="","",[1]median_raw!O7)</f>
        <v/>
      </c>
      <c r="P10" s="246">
        <f>IF([1]median_raw!P7="","",[1]median_raw!P7)</f>
        <v>500</v>
      </c>
      <c r="Q10" s="246" t="str">
        <f>IF([1]median_raw!Q7="","",[1]median_raw!Q7)</f>
        <v/>
      </c>
      <c r="R10" s="246" t="str">
        <f>IF([1]median_raw!R7="","",[1]median_raw!R7)</f>
        <v/>
      </c>
      <c r="S10" s="246" t="str">
        <f>IF([1]median_raw!S7="","",[1]median_raw!S7)</f>
        <v/>
      </c>
      <c r="T10" s="246" t="str">
        <f>IF([1]median_raw!T7="","",[1]median_raw!T7)</f>
        <v/>
      </c>
      <c r="U10" s="246">
        <f>IF([1]median_raw!U7="","",[1]median_raw!U7)</f>
        <v>200</v>
      </c>
      <c r="V10" s="246">
        <f>IF([1]median_raw!V7="","",[1]median_raw!V7)</f>
        <v>145</v>
      </c>
      <c r="W10" s="246" t="str">
        <f>IF([1]median_raw!W7="","",[1]median_raw!W7)</f>
        <v/>
      </c>
      <c r="X10" s="246" t="str">
        <f>IF([1]median_raw!X7="","",[1]median_raw!X7)</f>
        <v/>
      </c>
      <c r="Y10" s="246">
        <f>IF([1]median_raw!Y7="","",[1]median_raw!Y7)</f>
        <v>43</v>
      </c>
      <c r="Z10" s="246" t="str">
        <f>IF([1]median_raw!Z7="","",[1]median_raw!Z7)</f>
        <v/>
      </c>
      <c r="AA10" s="246" t="str">
        <f>IF([1]median_raw!AA7="","",[1]median_raw!AA7)</f>
        <v/>
      </c>
      <c r="AB10" s="247" t="str">
        <f>IF([1]median_raw!AB7="","",[1]median_raw!AB7)</f>
        <v/>
      </c>
      <c r="AC10" s="247" t="str">
        <f>IF([1]median_raw!AC7="","",[1]median_raw!AC7)</f>
        <v/>
      </c>
      <c r="AD10" s="248" t="str">
        <f>IF([1]median_raw!AD7="","",[1]median_raw!AD7)</f>
        <v/>
      </c>
      <c r="AE10" s="247" t="str">
        <f>IF([1]median_raw!AE7="","",[1]median_raw!AE7)</f>
        <v/>
      </c>
      <c r="AF10" s="247" t="str">
        <f>IF([1]median_raw!AF7="","",[1]median_raw!AF7)</f>
        <v/>
      </c>
      <c r="AG10" s="247" t="str">
        <f>IF([1]median_raw!AG7="","",[1]median_raw!AG7)</f>
        <v/>
      </c>
      <c r="AH10" s="246">
        <f t="shared" si="3"/>
        <v>4023.5</v>
      </c>
      <c r="AI10" s="246" t="str">
        <f>IF(OR(AL10="",AL10=0),"",IF(C10="","",
IF(INDEX($D$1:$AL10,ROW(),MATCH("Cereal",$D$1:$AL$1,0))="",INDEX($D$1:$AL$2,2,MATCH("Cereal",$D$1:$AL$1,0)),INDEX($D$1:$AL10,ROW(),MATCH("Cereal",$D$1:$AL$1,0)))*90
+IF(INDEX($D$1:$AL10,ROW(),MATCH("Beans",$D$1:$AL$1,0))="",INDEX($D$1:$AL$2,2,MATCH("Beans",$D$1:$AL$1,0)),INDEX($D$1:$AL10,ROW(),MATCH("Beans",$D$1:$AL$1,0)))*9
+IF(INDEX($D$1:$AL10,ROW(),MATCH("Cooking.oil",$D$1:$AL$1,0))="",INDEX($D$1:$AL$2,2,MATCH("Cooking.oil",$D$1:$AL$1,0)),INDEX($D$1:$AL10,ROW(),MATCH("Cooking.oil",$D$1:$AL$1,0)))*6
+IF(INDEX($D$1:$AL10,ROW(),MATCH("Salt",$D$1:$AL$1,0))="",INDEX($D$1:$AL$2,2,MATCH("Salt",$D$1:$AL$1,0)),INDEX($D$1:$AL10,ROW(),MATCH("Salt",$D$1:$AL$1,0)))*1
))</f>
        <v/>
      </c>
      <c r="AJ10" s="246" t="str">
        <f>IF(OR(AL10="",AL10=0),"",IF(C10="","",AI10
+IF(INDEX($D$1:$AF10,ROW(),MATCH("Soap",$D$1:$AF$1,0))="",INDEX($D$1:$AF$2,2,MATCH("Soap",$D$1:$AF$1,0)),INDEX($D$1:$AF10,ROW(),MATCH("Soap",$D$1:$AF$1,0)))*6
+IF(INDEX($D$1:$AF10,ROW(),MATCH("Exercise.book",$D$1:$AF$1,0))="",INDEX($D$1:$AF$2,2,MATCH("Exercise.book",$D$1:$AF$1,0)),INDEX($D$1:$AF10,ROW(),MATCH("Exercise.book",$D$1:$AF$1,0)))*12
+IF(INDEX($D$1:$AF10,ROW(),MATCH("Charcoal",$D$1:$AF$1,0))="",INDEX($D$1:$AF$2,2,MATCH("Charcoal",$D$1:$AF$1,0)),INDEX($D$1:$AF10,ROW(),MATCH("Charcoal",$D$1:$AF$1,0)))*30
+IF(INDEX($D$1:$AF10,ROW(),MATCH("Milling.costs",$D$1:$AF$1,0))="",INDEX($D$1:$AF$2,2,MATCH("Milling.costs",$D$1:$AF$1,0)),INDEX($D$1:$AF10,ROW(),MATCH("Milling.costs",$D$1:$AF$1,0)))/3.5*30
+IF(INDEX($D$1:$AF10,ROW(),MATCH("USD",$D$1:$AF$1,0))="",INDEX($D$1:$AF$2,2,MATCH("USD",$D$1:$AF$1,0)),INDEX($D$1:$AF10,ROW(),MATCH("USD",$D$1:$AF$1,0)))*17
))</f>
        <v/>
      </c>
      <c r="AK10" s="246">
        <f t="shared" si="2"/>
        <v>1698.5</v>
      </c>
      <c r="AL10" s="249"/>
    </row>
    <row r="11" spans="1:41" ht="18" customHeight="1" x14ac:dyDescent="0.25">
      <c r="A11" s="256" t="str">
        <f>IF([1]median_raw!A8="","",[1]median_raw!A8)</f>
        <v>Jonglei</v>
      </c>
      <c r="B11" s="256" t="str">
        <f>IF([1]median_raw!B8="","",[1]median_raw!B8)</f>
        <v>Fangak</v>
      </c>
      <c r="C11" s="257" t="str">
        <f>IF([1]median_raw!C8="","",[1]median_raw!C8)</f>
        <v>NewFangak</v>
      </c>
      <c r="D11" s="246">
        <f>IF([1]median_raw!D8="","",[1]median_raw!D8)</f>
        <v>546</v>
      </c>
      <c r="E11" s="246">
        <f>IF([1]median_raw!E8="","",[1]median_raw!E8)</f>
        <v>699</v>
      </c>
      <c r="F11" s="246">
        <f>IF([1]median_raw!F8="","",[1]median_raw!F8)</f>
        <v>845</v>
      </c>
      <c r="G11" s="246">
        <f>IF([1]median_raw!G8="","",[1]median_raw!G8)</f>
        <v>788</v>
      </c>
      <c r="H11" s="246" t="str">
        <f>IF([1]median_raw!H8="","",[1]median_raw!H8)</f>
        <v/>
      </c>
      <c r="I11" s="246" t="str">
        <f>IF([1]median_raw!I8="","",[1]median_raw!I8)</f>
        <v/>
      </c>
      <c r="J11" s="246">
        <f>IF([1]median_raw!J8="","",[1]median_raw!J8)</f>
        <v>662</v>
      </c>
      <c r="K11" s="246">
        <f>IF([1]median_raw!K8="","",[1]median_raw!K8)</f>
        <v>305</v>
      </c>
      <c r="L11" s="246">
        <f>IF([1]median_raw!L8="","",[1]median_raw!L8)</f>
        <v>3000</v>
      </c>
      <c r="M11" s="246">
        <f>IF([1]median_raw!M8="","",[1]median_raw!M8)</f>
        <v>233</v>
      </c>
      <c r="N11" s="246" t="str">
        <f>IF([1]median_raw!N8="","",[1]median_raw!N8)</f>
        <v/>
      </c>
      <c r="O11" s="246" t="str">
        <f>IF([1]median_raw!O8="","",[1]median_raw!O8)</f>
        <v/>
      </c>
      <c r="P11" s="246" t="str">
        <f>IF([1]median_raw!P8="","",[1]median_raw!P8)</f>
        <v/>
      </c>
      <c r="Q11" s="246" t="str">
        <f>IF([1]median_raw!Q8="","",[1]median_raw!Q8)</f>
        <v/>
      </c>
      <c r="R11" s="246" t="str">
        <f>IF([1]median_raw!R8="","",[1]median_raw!R8)</f>
        <v/>
      </c>
      <c r="S11" s="246" t="str">
        <f>IF([1]median_raw!S8="","",[1]median_raw!S8)</f>
        <v/>
      </c>
      <c r="T11" s="246">
        <f>IF([1]median_raw!T8="","",[1]median_raw!T8)</f>
        <v>450</v>
      </c>
      <c r="U11" s="246">
        <f>IF([1]median_raw!U8="","",[1]median_raw!U8)</f>
        <v>100</v>
      </c>
      <c r="V11" s="246">
        <f>IF([1]median_raw!V8="","",[1]median_raw!V8)</f>
        <v>166</v>
      </c>
      <c r="W11" s="246">
        <f>IF([1]median_raw!W8="","",[1]median_raw!W8)</f>
        <v>14500</v>
      </c>
      <c r="X11" s="246">
        <f>IF([1]median_raw!X8="","",[1]median_raw!X8)</f>
        <v>1650</v>
      </c>
      <c r="Y11" s="246">
        <f>IF([1]median_raw!Y8="","",[1]median_raw!Y8)</f>
        <v>171</v>
      </c>
      <c r="Z11" s="246">
        <f>IF([1]median_raw!Z8="","",[1]median_raw!Z8)</f>
        <v>625</v>
      </c>
      <c r="AA11" s="246" t="str">
        <f>IF([1]median_raw!AA8="","",[1]median_raw!AA8)</f>
        <v/>
      </c>
      <c r="AB11" s="247" t="str">
        <f>IF([1]median_raw!AB8="","",[1]median_raw!AB8)</f>
        <v/>
      </c>
      <c r="AC11" s="247" t="str">
        <f>IF([1]median_raw!AC8="","",[1]median_raw!AC8)</f>
        <v/>
      </c>
      <c r="AD11" s="248" t="str">
        <f>IF([1]median_raw!AD8="","",[1]median_raw!AD8)</f>
        <v/>
      </c>
      <c r="AE11" s="247" t="str">
        <f>IF([1]median_raw!AE8="","",[1]median_raw!AE8)</f>
        <v/>
      </c>
      <c r="AF11" s="247" t="str">
        <f>IF([1]median_raw!AF8="","",[1]median_raw!AF8)</f>
        <v/>
      </c>
      <c r="AG11" s="247" t="str">
        <f>IF([1]median_raw!AG8="","",[1]median_raw!AG8)</f>
        <v/>
      </c>
      <c r="AH11" s="246">
        <f>IF(C11="","",IF(D11="",D$2,D11)+IF(E11="",E$2,E11)+IF(F11="",F$2,F11)+IF(G11="",G$2,G11)+IF(H11="",H$2,H11)+IF(I11="",I$2,I11)+IF(J11="",J$2,J11)+IF(K11="",K$2,K11)+IF(L11="",L$2,L11))</f>
        <v>8134</v>
      </c>
      <c r="AI11" s="246">
        <f>IF(OR(AL11="",AL11=0),"",IF(C11="","",
IF(INDEX($D$1:$AL11,ROW(),MATCH("Cereal",$D$1:$AL$1,0))="",INDEX($D$1:$AL$2,2,MATCH("Cereal",$D$1:$AL$1,0)),INDEX($D$1:$AL11,ROW(),MATCH("Cereal",$D$1:$AL$1,0)))*90
+IF(INDEX($D$1:$AL11,ROW(),MATCH("Beans",$D$1:$AL$1,0))="",INDEX($D$1:$AL$2,2,MATCH("Beans",$D$1:$AL$1,0)),INDEX($D$1:$AL11,ROW(),MATCH("Beans",$D$1:$AL$1,0)))*9
+IF(INDEX($D$1:$AL11,ROW(),MATCH("Cooking.oil",$D$1:$AL$1,0))="",INDEX($D$1:$AL$2,2,MATCH("Cooking.oil",$D$1:$AL$1,0)),INDEX($D$1:$AL11,ROW(),MATCH("Cooking.oil",$D$1:$AL$1,0)))*6
+IF(INDEX($D$1:$AL11,ROW(),MATCH("Salt",$D$1:$AL$1,0))="",INDEX($D$1:$AL$2,2,MATCH("Salt",$D$1:$AL$1,0)),INDEX($D$1:$AL11,ROW(),MATCH("Salt",$D$1:$AL$1,0)))*1
))</f>
        <v>74645</v>
      </c>
      <c r="AJ11" s="246">
        <f>IF(OR(AL11="",AL11=0),"",IF(C11="","",AI11
+IF(INDEX($D$1:$AF11,ROW(),MATCH("Soap",$D$1:$AF$1,0))="",INDEX($D$1:$AF$2,2,MATCH("Soap",$D$1:$AF$1,0)),INDEX($D$1:$AF11,ROW(),MATCH("Soap",$D$1:$AF$1,0)))*6
+IF(INDEX($D$1:$AF11,ROW(),MATCH("Exercise.book",$D$1:$AF$1,0))="",INDEX($D$1:$AF$2,2,MATCH("Exercise.book",$D$1:$AF$1,0)),INDEX($D$1:$AF11,ROW(),MATCH("Exercise.book",$D$1:$AF$1,0)))*12
+IF(INDEX($D$1:$AF11,ROW(),MATCH("Charcoal",$D$1:$AF$1,0))="",INDEX($D$1:$AF$2,2,MATCH("Charcoal",$D$1:$AF$1,0)),INDEX($D$1:$AF11,ROW(),MATCH("Charcoal",$D$1:$AF$1,0)))*30
+IF(INDEX($D$1:$AF11,ROW(),MATCH("Milling.costs",$D$1:$AF$1,0))="",INDEX($D$1:$AF$2,2,MATCH("Milling.costs",$D$1:$AF$1,0)),INDEX($D$1:$AF11,ROW(),MATCH("Milling.costs",$D$1:$AF$1,0)))/3.5*30
+IF(INDEX($D$1:$AF11,ROW(),MATCH("USD",$D$1:$AF$1,0))="",INDEX($D$1:$AF$2,2,MATCH("USD",$D$1:$AF$1,0)),INDEX($D$1:$AF11,ROW(),MATCH("USD",$D$1:$AF$1,0)))*17
))</f>
        <v>96713.71428571429</v>
      </c>
      <c r="AK11" s="246">
        <f t="shared" si="2"/>
        <v>2928</v>
      </c>
      <c r="AL11" s="249">
        <f t="shared" si="1"/>
        <v>546</v>
      </c>
    </row>
    <row r="12" spans="1:41" ht="17.45" customHeight="1" x14ac:dyDescent="0.25">
      <c r="A12" s="256" t="str">
        <f>IF([1]median_raw!A9="","",[1]median_raw!A9)</f>
        <v>Jonglei</v>
      </c>
      <c r="B12" s="256" t="str">
        <f>IF([1]median_raw!B9="","",[1]median_raw!B9)</f>
        <v>Nyirol</v>
      </c>
      <c r="C12" s="257" t="str">
        <f>IF([1]median_raw!C9="","",[1]median_raw!C9)</f>
        <v>Lankien</v>
      </c>
      <c r="D12" s="246">
        <f>IF([1]median_raw!D9="","",[1]median_raw!D9)</f>
        <v>352</v>
      </c>
      <c r="E12" s="246">
        <f>IF([1]median_raw!E9="","",[1]median_raw!E9)</f>
        <v>300</v>
      </c>
      <c r="F12" s="246">
        <f>IF([1]median_raw!F9="","",[1]median_raw!F9)</f>
        <v>1408</v>
      </c>
      <c r="G12" s="246">
        <f>IF([1]median_raw!G9="","",[1]median_raw!G9)</f>
        <v>1351</v>
      </c>
      <c r="H12" s="246" t="str">
        <f>IF([1]median_raw!H9="","",[1]median_raw!H9)</f>
        <v/>
      </c>
      <c r="I12" s="246">
        <f>IF([1]median_raw!I9="","",[1]median_raw!I9)</f>
        <v>210</v>
      </c>
      <c r="J12" s="246">
        <f>IF([1]median_raw!J9="","",[1]median_raw!J9)</f>
        <v>1544</v>
      </c>
      <c r="K12" s="246">
        <f>IF([1]median_raw!K9="","",[1]median_raw!K9)</f>
        <v>689</v>
      </c>
      <c r="L12" s="246">
        <f>IF([1]median_raw!L9="","",[1]median_raw!L9)</f>
        <v>1700</v>
      </c>
      <c r="M12" s="246">
        <f>IF([1]median_raw!M9="","",[1]median_raw!M9)</f>
        <v>308.5</v>
      </c>
      <c r="N12" s="246" t="str">
        <f>IF([1]median_raw!N9="","",[1]median_raw!N9)</f>
        <v/>
      </c>
      <c r="O12" s="246">
        <f>IF([1]median_raw!O9="","",[1]median_raw!O9)</f>
        <v>1400</v>
      </c>
      <c r="P12" s="246" t="str">
        <f>IF([1]median_raw!P9="","",[1]median_raw!P9)</f>
        <v/>
      </c>
      <c r="Q12" s="246" t="str">
        <f>IF([1]median_raw!Q9="","",[1]median_raw!Q9)</f>
        <v/>
      </c>
      <c r="R12" s="246">
        <f>IF([1]median_raw!R9="","",[1]median_raw!R9)</f>
        <v>3900</v>
      </c>
      <c r="S12" s="246">
        <f>IF([1]median_raw!S9="","",[1]median_raw!S9)</f>
        <v>6800</v>
      </c>
      <c r="T12" s="246">
        <f>IF([1]median_raw!T9="","",[1]median_raw!T9)</f>
        <v>875</v>
      </c>
      <c r="U12" s="246">
        <f>IF([1]median_raw!U9="","",[1]median_raw!U9)</f>
        <v>500</v>
      </c>
      <c r="V12" s="246">
        <f>IF([1]median_raw!V9="","",[1]median_raw!V9)</f>
        <v>172</v>
      </c>
      <c r="W12" s="246">
        <f>IF([1]median_raw!W9="","",[1]median_raw!W9)</f>
        <v>10000</v>
      </c>
      <c r="X12" s="246">
        <f>IF([1]median_raw!X9="","",[1]median_raw!X9)</f>
        <v>950</v>
      </c>
      <c r="Y12" s="246">
        <f>IF([1]median_raw!Y9="","",[1]median_raw!Y9)</f>
        <v>100</v>
      </c>
      <c r="Z12" s="246">
        <f>IF([1]median_raw!Z9="","",[1]median_raw!Z9)</f>
        <v>612.5</v>
      </c>
      <c r="AA12" s="246" t="str">
        <f>IF([1]median_raw!AA9="","",[1]median_raw!AA9)</f>
        <v/>
      </c>
      <c r="AB12" s="247" t="str">
        <f>IF([1]median_raw!AB9="","",[1]median_raw!AB9)</f>
        <v/>
      </c>
      <c r="AC12" s="247" t="str">
        <f>IF([1]median_raw!AC9="","",[1]median_raw!AC9)</f>
        <v/>
      </c>
      <c r="AD12" s="248" t="str">
        <f>IF([1]median_raw!AD9="","",[1]median_raw!AD9)</f>
        <v/>
      </c>
      <c r="AE12" s="247" t="str">
        <f>IF([1]median_raw!AE9="","",[1]median_raw!AE9)</f>
        <v/>
      </c>
      <c r="AF12" s="247" t="str">
        <f>IF([1]median_raw!AF9="","",[1]median_raw!AF9)</f>
        <v/>
      </c>
      <c r="AG12" s="247" t="str">
        <f>IF([1]median_raw!AG9="","",[1]median_raw!AG9)</f>
        <v/>
      </c>
      <c r="AH12" s="246">
        <f t="shared" si="3"/>
        <v>8043</v>
      </c>
      <c r="AI12" s="246">
        <f>IF(OR(AL12="",AL12=0),"",IF(C12="","",
IF(INDEX($D$1:$AL12,ROW(),MATCH("Cereal",$D$1:$AL$1,0))="",INDEX($D$1:$AL$2,2,MATCH("Cereal",$D$1:$AL$1,0)),INDEX($D$1:$AL12,ROW(),MATCH("Cereal",$D$1:$AL$1,0)))*90
+IF(INDEX($D$1:$AL12,ROW(),MATCH("Beans",$D$1:$AL$1,0))="",INDEX($D$1:$AL$2,2,MATCH("Beans",$D$1:$AL$1,0)),INDEX($D$1:$AL12,ROW(),MATCH("Beans",$D$1:$AL$1,0)))*9
+IF(INDEX($D$1:$AL12,ROW(),MATCH("Cooking.oil",$D$1:$AL$1,0))="",INDEX($D$1:$AL$2,2,MATCH("Cooking.oil",$D$1:$AL$1,0)),INDEX($D$1:$AL12,ROW(),MATCH("Cooking.oil",$D$1:$AL$1,0)))*6
+IF(INDEX($D$1:$AL12,ROW(),MATCH("Salt",$D$1:$AL$1,0))="",INDEX($D$1:$AL$2,2,MATCH("Salt",$D$1:$AL$1,0)),INDEX($D$1:$AL12,ROW(),MATCH("Salt",$D$1:$AL$1,0)))*1
))</f>
        <v>44459</v>
      </c>
      <c r="AJ12" s="246">
        <f>IF(OR(AL12="",AL12=0),"",IF(C12="","",AI12
+IF(INDEX($D$1:$AF12,ROW(),MATCH("Soap",$D$1:$AF$1,0))="",INDEX($D$1:$AF$2,2,MATCH("Soap",$D$1:$AF$1,0)),INDEX($D$1:$AF12,ROW(),MATCH("Soap",$D$1:$AF$1,0)))*6
+IF(INDEX($D$1:$AF12,ROW(),MATCH("Exercise.book",$D$1:$AF$1,0))="",INDEX($D$1:$AF$2,2,MATCH("Exercise.book",$D$1:$AF$1,0)),INDEX($D$1:$AF12,ROW(),MATCH("Exercise.book",$D$1:$AF$1,0)))*12
+IF(INDEX($D$1:$AF12,ROW(),MATCH("Charcoal",$D$1:$AF$1,0))="",INDEX($D$1:$AF$2,2,MATCH("Charcoal",$D$1:$AF$1,0)),INDEX($D$1:$AF12,ROW(),MATCH("Charcoal",$D$1:$AF$1,0)))*30
+IF(INDEX($D$1:$AF12,ROW(),MATCH("Milling.costs",$D$1:$AF$1,0))="",INDEX($D$1:$AF$2,2,MATCH("Milling.costs",$D$1:$AF$1,0)),INDEX($D$1:$AF12,ROW(),MATCH("Milling.costs",$D$1:$AF$1,0)))/3.5*30
+IF(INDEX($D$1:$AF12,ROW(),MATCH("USD",$D$1:$AF$1,0))="",INDEX($D$1:$AF$2,2,MATCH("USD",$D$1:$AF$1,0)),INDEX($D$1:$AF12,ROW(),MATCH("USD",$D$1:$AF$1,0)))*17
))</f>
        <v>66339.642857142855</v>
      </c>
      <c r="AK12" s="246">
        <f t="shared" si="2"/>
        <v>3855.5</v>
      </c>
      <c r="AL12" s="249">
        <f t="shared" si="1"/>
        <v>352</v>
      </c>
    </row>
    <row r="13" spans="1:41" ht="18" customHeight="1" x14ac:dyDescent="0.25">
      <c r="A13" s="256" t="str">
        <f>IF([1]median_raw!A10="","",[1]median_raw!A10)</f>
        <v>Jonglei</v>
      </c>
      <c r="B13" s="256" t="str">
        <f>IF([1]median_raw!B10="","",[1]median_raw!B10)</f>
        <v>Pibor</v>
      </c>
      <c r="C13" s="257" t="str">
        <f>IF([1]median_raw!C10="","",[1]median_raw!C10)</f>
        <v>Pibor Town</v>
      </c>
      <c r="D13" s="246" t="str">
        <f>IF([1]median_raw!D10="","",[1]median_raw!D10)</f>
        <v/>
      </c>
      <c r="E13" s="246" t="str">
        <f>IF([1]median_raw!E10="","",[1]median_raw!E10)</f>
        <v/>
      </c>
      <c r="F13" s="246">
        <f>IF([1]median_raw!F10="","",[1]median_raw!F10)</f>
        <v>1000</v>
      </c>
      <c r="G13" s="246">
        <f>IF([1]median_raw!G10="","",[1]median_raw!G10)</f>
        <v>1000</v>
      </c>
      <c r="H13" s="246" t="str">
        <f>IF([1]median_raw!H10="","",[1]median_raw!H10)</f>
        <v/>
      </c>
      <c r="I13" s="246">
        <f>IF([1]median_raw!I10="","",[1]median_raw!I10)</f>
        <v>1000</v>
      </c>
      <c r="J13" s="246">
        <f>IF([1]median_raw!J10="","",[1]median_raw!J10)</f>
        <v>1000</v>
      </c>
      <c r="K13" s="246">
        <f>IF([1]median_raw!K10="","",[1]median_raw!K10)</f>
        <v>800</v>
      </c>
      <c r="L13" s="246">
        <f>IF([1]median_raw!L10="","",[1]median_raw!L10)</f>
        <v>667</v>
      </c>
      <c r="M13" s="246">
        <f>IF([1]median_raw!M10="","",[1]median_raw!M10)</f>
        <v>267</v>
      </c>
      <c r="N13" s="246">
        <f>IF([1]median_raw!N10="","",[1]median_raw!N10)</f>
        <v>600</v>
      </c>
      <c r="O13" s="246" t="str">
        <f>IF([1]median_raw!O10="","",[1]median_raw!O10)</f>
        <v/>
      </c>
      <c r="P13" s="246" t="str">
        <f>IF([1]median_raw!P10="","",[1]median_raw!P10)</f>
        <v/>
      </c>
      <c r="Q13" s="246" t="str">
        <f>IF([1]median_raw!Q10="","",[1]median_raw!Q10)</f>
        <v/>
      </c>
      <c r="R13" s="246">
        <f>IF([1]median_raw!R10="","",[1]median_raw!R10)</f>
        <v>15000</v>
      </c>
      <c r="S13" s="246" t="str">
        <f>IF([1]median_raw!S10="","",[1]median_raw!S10)</f>
        <v/>
      </c>
      <c r="T13" s="246">
        <f>IF([1]median_raw!T10="","",[1]median_raw!T10)</f>
        <v>1000</v>
      </c>
      <c r="U13" s="246">
        <f>IF([1]median_raw!U10="","",[1]median_raw!U10)</f>
        <v>100</v>
      </c>
      <c r="V13" s="246">
        <f>IF([1]median_raw!V10="","",[1]median_raw!V10)</f>
        <v>211.5</v>
      </c>
      <c r="W13" s="246">
        <f>IF([1]median_raw!W10="","",[1]median_raw!W10)</f>
        <v>20000</v>
      </c>
      <c r="X13" s="246">
        <f>IF([1]median_raw!X10="","",[1]median_raw!X10)</f>
        <v>2500</v>
      </c>
      <c r="Y13" s="246">
        <f>IF([1]median_raw!Y10="","",[1]median_raw!Y10)</f>
        <v>135</v>
      </c>
      <c r="Z13" s="246">
        <f>IF([1]median_raw!Z10="","",[1]median_raw!Z10)</f>
        <v>610</v>
      </c>
      <c r="AA13" s="246" t="str">
        <f>IF([1]median_raw!AA10="","",[1]median_raw!AA10)</f>
        <v/>
      </c>
      <c r="AB13" s="247" t="str">
        <f>IF([1]median_raw!AB10="","",[1]median_raw!AB10)</f>
        <v/>
      </c>
      <c r="AC13" s="247" t="str">
        <f>IF([1]median_raw!AC10="","",[1]median_raw!AC10)</f>
        <v/>
      </c>
      <c r="AD13" s="248" t="str">
        <f>IF([1]median_raw!AD10="","",[1]median_raw!AD10)</f>
        <v/>
      </c>
      <c r="AE13" s="247" t="str">
        <f>IF([1]median_raw!AE10="","",[1]median_raw!AE10)</f>
        <v/>
      </c>
      <c r="AF13" s="247" t="str">
        <f>IF([1]median_raw!AF10="","",[1]median_raw!AF10)</f>
        <v/>
      </c>
      <c r="AG13" s="247" t="str">
        <f>IF([1]median_raw!AG10="","",[1]median_raw!AG10)</f>
        <v/>
      </c>
      <c r="AH13" s="246">
        <f t="shared" si="3"/>
        <v>6641.5</v>
      </c>
      <c r="AI13" s="246" t="str">
        <f>IF(OR(AL13="",AL13=0),"",IF(C13="","",
IF(INDEX($D$1:$AL13,ROW(),MATCH("Cereal",$D$1:$AL$1,0))="",INDEX($D$1:$AL$2,2,MATCH("Cereal",$D$1:$AL$1,0)),INDEX($D$1:$AL13,ROW(),MATCH("Cereal",$D$1:$AL$1,0)))*90
+IF(INDEX($D$1:$AL13,ROW(),MATCH("Beans",$D$1:$AL$1,0))="",INDEX($D$1:$AL$2,2,MATCH("Beans",$D$1:$AL$1,0)),INDEX($D$1:$AL13,ROW(),MATCH("Beans",$D$1:$AL$1,0)))*9
+IF(INDEX($D$1:$AL13,ROW(),MATCH("Cooking.oil",$D$1:$AL$1,0))="",INDEX($D$1:$AL$2,2,MATCH("Cooking.oil",$D$1:$AL$1,0)),INDEX($D$1:$AL13,ROW(),MATCH("Cooking.oil",$D$1:$AL$1,0)))*6
+IF(INDEX($D$1:$AL13,ROW(),MATCH("Salt",$D$1:$AL$1,0))="",INDEX($D$1:$AL$2,2,MATCH("Salt",$D$1:$AL$1,0)),INDEX($D$1:$AL13,ROW(),MATCH("Salt",$D$1:$AL$1,0)))*1
))</f>
        <v/>
      </c>
      <c r="AJ13" s="246" t="str">
        <f>IF(OR(AL13="",AL13=0),"",IF(C13="","",AI13
+IF(INDEX($D$1:$AF13,ROW(),MATCH("Soap",$D$1:$AF$1,0))="",INDEX($D$1:$AF$2,2,MATCH("Soap",$D$1:$AF$1,0)),INDEX($D$1:$AF13,ROW(),MATCH("Soap",$D$1:$AF$1,0)))*6
+IF(INDEX($D$1:$AF13,ROW(),MATCH("Exercise.book",$D$1:$AF$1,0))="",INDEX($D$1:$AF$2,2,MATCH("Exercise.book",$D$1:$AF$1,0)),INDEX($D$1:$AF13,ROW(),MATCH("Exercise.book",$D$1:$AF$1,0)))*12
+IF(INDEX($D$1:$AF13,ROW(),MATCH("Charcoal",$D$1:$AF$1,0))="",INDEX($D$1:$AF$2,2,MATCH("Charcoal",$D$1:$AF$1,0)),INDEX($D$1:$AF13,ROW(),MATCH("Charcoal",$D$1:$AF$1,0)))*30
+IF(INDEX($D$1:$AF13,ROW(),MATCH("Milling.costs",$D$1:$AF$1,0))="",INDEX($D$1:$AF$2,2,MATCH("Milling.costs",$D$1:$AF$1,0)),INDEX($D$1:$AF13,ROW(),MATCH("Milling.costs",$D$1:$AF$1,0)))/3.5*30
+IF(INDEX($D$1:$AF13,ROW(),MATCH("USD",$D$1:$AF$1,0))="",INDEX($D$1:$AF$2,2,MATCH("USD",$D$1:$AF$1,0)),INDEX($D$1:$AF13,ROW(),MATCH("USD",$D$1:$AF$1,0)))*17
))</f>
        <v/>
      </c>
      <c r="AK13" s="246">
        <f t="shared" si="2"/>
        <v>2952.5</v>
      </c>
      <c r="AL13" s="249"/>
    </row>
    <row r="14" spans="1:41" ht="18" customHeight="1" x14ac:dyDescent="0.25">
      <c r="A14" s="256" t="str">
        <f>IF([1]median_raw!A11="","",[1]median_raw!A11)</f>
        <v>Lakes</v>
      </c>
      <c r="B14" s="256" t="str">
        <f>IF([1]median_raw!B11="","",[1]median_raw!B11)</f>
        <v>Awerial</v>
      </c>
      <c r="C14" s="257" t="str">
        <f>IF([1]median_raw!C11="","",[1]median_raw!C11)</f>
        <v>Mingkaman</v>
      </c>
      <c r="D14" s="246">
        <f>IF([1]median_raw!D11="","",[1]median_raw!D11)</f>
        <v>1000</v>
      </c>
      <c r="E14" s="246" t="str">
        <f>IF([1]median_raw!E11="","",[1]median_raw!E11)</f>
        <v/>
      </c>
      <c r="F14" s="246">
        <f>IF([1]median_raw!F11="","",[1]median_raw!F11)</f>
        <v>750</v>
      </c>
      <c r="G14" s="246">
        <f>IF([1]median_raw!G11="","",[1]median_raw!G11)</f>
        <v>550</v>
      </c>
      <c r="H14" s="246">
        <f>IF([1]median_raw!H11="","",[1]median_raw!H11)</f>
        <v>550</v>
      </c>
      <c r="I14" s="246">
        <f>IF([1]median_raw!I11="","",[1]median_raw!I11)</f>
        <v>800</v>
      </c>
      <c r="J14" s="246">
        <f>IF([1]median_raw!J11="","",[1]median_raw!J11)</f>
        <v>600</v>
      </c>
      <c r="K14" s="246">
        <f>IF([1]median_raw!K11="","",[1]median_raw!K11)</f>
        <v>650</v>
      </c>
      <c r="L14" s="246">
        <f>IF([1]median_raw!L11="","",[1]median_raw!L11)</f>
        <v>1300</v>
      </c>
      <c r="M14" s="246">
        <f>IF([1]median_raw!M11="","",[1]median_raw!M11)</f>
        <v>167</v>
      </c>
      <c r="N14" s="246">
        <f>IF([1]median_raw!N11="","",[1]median_raw!N11)</f>
        <v>450</v>
      </c>
      <c r="O14" s="246">
        <f>IF([1]median_raw!O11="","",[1]median_raw!O11)</f>
        <v>1250</v>
      </c>
      <c r="P14" s="246">
        <f>IF([1]median_raw!P11="","",[1]median_raw!P11)</f>
        <v>300</v>
      </c>
      <c r="Q14" s="246">
        <f>IF([1]median_raw!Q11="","",[1]median_raw!Q11)</f>
        <v>5500</v>
      </c>
      <c r="R14" s="246">
        <f>IF([1]median_raw!R11="","",[1]median_raw!R11)</f>
        <v>4750</v>
      </c>
      <c r="S14" s="246">
        <f>IF([1]median_raw!S11="","",[1]median_raw!S11)</f>
        <v>7500</v>
      </c>
      <c r="T14" s="246">
        <f>IF([1]median_raw!T11="","",[1]median_raw!T11)</f>
        <v>1000</v>
      </c>
      <c r="U14" s="246">
        <f>IF([1]median_raw!U11="","",[1]median_raw!U11)</f>
        <v>200</v>
      </c>
      <c r="V14" s="246">
        <f>IF([1]median_raw!V11="","",[1]median_raw!V11)</f>
        <v>138</v>
      </c>
      <c r="W14" s="246">
        <f>IF([1]median_raw!W11="","",[1]median_raw!W11)</f>
        <v>11500</v>
      </c>
      <c r="X14" s="246">
        <f>IF([1]median_raw!X11="","",[1]median_raw!X11)</f>
        <v>4000</v>
      </c>
      <c r="Y14" s="246">
        <f>IF([1]median_raw!Y11="","",[1]median_raw!Y11)</f>
        <v>57</v>
      </c>
      <c r="Z14" s="246" t="str">
        <f>IF([1]median_raw!Z11="","",[1]median_raw!Z11)</f>
        <v/>
      </c>
      <c r="AA14" s="246" t="str">
        <f>IF([1]median_raw!AA11="","",[1]median_raw!AA11)</f>
        <v/>
      </c>
      <c r="AB14" s="247" t="str">
        <f>IF([1]median_raw!AB11="","",[1]median_raw!AB11)</f>
        <v/>
      </c>
      <c r="AC14" s="247" t="str">
        <f>IF([1]median_raw!AC11="","",[1]median_raw!AC11)</f>
        <v/>
      </c>
      <c r="AD14" s="248" t="str">
        <f>IF([1]median_raw!AD11="","",[1]median_raw!AD11)</f>
        <v/>
      </c>
      <c r="AE14" s="247" t="str">
        <f>IF([1]median_raw!AE11="","",[1]median_raw!AE11)</f>
        <v/>
      </c>
      <c r="AF14" s="247" t="str">
        <f>IF([1]median_raw!AF11="","",[1]median_raw!AF11)</f>
        <v/>
      </c>
      <c r="AG14" s="247" t="str">
        <f>IF([1]median_raw!AG11="","",[1]median_raw!AG11)</f>
        <v/>
      </c>
      <c r="AH14" s="246">
        <f t="shared" si="3"/>
        <v>6587</v>
      </c>
      <c r="AI14" s="246">
        <f>IF(OR(AL14="",AL14=0),"",IF(C14="","",
IF(INDEX($D$1:$AL14,ROW(),MATCH("Cereal",$D$1:$AL$1,0))="",INDEX($D$1:$AL$2,2,MATCH("Cereal",$D$1:$AL$1,0)),INDEX($D$1:$AL14,ROW(),MATCH("Cereal",$D$1:$AL$1,0)))*90
+IF(INDEX($D$1:$AL14,ROW(),MATCH("Beans",$D$1:$AL$1,0))="",INDEX($D$1:$AL$2,2,MATCH("Beans",$D$1:$AL$1,0)),INDEX($D$1:$AL14,ROW(),MATCH("Beans",$D$1:$AL$1,0)))*9
+IF(INDEX($D$1:$AL14,ROW(),MATCH("Cooking.oil",$D$1:$AL$1,0))="",INDEX($D$1:$AL$2,2,MATCH("Cooking.oil",$D$1:$AL$1,0)),INDEX($D$1:$AL14,ROW(),MATCH("Cooking.oil",$D$1:$AL$1,0)))*6
+IF(INDEX($D$1:$AL14,ROW(),MATCH("Salt",$D$1:$AL$1,0))="",INDEX($D$1:$AL$2,2,MATCH("Salt",$D$1:$AL$1,0)),INDEX($D$1:$AL14,ROW(),MATCH("Salt",$D$1:$AL$1,0)))*1
))</f>
        <v>105650</v>
      </c>
      <c r="AJ14" s="246">
        <f>IF(OR(AL14="",AL14=0),"",IF(C14="","",AI14
+IF(INDEX($D$1:$AF14,ROW(),MATCH("Soap",$D$1:$AF$1,0))="",INDEX($D$1:$AF$2,2,MATCH("Soap",$D$1:$AF$1,0)),INDEX($D$1:$AF14,ROW(),MATCH("Soap",$D$1:$AF$1,0)))*6
+IF(INDEX($D$1:$AF14,ROW(),MATCH("Exercise.book",$D$1:$AF$1,0))="",INDEX($D$1:$AF$2,2,MATCH("Exercise.book",$D$1:$AF$1,0)),INDEX($D$1:$AF14,ROW(),MATCH("Exercise.book",$D$1:$AF$1,0)))*12
+IF(INDEX($D$1:$AF14,ROW(),MATCH("Charcoal",$D$1:$AF$1,0))="",INDEX($D$1:$AF$2,2,MATCH("Charcoal",$D$1:$AF$1,0)),INDEX($D$1:$AF14,ROW(),MATCH("Charcoal",$D$1:$AF$1,0)))*30
+IF(INDEX($D$1:$AF14,ROW(),MATCH("Milling.costs",$D$1:$AF$1,0))="",INDEX($D$1:$AF$2,2,MATCH("Milling.costs",$D$1:$AF$1,0)),INDEX($D$1:$AF14,ROW(),MATCH("Milling.costs",$D$1:$AF$1,0)))/3.5*30
+IF(INDEX($D$1:$AF14,ROW(),MATCH("USD",$D$1:$AF$1,0))="",INDEX($D$1:$AF$2,2,MATCH("USD",$D$1:$AF$1,0)),INDEX($D$1:$AF14,ROW(),MATCH("USD",$D$1:$AF$1,0)))*17
))</f>
        <v>125441.82142857143</v>
      </c>
      <c r="AK14" s="246">
        <f t="shared" si="2"/>
        <v>2704</v>
      </c>
      <c r="AL14" s="249">
        <f t="shared" si="1"/>
        <v>1000</v>
      </c>
    </row>
    <row r="15" spans="1:41" ht="18" customHeight="1" x14ac:dyDescent="0.25">
      <c r="A15" s="256" t="str">
        <f>IF([1]median_raw!A12="","",[1]median_raw!A12)</f>
        <v>Lakes</v>
      </c>
      <c r="B15" s="256" t="str">
        <f>IF([1]median_raw!B12="","",[1]median_raw!B12)</f>
        <v>Cueibet</v>
      </c>
      <c r="C15" s="257" t="str">
        <f>IF([1]median_raw!C12="","",[1]median_raw!C12)</f>
        <v>Cueibet Town</v>
      </c>
      <c r="D15" s="246">
        <f>IF([1]median_raw!D12="","",[1]median_raw!D12)</f>
        <v>300</v>
      </c>
      <c r="E15" s="246">
        <f>IF([1]median_raw!E12="","",[1]median_raw!E12)</f>
        <v>300</v>
      </c>
      <c r="F15" s="246">
        <f>IF([1]median_raw!F12="","",[1]median_raw!F12)</f>
        <v>500</v>
      </c>
      <c r="G15" s="246">
        <f>IF([1]median_raw!G12="","",[1]median_raw!G12)</f>
        <v>1200</v>
      </c>
      <c r="H15" s="246">
        <f>IF([1]median_raw!H12="","",[1]median_raw!H12)</f>
        <v>200</v>
      </c>
      <c r="I15" s="246">
        <f>IF([1]median_raw!I12="","",[1]median_raw!I12)</f>
        <v>2000</v>
      </c>
      <c r="J15" s="246">
        <f>IF([1]median_raw!J12="","",[1]median_raw!J12)</f>
        <v>600</v>
      </c>
      <c r="K15" s="246">
        <f>IF([1]median_raw!K12="","",[1]median_raw!K12)</f>
        <v>250</v>
      </c>
      <c r="L15" s="246">
        <f>IF([1]median_raw!L12="","",[1]median_raw!L12)</f>
        <v>800</v>
      </c>
      <c r="M15" s="246">
        <f>IF([1]median_raw!M12="","",[1]median_raw!M12)</f>
        <v>133</v>
      </c>
      <c r="N15" s="246">
        <f>IF([1]median_raw!N12="","",[1]median_raw!N12)</f>
        <v>1500</v>
      </c>
      <c r="O15" s="246">
        <f>IF([1]median_raw!O12="","",[1]median_raw!O12)</f>
        <v>3500</v>
      </c>
      <c r="P15" s="246">
        <f>IF([1]median_raw!P12="","",[1]median_raw!P12)</f>
        <v>1000</v>
      </c>
      <c r="Q15" s="246">
        <f>IF([1]median_raw!Q12="","",[1]median_raw!Q12)</f>
        <v>5000</v>
      </c>
      <c r="R15" s="246">
        <f>IF([1]median_raw!R12="","",[1]median_raw!R12)</f>
        <v>5500</v>
      </c>
      <c r="S15" s="246">
        <f>IF([1]median_raw!S12="","",[1]median_raw!S12)</f>
        <v>6500</v>
      </c>
      <c r="T15" s="246">
        <f>IF([1]median_raw!T12="","",[1]median_raw!T12)</f>
        <v>1200</v>
      </c>
      <c r="U15" s="246">
        <f>IF([1]median_raw!U12="","",[1]median_raw!U12)</f>
        <v>600</v>
      </c>
      <c r="V15" s="246">
        <f>IF([1]median_raw!V12="","",[1]median_raw!V12)</f>
        <v>86</v>
      </c>
      <c r="W15" s="246">
        <f>IF([1]median_raw!W12="","",[1]median_raw!W12)</f>
        <v>11000</v>
      </c>
      <c r="X15" s="246">
        <f>IF([1]median_raw!X12="","",[1]median_raw!X12)</f>
        <v>3250</v>
      </c>
      <c r="Y15" s="246">
        <f>IF([1]median_raw!Y12="","",[1]median_raw!Y12)</f>
        <v>70</v>
      </c>
      <c r="Z15" s="246">
        <f>IF([1]median_raw!Z12="","",[1]median_raw!Z12)</f>
        <v>745</v>
      </c>
      <c r="AA15" s="246" t="str">
        <f>IF([1]median_raw!AA12="","",[1]median_raw!AA12)</f>
        <v/>
      </c>
      <c r="AB15" s="247" t="str">
        <f>IF([1]median_raw!AB12="","",[1]median_raw!AB12)</f>
        <v/>
      </c>
      <c r="AC15" s="247" t="str">
        <f>IF([1]median_raw!AC12="","",[1]median_raw!AC12)</f>
        <v/>
      </c>
      <c r="AD15" s="248" t="str">
        <f>IF([1]median_raw!AD12="","",[1]median_raw!AD12)</f>
        <v/>
      </c>
      <c r="AE15" s="247" t="str">
        <f>IF([1]median_raw!AE12="","",[1]median_raw!AE12)</f>
        <v/>
      </c>
      <c r="AF15" s="247" t="str">
        <f>IF([1]median_raw!AF12="","",[1]median_raw!AF12)</f>
        <v/>
      </c>
      <c r="AG15" s="247" t="str">
        <f>IF([1]median_raw!AG12="","",[1]median_raw!AG12)</f>
        <v/>
      </c>
      <c r="AH15" s="246">
        <f t="shared" si="3"/>
        <v>6150</v>
      </c>
      <c r="AI15" s="246">
        <f>IF(OR(AL15="",AL15=0),"",IF(C15="","",
IF(INDEX($D$1:$AL15,ROW(),MATCH("Cereal",$D$1:$AL$1,0))="",INDEX($D$1:$AL$2,2,MATCH("Cereal",$D$1:$AL$1,0)),INDEX($D$1:$AL15,ROW(),MATCH("Cereal",$D$1:$AL$1,0)))*90
+IF(INDEX($D$1:$AL15,ROW(),MATCH("Beans",$D$1:$AL$1,0))="",INDEX($D$1:$AL$2,2,MATCH("Beans",$D$1:$AL$1,0)),INDEX($D$1:$AL15,ROW(),MATCH("Beans",$D$1:$AL$1,0)))*9
+IF(INDEX($D$1:$AL15,ROW(),MATCH("Cooking.oil",$D$1:$AL$1,0))="",INDEX($D$1:$AL$2,2,MATCH("Cooking.oil",$D$1:$AL$1,0)),INDEX($D$1:$AL15,ROW(),MATCH("Cooking.oil",$D$1:$AL$1,0)))*6
+IF(INDEX($D$1:$AL15,ROW(),MATCH("Salt",$D$1:$AL$1,0))="",INDEX($D$1:$AL$2,2,MATCH("Salt",$D$1:$AL$1,0)),INDEX($D$1:$AL15,ROW(),MATCH("Salt",$D$1:$AL$1,0)))*1
))</f>
        <v>50050</v>
      </c>
      <c r="AJ15" s="246">
        <f>IF(OR(AL15="",AL15=0),"",IF(C15="","",AI15
+IF(INDEX($D$1:$AF15,ROW(),MATCH("Soap",$D$1:$AF$1,0))="",INDEX($D$1:$AF$2,2,MATCH("Soap",$D$1:$AF$1,0)),INDEX($D$1:$AF15,ROW(),MATCH("Soap",$D$1:$AF$1,0)))*6
+IF(INDEX($D$1:$AF15,ROW(),MATCH("Exercise.book",$D$1:$AF$1,0))="",INDEX($D$1:$AF$2,2,MATCH("Exercise.book",$D$1:$AF$1,0)),INDEX($D$1:$AF15,ROW(),MATCH("Exercise.book",$D$1:$AF$1,0)))*12
+IF(INDEX($D$1:$AF15,ROW(),MATCH("Charcoal",$D$1:$AF$1,0))="",INDEX($D$1:$AF$2,2,MATCH("Charcoal",$D$1:$AF$1,0)),INDEX($D$1:$AF15,ROW(),MATCH("Charcoal",$D$1:$AF$1,0)))*30
+IF(INDEX($D$1:$AF15,ROW(),MATCH("Milling.costs",$D$1:$AF$1,0))="",INDEX($D$1:$AF$2,2,MATCH("Milling.costs",$D$1:$AF$1,0)),INDEX($D$1:$AF15,ROW(),MATCH("Milling.costs",$D$1:$AF$1,0)))/3.5*30
+IF(INDEX($D$1:$AF15,ROW(),MATCH("USD",$D$1:$AF$1,0))="",INDEX($D$1:$AF$2,2,MATCH("USD",$D$1:$AF$1,0)),INDEX($D$1:$AF15,ROW(),MATCH("USD",$D$1:$AF$1,0)))*17
))</f>
        <v>78693</v>
      </c>
      <c r="AK15" s="246">
        <f t="shared" si="2"/>
        <v>2533</v>
      </c>
      <c r="AL15" s="249">
        <f t="shared" si="1"/>
        <v>300</v>
      </c>
    </row>
    <row r="16" spans="1:41" ht="18" customHeight="1" x14ac:dyDescent="0.25">
      <c r="A16" s="256" t="str">
        <f>IF([1]median_raw!A13="","",[1]median_raw!A13)</f>
        <v>NorthernBahrelGhazal</v>
      </c>
      <c r="B16" s="256" t="str">
        <f>IF([1]median_raw!B13="","",[1]median_raw!B13)</f>
        <v>AweilCentre</v>
      </c>
      <c r="C16" s="257" t="str">
        <f>IF([1]median_raw!C13="","",[1]median_raw!C13)</f>
        <v>Aweil Town</v>
      </c>
      <c r="D16" s="246">
        <f>IF([1]median_raw!D13="","",[1]median_raw!D13)</f>
        <v>262</v>
      </c>
      <c r="E16" s="246" t="str">
        <f>IF([1]median_raw!E13="","",[1]median_raw!E13)</f>
        <v/>
      </c>
      <c r="F16" s="246">
        <f>IF([1]median_raw!F13="","",[1]median_raw!F13)</f>
        <v>600</v>
      </c>
      <c r="G16" s="246">
        <f>IF([1]median_raw!G13="","",[1]median_raw!G13)</f>
        <v>600</v>
      </c>
      <c r="H16" s="246">
        <f>IF([1]median_raw!H13="","",[1]median_raw!H13)</f>
        <v>227</v>
      </c>
      <c r="I16" s="246">
        <f>IF([1]median_raw!I13="","",[1]median_raw!I13)</f>
        <v>1000</v>
      </c>
      <c r="J16" s="246">
        <f>IF([1]median_raw!J13="","",[1]median_raw!J13)</f>
        <v>600</v>
      </c>
      <c r="K16" s="246">
        <f>IF([1]median_raw!K13="","",[1]median_raw!K13)</f>
        <v>221</v>
      </c>
      <c r="L16" s="246">
        <f>IF([1]median_raw!L13="","",[1]median_raw!L13)</f>
        <v>1200</v>
      </c>
      <c r="M16" s="246">
        <f>IF([1]median_raw!M13="","",[1]median_raw!M13)</f>
        <v>117</v>
      </c>
      <c r="N16" s="246">
        <f>IF([1]median_raw!N13="","",[1]median_raw!N13)</f>
        <v>1500</v>
      </c>
      <c r="O16" s="246" t="str">
        <f>IF([1]median_raw!O13="","",[1]median_raw!O13)</f>
        <v/>
      </c>
      <c r="P16" s="246">
        <f>IF([1]median_raw!P13="","",[1]median_raw!P13)</f>
        <v>80</v>
      </c>
      <c r="Q16" s="246">
        <f>IF([1]median_raw!Q13="","",[1]median_raw!Q13)</f>
        <v>12000</v>
      </c>
      <c r="R16" s="246">
        <f>IF([1]median_raw!R13="","",[1]median_raw!R13)</f>
        <v>4000</v>
      </c>
      <c r="S16" s="246">
        <f>IF([1]median_raw!S13="","",[1]median_raw!S13)</f>
        <v>7000</v>
      </c>
      <c r="T16" s="246" t="str">
        <f>IF([1]median_raw!T13="","",[1]median_raw!T13)</f>
        <v/>
      </c>
      <c r="U16" s="246" t="str">
        <f>IF([1]median_raw!U13="","",[1]median_raw!U13)</f>
        <v/>
      </c>
      <c r="V16" s="246" t="str">
        <f>IF([1]median_raw!V13="","",[1]median_raw!V13)</f>
        <v/>
      </c>
      <c r="W16" s="246">
        <f>IF([1]median_raw!W13="","",[1]median_raw!W13)</f>
        <v>10500</v>
      </c>
      <c r="X16" s="246">
        <f>IF([1]median_raw!X13="","",[1]median_raw!X13)</f>
        <v>2500</v>
      </c>
      <c r="Y16" s="246">
        <f>IF([1]median_raw!Y13="","",[1]median_raw!Y13)</f>
        <v>50</v>
      </c>
      <c r="Z16" s="246">
        <f>IF([1]median_raw!Z13="","",[1]median_raw!Z13)</f>
        <v>630</v>
      </c>
      <c r="AA16" s="246" t="str">
        <f>IF([1]median_raw!AA13="","",[1]median_raw!AA13)</f>
        <v/>
      </c>
      <c r="AB16" s="247" t="str">
        <f>IF([1]median_raw!AB13="","",[1]median_raw!AB13)</f>
        <v/>
      </c>
      <c r="AC16" s="247"/>
      <c r="AD16" s="248" t="str">
        <f>IF([1]median_raw!AD13="","",[1]median_raw!AD13)</f>
        <v/>
      </c>
      <c r="AE16" s="247" t="str">
        <f>IF([1]median_raw!AE13="","",[1]median_raw!AE13)</f>
        <v/>
      </c>
      <c r="AF16" s="247" t="str">
        <f>IF([1]median_raw!AF13="","",[1]median_raw!AF13)</f>
        <v/>
      </c>
      <c r="AG16" s="247" t="str">
        <f>IF([1]median_raw!AG13="","",[1]median_raw!AG13)</f>
        <v/>
      </c>
      <c r="AH16" s="246">
        <f t="shared" si="3"/>
        <v>5097</v>
      </c>
      <c r="AI16" s="246">
        <f>IF(OR(AL16="",AL16=0),"",IF(C16="","",
IF(INDEX($D$1:$AL16,ROW(),MATCH("Cereal",$D$1:$AL$1,0))="",INDEX($D$1:$AL$2,2,MATCH("Cereal",$D$1:$AL$1,0)),INDEX($D$1:$AL16,ROW(),MATCH("Cereal",$D$1:$AL$1,0)))*90
+IF(INDEX($D$1:$AL16,ROW(),MATCH("Beans",$D$1:$AL$1,0))="",INDEX($D$1:$AL$2,2,MATCH("Beans",$D$1:$AL$1,0)),INDEX($D$1:$AL16,ROW(),MATCH("Beans",$D$1:$AL$1,0)))*9
+IF(INDEX($D$1:$AL16,ROW(),MATCH("Cooking.oil",$D$1:$AL$1,0))="",INDEX($D$1:$AL$2,2,MATCH("Cooking.oil",$D$1:$AL$1,0)),INDEX($D$1:$AL16,ROW(),MATCH("Cooking.oil",$D$1:$AL$1,0)))*6
+IF(INDEX($D$1:$AL16,ROW(),MATCH("Salt",$D$1:$AL$1,0))="",INDEX($D$1:$AL$2,2,MATCH("Salt",$D$1:$AL$1,0)),INDEX($D$1:$AL16,ROW(),MATCH("Salt",$D$1:$AL$1,0)))*1
))</f>
        <v>40001</v>
      </c>
      <c r="AJ16" s="246">
        <f>IF(OR(AL16="",AL16=0),"",IF(C16="","",AI16
+IF(INDEX($D$1:$AF16,ROW(),MATCH("Soap",$D$1:$AF$1,0))="",INDEX($D$1:$AF$2,2,MATCH("Soap",$D$1:$AF$1,0)),INDEX($D$1:$AF16,ROW(),MATCH("Soap",$D$1:$AF$1,0)))*6
+IF(INDEX($D$1:$AF16,ROW(),MATCH("Exercise.book",$D$1:$AF$1,0))="",INDEX($D$1:$AF$2,2,MATCH("Exercise.book",$D$1:$AF$1,0)),INDEX($D$1:$AF16,ROW(),MATCH("Exercise.book",$D$1:$AF$1,0)))*12
+IF(INDEX($D$1:$AF16,ROW(),MATCH("Charcoal",$D$1:$AF$1,0))="",INDEX($D$1:$AF$2,2,MATCH("Charcoal",$D$1:$AF$1,0)),INDEX($D$1:$AF16,ROW(),MATCH("Charcoal",$D$1:$AF$1,0)))*30
+IF(INDEX($D$1:$AF16,ROW(),MATCH("Milling.costs",$D$1:$AF$1,0))="",INDEX($D$1:$AF$2,2,MATCH("Milling.costs",$D$1:$AF$1,0)),INDEX($D$1:$AF16,ROW(),MATCH("Milling.costs",$D$1:$AF$1,0)))/3.5*30
+IF(INDEX($D$1:$AF16,ROW(),MATCH("USD",$D$1:$AF$1,0))="",INDEX($D$1:$AF$2,2,MATCH("USD",$D$1:$AF$1,0)),INDEX($D$1:$AF16,ROW(),MATCH("USD",$D$1:$AF$1,0)))*17
))</f>
        <v>55396.571428571428</v>
      </c>
      <c r="AK16" s="246">
        <f t="shared" si="2"/>
        <v>1966</v>
      </c>
      <c r="AL16" s="249">
        <f t="shared" si="1"/>
        <v>262</v>
      </c>
    </row>
    <row r="17" spans="1:38" ht="18" customHeight="1" x14ac:dyDescent="0.25">
      <c r="A17" s="256" t="str">
        <f>IF([1]median_raw!A14="","",[1]median_raw!A14)</f>
        <v>NorthernBahrelGhazal</v>
      </c>
      <c r="B17" s="256" t="str">
        <f>IF([1]median_raw!B14="","",[1]median_raw!B14)</f>
        <v>AweilNorth</v>
      </c>
      <c r="C17" s="257" t="str">
        <f>IF([1]median_raw!C14="","",[1]median_raw!C14)</f>
        <v>Gok-Machar</v>
      </c>
      <c r="D17" s="246">
        <f>IF([1]median_raw!D14="","",[1]median_raw!D14)</f>
        <v>297</v>
      </c>
      <c r="E17" s="246" t="str">
        <f>IF([1]median_raw!E14="","",[1]median_raw!E14)</f>
        <v/>
      </c>
      <c r="F17" s="246">
        <f>IF([1]median_raw!F14="","",[1]median_raw!F14)</f>
        <v>600</v>
      </c>
      <c r="G17" s="246">
        <f>IF([1]median_raw!G14="","",[1]median_raw!G14)</f>
        <v>700</v>
      </c>
      <c r="H17" s="246">
        <f>IF([1]median_raw!H14="","",[1]median_raw!H14)</f>
        <v>246</v>
      </c>
      <c r="I17" s="246">
        <f>IF([1]median_raw!I14="","",[1]median_raw!I14)</f>
        <v>1200</v>
      </c>
      <c r="J17" s="246">
        <f>IF([1]median_raw!J14="","",[1]median_raw!J14)</f>
        <v>650</v>
      </c>
      <c r="K17" s="246">
        <f>IF([1]median_raw!K14="","",[1]median_raw!K14)</f>
        <v>294</v>
      </c>
      <c r="L17" s="246">
        <f>IF([1]median_raw!L14="","",[1]median_raw!L14)</f>
        <v>1200</v>
      </c>
      <c r="M17" s="246">
        <f>IF([1]median_raw!M14="","",[1]median_raw!M14)</f>
        <v>133</v>
      </c>
      <c r="N17" s="246">
        <f>IF([1]median_raw!N14="","",[1]median_raw!N14)</f>
        <v>1500</v>
      </c>
      <c r="O17" s="246" t="str">
        <f>IF([1]median_raw!O14="","",[1]median_raw!O14)</f>
        <v/>
      </c>
      <c r="P17" s="246">
        <f>IF([1]median_raw!P14="","",[1]median_raw!P14)</f>
        <v>150</v>
      </c>
      <c r="Q17" s="246" t="str">
        <f>IF([1]median_raw!Q14="","",[1]median_raw!Q14)</f>
        <v/>
      </c>
      <c r="R17" s="246" t="str">
        <f>IF([1]median_raw!R14="","",[1]median_raw!R14)</f>
        <v/>
      </c>
      <c r="S17" s="246" t="str">
        <f>IF([1]median_raw!S14="","",[1]median_raw!S14)</f>
        <v/>
      </c>
      <c r="T17" s="246">
        <f>IF([1]median_raw!T14="","",[1]median_raw!T14)</f>
        <v>500</v>
      </c>
      <c r="U17" s="246">
        <f>IF([1]median_raw!U14="","",[1]median_raw!U14)</f>
        <v>300</v>
      </c>
      <c r="V17" s="246">
        <f>IF([1]median_raw!V14="","",[1]median_raw!V14)</f>
        <v>64</v>
      </c>
      <c r="W17" s="246" t="str">
        <f>IF([1]median_raw!W14="","",[1]median_raw!W14)</f>
        <v/>
      </c>
      <c r="X17" s="246" t="str">
        <f>IF([1]median_raw!X14="","",[1]median_raw!X14)</f>
        <v/>
      </c>
      <c r="Y17" s="246">
        <f>IF([1]median_raw!Y14="","",[1]median_raw!Y14)</f>
        <v>26</v>
      </c>
      <c r="Z17" s="246" t="str">
        <f>IF([1]median_raw!Z14="","",[1]median_raw!Z14)</f>
        <v/>
      </c>
      <c r="AA17" s="246" t="str">
        <f>IF([1]median_raw!AA14="","",[1]median_raw!AA14)</f>
        <v/>
      </c>
      <c r="AB17" s="247" t="str">
        <f>IF([1]median_raw!AB14="","",[1]median_raw!AB14)</f>
        <v/>
      </c>
      <c r="AC17" s="247" t="str">
        <f>IF([1]median_raw!AC14="","",[1]median_raw!AC14)</f>
        <v/>
      </c>
      <c r="AD17" s="248" t="str">
        <f>IF([1]median_raw!AD14="","",[1]median_raw!AD14)</f>
        <v/>
      </c>
      <c r="AE17" s="247" t="str">
        <f>IF([1]median_raw!AE14="","",[1]median_raw!AE14)</f>
        <v/>
      </c>
      <c r="AF17" s="247" t="str">
        <f>IF([1]median_raw!AF14="","",[1]median_raw!AF14)</f>
        <v/>
      </c>
      <c r="AG17" s="247" t="str">
        <f>IF([1]median_raw!AG14="","",[1]median_raw!AG14)</f>
        <v/>
      </c>
      <c r="AH17" s="246">
        <f t="shared" si="3"/>
        <v>5574</v>
      </c>
      <c r="AI17" s="246">
        <f>IF(OR(AL17="",AL17=0),"",IF(C17="","",
IF(INDEX($D$1:$AL17,ROW(),MATCH("Cereal",$D$1:$AL$1,0))="",INDEX($D$1:$AL$2,2,MATCH("Cereal",$D$1:$AL$1,0)),INDEX($D$1:$AL17,ROW(),MATCH("Cereal",$D$1:$AL$1,0)))*90
+IF(INDEX($D$1:$AL17,ROW(),MATCH("Beans",$D$1:$AL$1,0))="",INDEX($D$1:$AL$2,2,MATCH("Beans",$D$1:$AL$1,0)),INDEX($D$1:$AL17,ROW(),MATCH("Beans",$D$1:$AL$1,0)))*9
+IF(INDEX($D$1:$AL17,ROW(),MATCH("Cooking.oil",$D$1:$AL$1,0))="",INDEX($D$1:$AL$2,2,MATCH("Cooking.oil",$D$1:$AL$1,0)),INDEX($D$1:$AL17,ROW(),MATCH("Cooking.oil",$D$1:$AL$1,0)))*6
+IF(INDEX($D$1:$AL17,ROW(),MATCH("Salt",$D$1:$AL$1,0))="",INDEX($D$1:$AL$2,2,MATCH("Salt",$D$1:$AL$1,0)),INDEX($D$1:$AL17,ROW(),MATCH("Salt",$D$1:$AL$1,0)))*1
))</f>
        <v>45024</v>
      </c>
      <c r="AJ17" s="246">
        <f>IF(OR(AL17="",AL17=0),"",IF(C17="","",AI17
+IF(INDEX($D$1:$AF17,ROW(),MATCH("Soap",$D$1:$AF$1,0))="",INDEX($D$1:$AF$2,2,MATCH("Soap",$D$1:$AF$1,0)),INDEX($D$1:$AF17,ROW(),MATCH("Soap",$D$1:$AF$1,0)))*6
+IF(INDEX($D$1:$AF17,ROW(),MATCH("Exercise.book",$D$1:$AF$1,0))="",INDEX($D$1:$AF$2,2,MATCH("Exercise.book",$D$1:$AF$1,0)),INDEX($D$1:$AF17,ROW(),MATCH("Exercise.book",$D$1:$AF$1,0)))*12
+IF(INDEX($D$1:$AF17,ROW(),MATCH("Charcoal",$D$1:$AF$1,0))="",INDEX($D$1:$AF$2,2,MATCH("Charcoal",$D$1:$AF$1,0)),INDEX($D$1:$AF17,ROW(),MATCH("Charcoal",$D$1:$AF$1,0)))*30
+IF(INDEX($D$1:$AF17,ROW(),MATCH("Milling.costs",$D$1:$AF$1,0))="",INDEX($D$1:$AF$2,2,MATCH("Milling.costs",$D$1:$AF$1,0)),INDEX($D$1:$AF17,ROW(),MATCH("Milling.costs",$D$1:$AF$1,0)))/3.5*30
+IF(INDEX($D$1:$AF17,ROW(),MATCH("USD",$D$1:$AF$1,0))="",INDEX($D$1:$AF$2,2,MATCH("USD",$D$1:$AF$1,0)),INDEX($D$1:$AF17,ROW(),MATCH("USD",$D$1:$AF$1,0)))*17
))</f>
        <v>60326.107142857145</v>
      </c>
      <c r="AK17" s="246">
        <f t="shared" si="2"/>
        <v>2167</v>
      </c>
      <c r="AL17" s="249">
        <f t="shared" si="1"/>
        <v>297</v>
      </c>
    </row>
    <row r="18" spans="1:38" ht="18" customHeight="1" x14ac:dyDescent="0.25">
      <c r="A18" s="256" t="str">
        <f>IF([1]median_raw!A15="","",[1]median_raw!A15)</f>
        <v>NorthernBahrelGhazal</v>
      </c>
      <c r="B18" s="256" t="str">
        <f>IF([1]median_raw!B15="","",[1]median_raw!B15)</f>
        <v>AweilWest</v>
      </c>
      <c r="C18" s="257" t="str">
        <f>IF([1]median_raw!C15="","",[1]median_raw!C15)</f>
        <v>Marial Baai Town</v>
      </c>
      <c r="D18" s="246">
        <f>IF([1]median_raw!D15="","",[1]median_raw!D15)</f>
        <v>273</v>
      </c>
      <c r="E18" s="246" t="str">
        <f>IF([1]median_raw!E15="","",[1]median_raw!E15)</f>
        <v/>
      </c>
      <c r="F18" s="246">
        <f>IF([1]median_raw!F15="","",[1]median_raw!F15)</f>
        <v>600</v>
      </c>
      <c r="G18" s="246">
        <f>IF([1]median_raw!G15="","",[1]median_raw!G15)</f>
        <v>700</v>
      </c>
      <c r="H18" s="246">
        <f>IF([1]median_raw!H15="","",[1]median_raw!H15)</f>
        <v>265</v>
      </c>
      <c r="I18" s="246">
        <f>IF([1]median_raw!I15="","",[1]median_raw!I15)</f>
        <v>1200</v>
      </c>
      <c r="J18" s="246">
        <f>IF([1]median_raw!J15="","",[1]median_raw!J15)</f>
        <v>600</v>
      </c>
      <c r="K18" s="246">
        <f>IF([1]median_raw!K15="","",[1]median_raw!K15)</f>
        <v>294</v>
      </c>
      <c r="L18" s="246">
        <f>IF([1]median_raw!L15="","",[1]median_raw!L15)</f>
        <v>1200</v>
      </c>
      <c r="M18" s="246">
        <f>IF([1]median_raw!M15="","",[1]median_raw!M15)</f>
        <v>133</v>
      </c>
      <c r="N18" s="246" t="str">
        <f>IF([1]median_raw!N15="","",[1]median_raw!N15)</f>
        <v/>
      </c>
      <c r="O18" s="246" t="str">
        <f>IF([1]median_raw!O15="","",[1]median_raw!O15)</f>
        <v/>
      </c>
      <c r="P18" s="246">
        <f>IF([1]median_raw!P15="","",[1]median_raw!P15)</f>
        <v>100</v>
      </c>
      <c r="Q18" s="246" t="str">
        <f>IF([1]median_raw!Q15="","",[1]median_raw!Q15)</f>
        <v/>
      </c>
      <c r="R18" s="246" t="str">
        <f>IF([1]median_raw!R15="","",[1]median_raw!R15)</f>
        <v/>
      </c>
      <c r="S18" s="246" t="str">
        <f>IF([1]median_raw!S15="","",[1]median_raw!S15)</f>
        <v/>
      </c>
      <c r="T18" s="246">
        <f>IF([1]median_raw!T15="","",[1]median_raw!T15)</f>
        <v>650</v>
      </c>
      <c r="U18" s="246">
        <f>IF([1]median_raw!U15="","",[1]median_raw!U15)</f>
        <v>300</v>
      </c>
      <c r="V18" s="246">
        <f>IF([1]median_raw!V15="","",[1]median_raw!V15)</f>
        <v>62</v>
      </c>
      <c r="W18" s="246" t="str">
        <f>IF([1]median_raw!W15="","",[1]median_raw!W15)</f>
        <v/>
      </c>
      <c r="X18" s="246" t="str">
        <f>IF([1]median_raw!X15="","",[1]median_raw!X15)</f>
        <v/>
      </c>
      <c r="Y18" s="246">
        <f>IF([1]median_raw!Y15="","",[1]median_raw!Y15)</f>
        <v>29</v>
      </c>
      <c r="Z18" s="246" t="str">
        <f>IF([1]median_raw!Z15="","",[1]median_raw!Z15)</f>
        <v/>
      </c>
      <c r="AA18" s="246" t="str">
        <f>IF([1]median_raw!AA15="","",[1]median_raw!AA15)</f>
        <v/>
      </c>
      <c r="AB18" s="247" t="str">
        <f>IF([1]median_raw!AB15="","",[1]median_raw!AB15)</f>
        <v/>
      </c>
      <c r="AC18" s="247" t="str">
        <f>IF([1]median_raw!AC15="","",[1]median_raw!AC15)</f>
        <v/>
      </c>
      <c r="AD18" s="248" t="str">
        <f>IF([1]median_raw!AD15="","",[1]median_raw!AD15)</f>
        <v/>
      </c>
      <c r="AE18" s="247" t="str">
        <f>IF([1]median_raw!AE15="","",[1]median_raw!AE15)</f>
        <v/>
      </c>
      <c r="AF18" s="247" t="str">
        <f>IF([1]median_raw!AF15="","",[1]median_raw!AF15)</f>
        <v/>
      </c>
      <c r="AG18" s="247" t="str">
        <f>IF([1]median_raw!AG15="","",[1]median_raw!AG15)</f>
        <v/>
      </c>
      <c r="AH18" s="246">
        <f t="shared" si="3"/>
        <v>5519</v>
      </c>
      <c r="AI18" s="246">
        <f>IF(OR(AL18="",AL18=0),"",IF(C18="","",
IF(INDEX($D$1:$AL18,ROW(),MATCH("Cereal",$D$1:$AL$1,0))="",INDEX($D$1:$AL$2,2,MATCH("Cereal",$D$1:$AL$1,0)),INDEX($D$1:$AL18,ROW(),MATCH("Cereal",$D$1:$AL$1,0)))*90
+IF(INDEX($D$1:$AL18,ROW(),MATCH("Beans",$D$1:$AL$1,0))="",INDEX($D$1:$AL$2,2,MATCH("Beans",$D$1:$AL$1,0)),INDEX($D$1:$AL18,ROW(),MATCH("Beans",$D$1:$AL$1,0)))*9
+IF(INDEX($D$1:$AL18,ROW(),MATCH("Cooking.oil",$D$1:$AL$1,0))="",INDEX($D$1:$AL$2,2,MATCH("Cooking.oil",$D$1:$AL$1,0)),INDEX($D$1:$AL18,ROW(),MATCH("Cooking.oil",$D$1:$AL$1,0)))*6
+IF(INDEX($D$1:$AL18,ROW(),MATCH("Salt",$D$1:$AL$1,0))="",INDEX($D$1:$AL$2,2,MATCH("Salt",$D$1:$AL$1,0)),INDEX($D$1:$AL18,ROW(),MATCH("Salt",$D$1:$AL$1,0)))*1
))</f>
        <v>42864</v>
      </c>
      <c r="AJ18" s="246">
        <f>IF(OR(AL18="",AL18=0),"",IF(C18="","",AI18
+IF(INDEX($D$1:$AF18,ROW(),MATCH("Soap",$D$1:$AF$1,0))="",INDEX($D$1:$AF$2,2,MATCH("Soap",$D$1:$AF$1,0)),INDEX($D$1:$AF18,ROW(),MATCH("Soap",$D$1:$AF$1,0)))*6
+IF(INDEX($D$1:$AF18,ROW(),MATCH("Exercise.book",$D$1:$AF$1,0))="",INDEX($D$1:$AF$2,2,MATCH("Exercise.book",$D$1:$AF$1,0)),INDEX($D$1:$AF18,ROW(),MATCH("Exercise.book",$D$1:$AF$1,0)))*12
+IF(INDEX($D$1:$AF18,ROW(),MATCH("Charcoal",$D$1:$AF$1,0))="",INDEX($D$1:$AF$2,2,MATCH("Charcoal",$D$1:$AF$1,0)),INDEX($D$1:$AF18,ROW(),MATCH("Charcoal",$D$1:$AF$1,0)))*30
+IF(INDEX($D$1:$AF18,ROW(),MATCH("Milling.costs",$D$1:$AF$1,0))="",INDEX($D$1:$AF$2,2,MATCH("Milling.costs",$D$1:$AF$1,0)),INDEX($D$1:$AF18,ROW(),MATCH("Milling.costs",$D$1:$AF$1,0)))/3.5*30
+IF(INDEX($D$1:$AF18,ROW(),MATCH("USD",$D$1:$AF$1,0))="",INDEX($D$1:$AF$2,2,MATCH("USD",$D$1:$AF$1,0)),INDEX($D$1:$AF18,ROW(),MATCH("USD",$D$1:$AF$1,0)))*17
))</f>
        <v>57531.821428571428</v>
      </c>
      <c r="AK18" s="246">
        <f t="shared" si="2"/>
        <v>2093</v>
      </c>
      <c r="AL18" s="249">
        <f t="shared" si="1"/>
        <v>273</v>
      </c>
    </row>
    <row r="19" spans="1:38" ht="18" customHeight="1" x14ac:dyDescent="0.25">
      <c r="A19" s="256" t="str">
        <f>IF([1]median_raw!A16="","",[1]median_raw!A16)</f>
        <v>NorthernBahrelGhazal</v>
      </c>
      <c r="B19" s="256" t="str">
        <f>IF([1]median_raw!B16="","",[1]median_raw!B16)</f>
        <v>AweilWest</v>
      </c>
      <c r="C19" s="257" t="str">
        <f>IF([1]median_raw!C16="","",[1]median_raw!C16)</f>
        <v>Nyamlel Town</v>
      </c>
      <c r="D19" s="246">
        <f>IF([1]median_raw!D16="","",[1]median_raw!D16)</f>
        <v>288</v>
      </c>
      <c r="E19" s="246" t="str">
        <f>IF([1]median_raw!E16="","",[1]median_raw!E16)</f>
        <v/>
      </c>
      <c r="F19" s="246">
        <f>IF([1]median_raw!F16="","",[1]median_raw!F16)</f>
        <v>600</v>
      </c>
      <c r="G19" s="246">
        <f>IF([1]median_raw!G16="","",[1]median_raw!G16)</f>
        <v>800</v>
      </c>
      <c r="H19" s="246">
        <f>IF([1]median_raw!H16="","",[1]median_raw!H16)</f>
        <v>246</v>
      </c>
      <c r="I19" s="246">
        <f>IF([1]median_raw!I16="","",[1]median_raw!I16)</f>
        <v>1100</v>
      </c>
      <c r="J19" s="246">
        <f>IF([1]median_raw!J16="","",[1]median_raw!J16)</f>
        <v>600</v>
      </c>
      <c r="K19" s="246">
        <f>IF([1]median_raw!K16="","",[1]median_raw!K16)</f>
        <v>387.5</v>
      </c>
      <c r="L19" s="246">
        <f>IF([1]median_raw!L16="","",[1]median_raw!L16)</f>
        <v>1200</v>
      </c>
      <c r="M19" s="246">
        <f>IF([1]median_raw!M16="","",[1]median_raw!M16)</f>
        <v>133</v>
      </c>
      <c r="N19" s="246">
        <f>IF([1]median_raw!N16="","",[1]median_raw!N16)</f>
        <v>2000</v>
      </c>
      <c r="O19" s="246" t="str">
        <f>IF([1]median_raw!O16="","",[1]median_raw!O16)</f>
        <v/>
      </c>
      <c r="P19" s="246" t="str">
        <f>IF([1]median_raw!P16="","",[1]median_raw!P16)</f>
        <v/>
      </c>
      <c r="Q19" s="246" t="str">
        <f>IF([1]median_raw!Q16="","",[1]median_raw!Q16)</f>
        <v/>
      </c>
      <c r="R19" s="246">
        <f>IF([1]median_raw!R16="","",[1]median_raw!R16)</f>
        <v>550</v>
      </c>
      <c r="S19" s="246" t="str">
        <f>IF([1]median_raw!S16="","",[1]median_raw!S16)</f>
        <v/>
      </c>
      <c r="T19" s="246">
        <f>IF([1]median_raw!T16="","",[1]median_raw!T16)</f>
        <v>550</v>
      </c>
      <c r="U19" s="246">
        <f>IF([1]median_raw!U16="","",[1]median_raw!U16)</f>
        <v>300</v>
      </c>
      <c r="V19" s="246">
        <f>IF([1]median_raw!V16="","",[1]median_raw!V16)</f>
        <v>63.5</v>
      </c>
      <c r="W19" s="246" t="str">
        <f>IF([1]median_raw!W16="","",[1]median_raw!W16)</f>
        <v/>
      </c>
      <c r="X19" s="246" t="str">
        <f>IF([1]median_raw!X16="","",[1]median_raw!X16)</f>
        <v/>
      </c>
      <c r="Y19" s="246">
        <f>IF([1]median_raw!Y16="","",[1]median_raw!Y16)</f>
        <v>36</v>
      </c>
      <c r="Z19" s="246">
        <f>IF([1]median_raw!Z16="","",[1]median_raw!Z16)</f>
        <v>637.5</v>
      </c>
      <c r="AA19" s="246" t="str">
        <f>IF([1]median_raw!AA16="","",[1]median_raw!AA16)</f>
        <v/>
      </c>
      <c r="AB19" s="247"/>
      <c r="AC19" s="247" t="str">
        <f>IF([1]median_raw!AC16="","",[1]median_raw!AC16)</f>
        <v/>
      </c>
      <c r="AD19" s="248" t="str">
        <f>IF([1]median_raw!AD16="","",[1]median_raw!AD16)</f>
        <v/>
      </c>
      <c r="AE19" s="247" t="str">
        <f>IF([1]median_raw!AE16="","",[1]median_raw!AE16)</f>
        <v/>
      </c>
      <c r="AF19" s="247" t="str">
        <f>IF([1]median_raw!AF16="","",[1]median_raw!AF16)</f>
        <v/>
      </c>
      <c r="AG19" s="247" t="str">
        <f>IF([1]median_raw!AG16="","",[1]median_raw!AG16)</f>
        <v/>
      </c>
      <c r="AH19" s="246">
        <f t="shared" si="3"/>
        <v>5608.5</v>
      </c>
      <c r="AI19" s="246">
        <f>IF(OR(AL19="",AL19=0),"",IF(C19="","",
IF(INDEX($D$1:$AL19,ROW(),MATCH("Cereal",$D$1:$AL$1,0))="",INDEX($D$1:$AL$2,2,MATCH("Cereal",$D$1:$AL$1,0)),INDEX($D$1:$AL19,ROW(),MATCH("Cereal",$D$1:$AL$1,0)))*90
+IF(INDEX($D$1:$AL19,ROW(),MATCH("Beans",$D$1:$AL$1,0))="",INDEX($D$1:$AL$2,2,MATCH("Beans",$D$1:$AL$1,0)),INDEX($D$1:$AL19,ROW(),MATCH("Beans",$D$1:$AL$1,0)))*9
+IF(INDEX($D$1:$AL19,ROW(),MATCH("Cooking.oil",$D$1:$AL$1,0))="",INDEX($D$1:$AL$2,2,MATCH("Cooking.oil",$D$1:$AL$1,0)),INDEX($D$1:$AL19,ROW(),MATCH("Cooking.oil",$D$1:$AL$1,0)))*6
+IF(INDEX($D$1:$AL19,ROW(),MATCH("Salt",$D$1:$AL$1,0))="",INDEX($D$1:$AL$2,2,MATCH("Salt",$D$1:$AL$1,0)),INDEX($D$1:$AL19,ROW(),MATCH("Salt",$D$1:$AL$1,0)))*1
))</f>
        <v>43407.5</v>
      </c>
      <c r="AJ19" s="246">
        <f>IF(OR(AL19="",AL19=0),"",IF(C19="","",AI19
+IF(INDEX($D$1:$AF19,ROW(),MATCH("Soap",$D$1:$AF$1,0))="",INDEX($D$1:$AF$2,2,MATCH("Soap",$D$1:$AF$1,0)),INDEX($D$1:$AF19,ROW(),MATCH("Soap",$D$1:$AF$1,0)))*6
+IF(INDEX($D$1:$AF19,ROW(),MATCH("Exercise.book",$D$1:$AF$1,0))="",INDEX($D$1:$AF$2,2,MATCH("Exercise.book",$D$1:$AF$1,0)),INDEX($D$1:$AF19,ROW(),MATCH("Exercise.book",$D$1:$AF$1,0)))*12
+IF(INDEX($D$1:$AF19,ROW(),MATCH("Charcoal",$D$1:$AF$1,0))="",INDEX($D$1:$AF$2,2,MATCH("Charcoal",$D$1:$AF$1,0)),INDEX($D$1:$AF19,ROW(),MATCH("Charcoal",$D$1:$AF$1,0)))*30
+IF(INDEX($D$1:$AF19,ROW(),MATCH("Milling.costs",$D$1:$AF$1,0))="",INDEX($D$1:$AF$2,2,MATCH("Milling.costs",$D$1:$AF$1,0)),INDEX($D$1:$AF19,ROW(),MATCH("Milling.costs",$D$1:$AF$1,0)))/3.5*30
+IF(INDEX($D$1:$AF19,ROW(),MATCH("USD",$D$1:$AF$1,0))="",INDEX($D$1:$AF$2,2,MATCH("USD",$D$1:$AF$1,0)),INDEX($D$1:$AF19,ROW(),MATCH("USD",$D$1:$AF$1,0)))*17
))</f>
        <v>60856.571428571428</v>
      </c>
      <c r="AK19" s="246">
        <f t="shared" si="2"/>
        <v>2208</v>
      </c>
      <c r="AL19" s="249">
        <f t="shared" si="1"/>
        <v>288</v>
      </c>
    </row>
    <row r="20" spans="1:38" ht="18" customHeight="1" x14ac:dyDescent="0.25">
      <c r="A20" s="256" t="str">
        <f>IF([1]median_raw!A17="","",[1]median_raw!A17)</f>
        <v>Unity</v>
      </c>
      <c r="B20" s="256" t="str">
        <f>IF([1]median_raw!B17="","",[1]median_raw!B17)</f>
        <v>Koch</v>
      </c>
      <c r="C20" s="257" t="str">
        <f>IF([1]median_raw!C17="","",[1]median_raw!C17)</f>
        <v>Koch Town</v>
      </c>
      <c r="D20" s="246">
        <f>IF([1]median_raw!D17="","",[1]median_raw!D17)</f>
        <v>330</v>
      </c>
      <c r="E20" s="246" t="str">
        <f>IF([1]median_raw!E17="","",[1]median_raw!E17)</f>
        <v/>
      </c>
      <c r="F20" s="246">
        <f>IF([1]median_raw!F17="","",[1]median_raw!F17)</f>
        <v>1220</v>
      </c>
      <c r="G20" s="246">
        <f>IF([1]median_raw!G17="","",[1]median_raw!G17)</f>
        <v>978</v>
      </c>
      <c r="H20" s="246" t="str">
        <f>IF([1]median_raw!H17="","",[1]median_raw!H17)</f>
        <v/>
      </c>
      <c r="I20" s="246">
        <f>IF([1]median_raw!I17="","",[1]median_raw!I17)</f>
        <v>1923</v>
      </c>
      <c r="J20" s="246">
        <f>IF([1]median_raw!J17="","",[1]median_raw!J17)</f>
        <v>932</v>
      </c>
      <c r="K20" s="246">
        <f>IF([1]median_raw!K17="","",[1]median_raw!K17)</f>
        <v>294</v>
      </c>
      <c r="L20" s="246">
        <f>IF([1]median_raw!L17="","",[1]median_raw!L17)</f>
        <v>1600</v>
      </c>
      <c r="M20" s="246">
        <f>IF([1]median_raw!M17="","",[1]median_raw!M17)</f>
        <v>267</v>
      </c>
      <c r="N20" s="246">
        <f>IF([1]median_raw!N17="","",[1]median_raw!N17)</f>
        <v>1500</v>
      </c>
      <c r="O20" s="246">
        <f>IF([1]median_raw!O17="","",[1]median_raw!O17)</f>
        <v>2000</v>
      </c>
      <c r="P20" s="246">
        <f>IF([1]median_raw!P17="","",[1]median_raw!P17)</f>
        <v>300</v>
      </c>
      <c r="Q20" s="246" t="str">
        <f>IF([1]median_raw!Q17="","",[1]median_raw!Q17)</f>
        <v/>
      </c>
      <c r="R20" s="246">
        <f>IF([1]median_raw!R17="","",[1]median_raw!R17)</f>
        <v>8000</v>
      </c>
      <c r="S20" s="246" t="str">
        <f>IF([1]median_raw!S17="","",[1]median_raw!S17)</f>
        <v/>
      </c>
      <c r="T20" s="246" t="str">
        <f>IF([1]median_raw!T17="","",[1]median_raw!T17)</f>
        <v/>
      </c>
      <c r="U20" s="246">
        <f>IF([1]median_raw!U17="","",[1]median_raw!U17)</f>
        <v>100</v>
      </c>
      <c r="V20" s="246">
        <f>IF([1]median_raw!V17="","",[1]median_raw!V17)</f>
        <v>166</v>
      </c>
      <c r="W20" s="246" t="str">
        <f>IF([1]median_raw!W17="","",[1]median_raw!W17)</f>
        <v/>
      </c>
      <c r="X20" s="246" t="str">
        <f>IF([1]median_raw!X17="","",[1]median_raw!X17)</f>
        <v/>
      </c>
      <c r="Y20" s="246" t="str">
        <f>IF([1]median_raw!Y17="","",[1]median_raw!Y17)</f>
        <v/>
      </c>
      <c r="Z20" s="246" t="str">
        <f>IF([1]median_raw!Z17="","",[1]median_raw!Z17)</f>
        <v/>
      </c>
      <c r="AA20" s="246" t="str">
        <f>IF([1]median_raw!AA17="","",[1]median_raw!AA17)</f>
        <v/>
      </c>
      <c r="AB20" s="247" t="str">
        <f>IF([1]median_raw!AB17="","",[1]median_raw!AB17)</f>
        <v/>
      </c>
      <c r="AC20" s="247" t="str">
        <f>IF([1]median_raw!AC17="","",[1]median_raw!AC17)</f>
        <v/>
      </c>
      <c r="AD20" s="248" t="str">
        <f>IF([1]median_raw!AD17="","",[1]median_raw!AD17)</f>
        <v/>
      </c>
      <c r="AE20" s="247" t="str">
        <f>IF([1]median_raw!AE17="","",[1]median_raw!AE17)</f>
        <v/>
      </c>
      <c r="AF20" s="247" t="str">
        <f>IF([1]median_raw!AF17="","",[1]median_raw!AF17)</f>
        <v/>
      </c>
      <c r="AG20" s="247" t="str">
        <f>IF([1]median_raw!AG17="","",[1]median_raw!AG17)</f>
        <v/>
      </c>
      <c r="AH20" s="246">
        <f t="shared" si="3"/>
        <v>8153</v>
      </c>
      <c r="AI20" s="246">
        <f>IF(OR(AL20="",AL20=0),"",IF(C20="","",
IF(INDEX($D$1:$AL20,ROW(),MATCH("Cereal",$D$1:$AL$1,0))="",INDEX($D$1:$AL$2,2,MATCH("Cereal",$D$1:$AL$1,0)),INDEX($D$1:$AL20,ROW(),MATCH("Cereal",$D$1:$AL$1,0)))*90
+IF(INDEX($D$1:$AL20,ROW(),MATCH("Beans",$D$1:$AL$1,0))="",INDEX($D$1:$AL$2,2,MATCH("Beans",$D$1:$AL$1,0)),INDEX($D$1:$AL20,ROW(),MATCH("Beans",$D$1:$AL$1,0)))*9
+IF(INDEX($D$1:$AL20,ROW(),MATCH("Cooking.oil",$D$1:$AL$1,0))="",INDEX($D$1:$AL$2,2,MATCH("Cooking.oil",$D$1:$AL$1,0)),INDEX($D$1:$AL20,ROW(),MATCH("Cooking.oil",$D$1:$AL$1,0)))*6
+IF(INDEX($D$1:$AL20,ROW(),MATCH("Salt",$D$1:$AL$1,0))="",INDEX($D$1:$AL$2,2,MATCH("Salt",$D$1:$AL$1,0)),INDEX($D$1:$AL20,ROW(),MATCH("Salt",$D$1:$AL$1,0)))*1
))</f>
        <v>56901</v>
      </c>
      <c r="AJ20" s="246">
        <f>IF(OR(AL20="",AL20=0),"",IF(C20="","",AI20
+IF(INDEX($D$1:$AF20,ROW(),MATCH("Soap",$D$1:$AF$1,0))="",INDEX($D$1:$AF$2,2,MATCH("Soap",$D$1:$AF$1,0)),INDEX($D$1:$AF20,ROW(),MATCH("Soap",$D$1:$AF$1,0)))*6
+IF(INDEX($D$1:$AF20,ROW(),MATCH("Exercise.book",$D$1:$AF$1,0))="",INDEX($D$1:$AF$2,2,MATCH("Exercise.book",$D$1:$AF$1,0)),INDEX($D$1:$AF20,ROW(),MATCH("Exercise.book",$D$1:$AF$1,0)))*12
+IF(INDEX($D$1:$AF20,ROW(),MATCH("Charcoal",$D$1:$AF$1,0))="",INDEX($D$1:$AF$2,2,MATCH("Charcoal",$D$1:$AF$1,0)),INDEX($D$1:$AF20,ROW(),MATCH("Charcoal",$D$1:$AF$1,0)))*30
+IF(INDEX($D$1:$AF20,ROW(),MATCH("Milling.costs",$D$1:$AF$1,0))="",INDEX($D$1:$AF$2,2,MATCH("Milling.costs",$D$1:$AF$1,0)),INDEX($D$1:$AF20,ROW(),MATCH("Milling.costs",$D$1:$AF$1,0)))/3.5*30
+IF(INDEX($D$1:$AF20,ROW(),MATCH("USD",$D$1:$AF$1,0))="",INDEX($D$1:$AF$2,2,MATCH("USD",$D$1:$AF$1,0)),INDEX($D$1:$AF20,ROW(),MATCH("USD",$D$1:$AF$1,0)))*17
))</f>
        <v>78072.821428571435</v>
      </c>
      <c r="AK20" s="246">
        <f t="shared" si="2"/>
        <v>2894</v>
      </c>
      <c r="AL20" s="249">
        <f t="shared" si="1"/>
        <v>330</v>
      </c>
    </row>
    <row r="21" spans="1:38" ht="18" customHeight="1" x14ac:dyDescent="0.25">
      <c r="A21" s="256" t="str">
        <f>IF([1]median_raw!A18="","",[1]median_raw!A18)</f>
        <v>Unity</v>
      </c>
      <c r="B21" s="256" t="str">
        <f>IF([1]median_raw!B18="","",[1]median_raw!B18)</f>
        <v>Panyijiar</v>
      </c>
      <c r="C21" s="257" t="str">
        <f>IF([1]median_raw!C18="","",[1]median_raw!C18)</f>
        <v>Nyal</v>
      </c>
      <c r="D21" s="246">
        <f>IF([1]median_raw!D18="","",[1]median_raw!D18)</f>
        <v>410</v>
      </c>
      <c r="E21" s="246" t="str">
        <f>IF([1]median_raw!E18="","",[1]median_raw!E18)</f>
        <v/>
      </c>
      <c r="F21" s="246">
        <f>IF([1]median_raw!F18="","",[1]median_raw!F18)</f>
        <v>500</v>
      </c>
      <c r="G21" s="246">
        <f>IF([1]median_raw!G18="","",[1]median_raw!G18)</f>
        <v>500</v>
      </c>
      <c r="H21" s="246" t="str">
        <f>IF([1]median_raw!H18="","",[1]median_raw!H18)</f>
        <v/>
      </c>
      <c r="I21" s="246">
        <f>IF([1]median_raw!I18="","",[1]median_raw!I18)</f>
        <v>300</v>
      </c>
      <c r="J21" s="246">
        <f>IF([1]median_raw!J18="","",[1]median_raw!J18)</f>
        <v>1019</v>
      </c>
      <c r="K21" s="246">
        <f>IF([1]median_raw!K18="","",[1]median_raw!K18)</f>
        <v>350</v>
      </c>
      <c r="L21" s="246">
        <f>IF([1]median_raw!L18="","",[1]median_raw!L18)</f>
        <v>1200</v>
      </c>
      <c r="M21" s="246">
        <f>IF([1]median_raw!M18="","",[1]median_raw!M18)</f>
        <v>208.5</v>
      </c>
      <c r="N21" s="246">
        <f>IF([1]median_raw!N18="","",[1]median_raw!N18)</f>
        <v>500</v>
      </c>
      <c r="O21" s="246">
        <f>IF([1]median_raw!O18="","",[1]median_raw!O18)</f>
        <v>2500</v>
      </c>
      <c r="P21" s="246" t="str">
        <f>IF([1]median_raw!P18="","",[1]median_raw!P18)</f>
        <v/>
      </c>
      <c r="Q21" s="246">
        <f>IF([1]median_raw!Q18="","",[1]median_raw!Q18)</f>
        <v>4500</v>
      </c>
      <c r="R21" s="246">
        <f>IF([1]median_raw!R18="","",[1]median_raw!R18)</f>
        <v>4250</v>
      </c>
      <c r="S21" s="246" t="str">
        <f>IF([1]median_raw!S18="","",[1]median_raw!S18)</f>
        <v/>
      </c>
      <c r="T21" s="246">
        <f>IF([1]median_raw!T18="","",[1]median_raw!T18)</f>
        <v>1000</v>
      </c>
      <c r="U21" s="246">
        <f>IF([1]median_raw!U18="","",[1]median_raw!U18)</f>
        <v>2000</v>
      </c>
      <c r="V21" s="246">
        <f>IF([1]median_raw!V18="","",[1]median_raw!V18)</f>
        <v>86</v>
      </c>
      <c r="W21" s="246" t="str">
        <f>IF([1]median_raw!W18="","",[1]median_raw!W18)</f>
        <v/>
      </c>
      <c r="X21" s="246" t="str">
        <f>IF([1]median_raw!X18="","",[1]median_raw!X18)</f>
        <v/>
      </c>
      <c r="Y21" s="246" t="str">
        <f>IF([1]median_raw!Y18="","",[1]median_raw!Y18)</f>
        <v/>
      </c>
      <c r="Z21" s="246">
        <f>IF([1]median_raw!Z18="","",[1]median_raw!Z18)</f>
        <v>605</v>
      </c>
      <c r="AA21" s="246" t="str">
        <f>IF([1]median_raw!AA18="","",[1]median_raw!AA18)</f>
        <v/>
      </c>
      <c r="AB21" s="247" t="str">
        <f>IF([1]median_raw!AB18="","",[1]median_raw!AB18)</f>
        <v/>
      </c>
      <c r="AC21" s="247" t="str">
        <f>IF([1]median_raw!AC18="","",[1]median_raw!AC18)</f>
        <v/>
      </c>
      <c r="AD21" s="248" t="str">
        <f>IF([1]median_raw!AD18="","",[1]median_raw!AD18)</f>
        <v/>
      </c>
      <c r="AE21" s="247" t="str">
        <f>IF([1]median_raw!AE18="","",[1]median_raw!AE18)</f>
        <v/>
      </c>
      <c r="AF21" s="247" t="str">
        <f>IF([1]median_raw!AF18="","",[1]median_raw!AF18)</f>
        <v/>
      </c>
      <c r="AG21" s="247" t="str">
        <f>IF([1]median_raw!AG18="","",[1]median_raw!AG18)</f>
        <v/>
      </c>
      <c r="AH21" s="246">
        <f>IF(C21="","",IF(D21="",D$2,D21)+IF(E21="",E$2,E21)+IF(F21="",F$2,F21)+IF(G21="",G$2,G21)+IF(H21="",H$2,H21)+IF(I21="",I$2,I21)+IF(J21="",J$2,J21)+IF(K21="",K$2,K21)+IF(L21="",L$2,L21))</f>
        <v>5155</v>
      </c>
      <c r="AI21" s="246" t="str">
        <f>IF(OR(AL21="",AL21=0),"",IF(C21="","",
IF(INDEX($D$1:$AL21,ROW(),MATCH("Cereal",$D$1:$AL$1,0))="",INDEX($D$1:$AL$2,2,MATCH("Cereal",$D$1:$AL$1,0)),INDEX($D$1:$AL21,ROW(),MATCH("Cereal",$D$1:$AL$1,0)))*90
+IF(INDEX($D$1:$AL21,ROW(),MATCH("Beans",$D$1:$AL$1,0))="",INDEX($D$1:$AL$2,2,MATCH("Beans",$D$1:$AL$1,0)),INDEX($D$1:$AL21,ROW(),MATCH("Beans",$D$1:$AL$1,0)))*9
+IF(INDEX($D$1:$AL21,ROW(),MATCH("Cooking.oil",$D$1:$AL$1,0))="",INDEX($D$1:$AL$2,2,MATCH("Cooking.oil",$D$1:$AL$1,0)),INDEX($D$1:$AL21,ROW(),MATCH("Cooking.oil",$D$1:$AL$1,0)))*6
+IF(INDEX($D$1:$AL21,ROW(),MATCH("Salt",$D$1:$AL$1,0))="",INDEX($D$1:$AL$2,2,MATCH("Salt",$D$1:$AL$1,0)),INDEX($D$1:$AL21,ROW(),MATCH("Salt",$D$1:$AL$1,0)))*1
))</f>
        <v/>
      </c>
      <c r="AJ21" s="246" t="str">
        <f>IF(OR(AL21="",AL21=0),"",IF(C21="","",AI21
+IF(INDEX($D$1:$AF21,ROW(),MATCH("Soap",$D$1:$AF$1,0))="",INDEX($D$1:$AF$2,2,MATCH("Soap",$D$1:$AF$1,0)),INDEX($D$1:$AF21,ROW(),MATCH("Soap",$D$1:$AF$1,0)))*6
+IF(INDEX($D$1:$AF21,ROW(),MATCH("Exercise.book",$D$1:$AF$1,0))="",INDEX($D$1:$AF$2,2,MATCH("Exercise.book",$D$1:$AF$1,0)),INDEX($D$1:$AF21,ROW(),MATCH("Exercise.book",$D$1:$AF$1,0)))*12
+IF(INDEX($D$1:$AF21,ROW(),MATCH("Charcoal",$D$1:$AF$1,0))="",INDEX($D$1:$AF$2,2,MATCH("Charcoal",$D$1:$AF$1,0)),INDEX($D$1:$AF21,ROW(),MATCH("Charcoal",$D$1:$AF$1,0)))*30
+IF(INDEX($D$1:$AF21,ROW(),MATCH("Milling.costs",$D$1:$AF$1,0))="",INDEX($D$1:$AF$2,2,MATCH("Milling.costs",$D$1:$AF$1,0)),INDEX($D$1:$AF21,ROW(),MATCH("Milling.costs",$D$1:$AF$1,0)))/3.5*30
+IF(INDEX($D$1:$AF21,ROW(),MATCH("USD",$D$1:$AF$1,0))="",INDEX($D$1:$AF$2,2,MATCH("USD",$D$1:$AF$1,0)),INDEX($D$1:$AF21,ROW(),MATCH("USD",$D$1:$AF$1,0)))*17
))</f>
        <v/>
      </c>
      <c r="AK21" s="246">
        <f t="shared" si="2"/>
        <v>2524.5</v>
      </c>
      <c r="AL21" s="249"/>
    </row>
    <row r="22" spans="1:38" ht="18" customHeight="1" x14ac:dyDescent="0.25">
      <c r="A22" s="256" t="str">
        <f>IF([1]median_raw!A19="","",[1]median_raw!A19)</f>
        <v>Unity</v>
      </c>
      <c r="B22" s="256" t="str">
        <f>IF([1]median_raw!B19="","",[1]median_raw!B19)</f>
        <v>Pariang</v>
      </c>
      <c r="C22" s="257" t="str">
        <f>IF([1]median_raw!C19="","",[1]median_raw!C19)</f>
        <v>AjuongThok_RC</v>
      </c>
      <c r="D22" s="246">
        <f>IF([1]median_raw!D19="","",[1]median_raw!D19)</f>
        <v>37</v>
      </c>
      <c r="E22" s="246" t="str">
        <f>IF([1]median_raw!E19="","",[1]median_raw!E19)</f>
        <v/>
      </c>
      <c r="F22" s="246">
        <f>IF([1]median_raw!F19="","",[1]median_raw!F19)</f>
        <v>600</v>
      </c>
      <c r="G22" s="246">
        <f>IF([1]median_raw!G19="","",[1]median_raw!G19)</f>
        <v>1000</v>
      </c>
      <c r="H22" s="246" t="str">
        <f>IF([1]median_raw!H19="","",[1]median_raw!H19)</f>
        <v/>
      </c>
      <c r="I22" s="246">
        <f>IF([1]median_raw!I19="","",[1]median_raw!I19)</f>
        <v>222</v>
      </c>
      <c r="J22" s="246">
        <f>IF([1]median_raw!J19="","",[1]median_raw!J19)</f>
        <v>625</v>
      </c>
      <c r="K22" s="246">
        <f>IF([1]median_raw!K19="","",[1]median_raw!K19)</f>
        <v>500</v>
      </c>
      <c r="L22" s="246">
        <f>IF([1]median_raw!L19="","",[1]median_raw!L19)</f>
        <v>1400</v>
      </c>
      <c r="M22" s="246">
        <f>IF([1]median_raw!M19="","",[1]median_raw!M19)</f>
        <v>167</v>
      </c>
      <c r="N22" s="246" t="str">
        <f>IF([1]median_raw!N19="","",[1]median_raw!N19)</f>
        <v/>
      </c>
      <c r="O22" s="246" t="str">
        <f>IF([1]median_raw!O19="","",[1]median_raw!O19)</f>
        <v/>
      </c>
      <c r="P22" s="246">
        <f>IF([1]median_raw!P19="","",[1]median_raw!P19)</f>
        <v>300</v>
      </c>
      <c r="Q22" s="246" t="str">
        <f>IF([1]median_raw!Q19="","",[1]median_raw!Q19)</f>
        <v/>
      </c>
      <c r="R22" s="246" t="str">
        <f>IF([1]median_raw!R19="","",[1]median_raw!R19)</f>
        <v/>
      </c>
      <c r="S22" s="246" t="str">
        <f>IF([1]median_raw!S19="","",[1]median_raw!S19)</f>
        <v/>
      </c>
      <c r="T22" s="246">
        <f>IF([1]median_raw!T19="","",[1]median_raw!T19)</f>
        <v>2550</v>
      </c>
      <c r="U22" s="246">
        <f>IF([1]median_raw!U19="","",[1]median_raw!U19)</f>
        <v>200</v>
      </c>
      <c r="V22" s="246">
        <f>IF([1]median_raw!V19="","",[1]median_raw!V19)</f>
        <v>58</v>
      </c>
      <c r="W22" s="246" t="str">
        <f>IF([1]median_raw!W19="","",[1]median_raw!W19)</f>
        <v/>
      </c>
      <c r="X22" s="246" t="str">
        <f>IF([1]median_raw!X19="","",[1]median_raw!X19)</f>
        <v/>
      </c>
      <c r="Y22" s="246">
        <f>IF([1]median_raw!Y19="","",[1]median_raw!Y19)</f>
        <v>43</v>
      </c>
      <c r="Z22" s="246">
        <f>IF([1]median_raw!Z19="","",[1]median_raw!Z19)</f>
        <v>340</v>
      </c>
      <c r="AA22" s="246" t="str">
        <f>IF([1]median_raw!AA19="","",[1]median_raw!AA19)</f>
        <v/>
      </c>
      <c r="AB22" s="247" t="str">
        <f>IF([1]median_raw!AB19="","",[1]median_raw!AB19)</f>
        <v/>
      </c>
      <c r="AC22" s="247" t="str">
        <f>IF([1]median_raw!AC19="","",[1]median_raw!AC19)</f>
        <v/>
      </c>
      <c r="AD22" s="248" t="str">
        <f>IF([1]median_raw!AD19="","",[1]median_raw!AD19)</f>
        <v/>
      </c>
      <c r="AE22" s="247" t="str">
        <f>IF([1]median_raw!AE19="","",[1]median_raw!AE19)</f>
        <v/>
      </c>
      <c r="AF22" s="247" t="str">
        <f>IF([1]median_raw!AF19="","",[1]median_raw!AF19)</f>
        <v/>
      </c>
      <c r="AG22" s="247" t="str">
        <f>IF([1]median_raw!AG19="","",[1]median_raw!AG19)</f>
        <v/>
      </c>
      <c r="AH22" s="246">
        <f t="shared" si="3"/>
        <v>5260</v>
      </c>
      <c r="AI22" s="246">
        <f>IF(OR(AL22="",AL22=0),"",IF(C22="","",
IF(INDEX($D$1:$AL22,ROW(),MATCH("Cereal",$D$1:$AL$1,0))="",INDEX($D$1:$AL$2,2,MATCH("Cereal",$D$1:$AL$1,0)),INDEX($D$1:$AL22,ROW(),MATCH("Cereal",$D$1:$AL$1,0)))*90
+IF(INDEX($D$1:$AL22,ROW(),MATCH("Beans",$D$1:$AL$1,0))="",INDEX($D$1:$AL$2,2,MATCH("Beans",$D$1:$AL$1,0)),INDEX($D$1:$AL22,ROW(),MATCH("Beans",$D$1:$AL$1,0)))*9
+IF(INDEX($D$1:$AL22,ROW(),MATCH("Cooking.oil",$D$1:$AL$1,0))="",INDEX($D$1:$AL$2,2,MATCH("Cooking.oil",$D$1:$AL$1,0)),INDEX($D$1:$AL22,ROW(),MATCH("Cooking.oil",$D$1:$AL$1,0)))*6
+IF(INDEX($D$1:$AL22,ROW(),MATCH("Salt",$D$1:$AL$1,0))="",INDEX($D$1:$AL$2,2,MATCH("Salt",$D$1:$AL$1,0)),INDEX($D$1:$AL22,ROW(),MATCH("Salt",$D$1:$AL$1,0)))*1
))</f>
        <v>14228</v>
      </c>
      <c r="AJ22" s="246">
        <f>IF(OR(AL22="",AL22=0),"",IF(C22="","",AI22
+IF(INDEX($D$1:$AF22,ROW(),MATCH("Soap",$D$1:$AF$1,0))="",INDEX($D$1:$AF$2,2,MATCH("Soap",$D$1:$AF$1,0)),INDEX($D$1:$AF22,ROW(),MATCH("Soap",$D$1:$AF$1,0)))*6
+IF(INDEX($D$1:$AF22,ROW(),MATCH("Exercise.book",$D$1:$AF$1,0))="",INDEX($D$1:$AF$2,2,MATCH("Exercise.book",$D$1:$AF$1,0)),INDEX($D$1:$AF22,ROW(),MATCH("Exercise.book",$D$1:$AF$1,0)))*12
+IF(INDEX($D$1:$AF22,ROW(),MATCH("Charcoal",$D$1:$AF$1,0))="",INDEX($D$1:$AF$2,2,MATCH("Charcoal",$D$1:$AF$1,0)),INDEX($D$1:$AF22,ROW(),MATCH("Charcoal",$D$1:$AF$1,0)))*30
+IF(INDEX($D$1:$AF22,ROW(),MATCH("Milling.costs",$D$1:$AF$1,0))="",INDEX($D$1:$AF$2,2,MATCH("Milling.costs",$D$1:$AF$1,0)),INDEX($D$1:$AF22,ROW(),MATCH("Milling.costs",$D$1:$AF$1,0)))/3.5*30
+IF(INDEX($D$1:$AF22,ROW(),MATCH("USD",$D$1:$AF$1,0))="",INDEX($D$1:$AF$2,2,MATCH("USD",$D$1:$AF$1,0)),INDEX($D$1:$AF22,ROW(),MATCH("USD",$D$1:$AF$1,0)))*17
))</f>
        <v>26718.571428571428</v>
      </c>
      <c r="AK22" s="246">
        <f t="shared" si="2"/>
        <v>2216</v>
      </c>
      <c r="AL22" s="249">
        <f t="shared" si="1"/>
        <v>37</v>
      </c>
    </row>
    <row r="23" spans="1:38" ht="18" customHeight="1" x14ac:dyDescent="0.25">
      <c r="A23" s="256" t="str">
        <f>IF([1]median_raw!A20="","",[1]median_raw!A20)</f>
        <v>Unity</v>
      </c>
      <c r="B23" s="256" t="str">
        <f>IF([1]median_raw!B20="","",[1]median_raw!B20)</f>
        <v>Pariang</v>
      </c>
      <c r="C23" s="257" t="str">
        <f>IF([1]median_raw!C20="","",[1]median_raw!C20)</f>
        <v>Jamjang</v>
      </c>
      <c r="D23" s="246">
        <f>IF([1]median_raw!D20="","",[1]median_raw!D20)</f>
        <v>56</v>
      </c>
      <c r="E23" s="246" t="str">
        <f>IF([1]median_raw!E20="","",[1]median_raw!E20)</f>
        <v/>
      </c>
      <c r="F23" s="246" t="str">
        <f>IF([1]median_raw!F20="","",[1]median_raw!F20)</f>
        <v/>
      </c>
      <c r="G23" s="246" t="str">
        <f>IF([1]median_raw!G20="","",[1]median_raw!G20)</f>
        <v/>
      </c>
      <c r="H23" s="246" t="str">
        <f>IF([1]median_raw!H20="","",[1]median_raw!H20)</f>
        <v/>
      </c>
      <c r="I23" s="246">
        <f>IF([1]median_raw!I20="","",[1]median_raw!I20)</f>
        <v>222</v>
      </c>
      <c r="J23" s="246">
        <f>IF([1]median_raw!J20="","",[1]median_raw!J20)</f>
        <v>600</v>
      </c>
      <c r="K23" s="246">
        <f>IF([1]median_raw!K20="","",[1]median_raw!K20)</f>
        <v>600</v>
      </c>
      <c r="L23" s="246">
        <f>IF([1]median_raw!L20="","",[1]median_raw!L20)</f>
        <v>1000</v>
      </c>
      <c r="M23" s="246">
        <f>IF([1]median_raw!M20="","",[1]median_raw!M20)</f>
        <v>200</v>
      </c>
      <c r="N23" s="246" t="str">
        <f>IF([1]median_raw!N20="","",[1]median_raw!N20)</f>
        <v/>
      </c>
      <c r="O23" s="246" t="str">
        <f>IF([1]median_raw!O20="","",[1]median_raw!O20)</f>
        <v/>
      </c>
      <c r="P23" s="246">
        <f>IF([1]median_raw!P20="","",[1]median_raw!P20)</f>
        <v>325</v>
      </c>
      <c r="Q23" s="246" t="str">
        <f>IF([1]median_raw!Q20="","",[1]median_raw!Q20)</f>
        <v/>
      </c>
      <c r="R23" s="246" t="str">
        <f>IF([1]median_raw!R20="","",[1]median_raw!R20)</f>
        <v/>
      </c>
      <c r="S23" s="246" t="str">
        <f>IF([1]median_raw!S20="","",[1]median_raw!S20)</f>
        <v/>
      </c>
      <c r="T23" s="246" t="str">
        <f>IF([1]median_raw!T20="","",[1]median_raw!T20)</f>
        <v/>
      </c>
      <c r="U23" s="246" t="str">
        <f>IF([1]median_raw!U20="","",[1]median_raw!U20)</f>
        <v/>
      </c>
      <c r="V23" s="246">
        <f>IF([1]median_raw!V20="","",[1]median_raw!V20)</f>
        <v>58</v>
      </c>
      <c r="W23" s="246">
        <f>IF([1]median_raw!W20="","",[1]median_raw!W20)</f>
        <v>25000</v>
      </c>
      <c r="X23" s="246" t="str">
        <f>IF([1]median_raw!X20="","",[1]median_raw!X20)</f>
        <v/>
      </c>
      <c r="Y23" s="246">
        <f>IF([1]median_raw!Y20="","",[1]median_raw!Y20)</f>
        <v>43</v>
      </c>
      <c r="Z23" s="246" t="str">
        <f>IF([1]median_raw!Z20="","",[1]median_raw!Z20)</f>
        <v/>
      </c>
      <c r="AA23" s="246" t="str">
        <f>IF([1]median_raw!AA20="","",[1]median_raw!AA20)</f>
        <v/>
      </c>
      <c r="AB23" s="247" t="str">
        <f>IF([1]median_raw!AB20="","",[1]median_raw!AB20)</f>
        <v/>
      </c>
      <c r="AC23" s="247" t="str">
        <f>IF([1]median_raw!AC20="","",[1]median_raw!AC20)</f>
        <v/>
      </c>
      <c r="AD23" s="248" t="str">
        <f>IF([1]median_raw!AD20="","",[1]median_raw!AD20)</f>
        <v/>
      </c>
      <c r="AE23" s="247" t="str">
        <f>IF([1]median_raw!AE20="","",[1]median_raw!AE20)</f>
        <v/>
      </c>
      <c r="AF23" s="247" t="str">
        <f>IF([1]median_raw!AF20="","",[1]median_raw!AF20)</f>
        <v/>
      </c>
      <c r="AG23" s="247" t="str">
        <f>IF([1]median_raw!AG20="","",[1]median_raw!AG20)</f>
        <v/>
      </c>
      <c r="AH23" s="246">
        <f t="shared" si="3"/>
        <v>4748</v>
      </c>
      <c r="AI23" s="246">
        <f>IF(OR(AL23="",AL23=0),"",IF(C23="","",
IF(INDEX($D$1:$AL23,ROW(),MATCH("Cereal",$D$1:$AL$1,0))="",INDEX($D$1:$AL$2,2,MATCH("Cereal",$D$1:$AL$1,0)),INDEX($D$1:$AL23,ROW(),MATCH("Cereal",$D$1:$AL$1,0)))*90
+IF(INDEX($D$1:$AL23,ROW(),MATCH("Beans",$D$1:$AL$1,0))="",INDEX($D$1:$AL$2,2,MATCH("Beans",$D$1:$AL$1,0)),INDEX($D$1:$AL23,ROW(),MATCH("Beans",$D$1:$AL$1,0)))*9
+IF(INDEX($D$1:$AL23,ROW(),MATCH("Cooking.oil",$D$1:$AL$1,0))="",INDEX($D$1:$AL$2,2,MATCH("Cooking.oil",$D$1:$AL$1,0)),INDEX($D$1:$AL23,ROW(),MATCH("Cooking.oil",$D$1:$AL$1,0)))*6
+IF(INDEX($D$1:$AL23,ROW(),MATCH("Salt",$D$1:$AL$1,0))="",INDEX($D$1:$AL$2,2,MATCH("Salt",$D$1:$AL$1,0)),INDEX($D$1:$AL23,ROW(),MATCH("Salt",$D$1:$AL$1,0)))*1
))</f>
        <v>13638</v>
      </c>
      <c r="AJ23" s="246">
        <f>IF(OR(AL23="",AL23=0),"",IF(C23="","",AI23
+IF(INDEX($D$1:$AF23,ROW(),MATCH("Soap",$D$1:$AF$1,0))="",INDEX($D$1:$AF$2,2,MATCH("Soap",$D$1:$AF$1,0)),INDEX($D$1:$AF23,ROW(),MATCH("Soap",$D$1:$AF$1,0)))*6
+IF(INDEX($D$1:$AF23,ROW(),MATCH("Exercise.book",$D$1:$AF$1,0))="",INDEX($D$1:$AF$2,2,MATCH("Exercise.book",$D$1:$AF$1,0)),INDEX($D$1:$AF23,ROW(),MATCH("Exercise.book",$D$1:$AF$1,0)))*12
+IF(INDEX($D$1:$AF23,ROW(),MATCH("Charcoal",$D$1:$AF$1,0))="",INDEX($D$1:$AF$2,2,MATCH("Charcoal",$D$1:$AF$1,0)),INDEX($D$1:$AF23,ROW(),MATCH("Charcoal",$D$1:$AF$1,0)))*30
+IF(INDEX($D$1:$AF23,ROW(),MATCH("Milling.costs",$D$1:$AF$1,0))="",INDEX($D$1:$AF$2,2,MATCH("Milling.costs",$D$1:$AF$1,0)),INDEX($D$1:$AF23,ROW(),MATCH("Milling.costs",$D$1:$AF$1,0)))/3.5*30
+IF(INDEX($D$1:$AF23,ROW(),MATCH("USD",$D$1:$AF$1,0))="",INDEX($D$1:$AF$2,2,MATCH("USD",$D$1:$AF$1,0)),INDEX($D$1:$AF23,ROW(),MATCH("USD",$D$1:$AF$1,0)))*17
))</f>
        <v>31407.821428571428</v>
      </c>
      <c r="AK23" s="246">
        <f t="shared" si="2"/>
        <v>2031</v>
      </c>
      <c r="AL23" s="249">
        <f t="shared" si="1"/>
        <v>56</v>
      </c>
    </row>
    <row r="24" spans="1:38" ht="18" customHeight="1" x14ac:dyDescent="0.25">
      <c r="A24" s="256" t="str">
        <f>IF([1]median_raw!A21="","",[1]median_raw!A21)</f>
        <v>Unity</v>
      </c>
      <c r="B24" s="256" t="str">
        <f>IF([1]median_raw!B21="","",[1]median_raw!B21)</f>
        <v>Pariang</v>
      </c>
      <c r="C24" s="257" t="str">
        <f>IF([1]median_raw!C21="","",[1]median_raw!C21)</f>
        <v>Pamir_RC</v>
      </c>
      <c r="D24" s="246">
        <f>IF([1]median_raw!D21="","",[1]median_raw!D21)</f>
        <v>113</v>
      </c>
      <c r="E24" s="246" t="str">
        <f>IF([1]median_raw!E21="","",[1]median_raw!E21)</f>
        <v/>
      </c>
      <c r="F24" s="246">
        <f>IF([1]median_raw!F21="","",[1]median_raw!F21)</f>
        <v>750</v>
      </c>
      <c r="G24" s="246">
        <f>IF([1]median_raw!G21="","",[1]median_raw!G21)</f>
        <v>1200</v>
      </c>
      <c r="H24" s="246" t="str">
        <f>IF([1]median_raw!H21="","",[1]median_raw!H21)</f>
        <v/>
      </c>
      <c r="I24" s="246">
        <f>IF([1]median_raw!I21="","",[1]median_raw!I21)</f>
        <v>222</v>
      </c>
      <c r="J24" s="246">
        <f>IF([1]median_raw!J21="","",[1]median_raw!J21)</f>
        <v>650</v>
      </c>
      <c r="K24" s="246">
        <f>IF([1]median_raw!K21="","",[1]median_raw!K21)</f>
        <v>600</v>
      </c>
      <c r="L24" s="246">
        <f>IF([1]median_raw!L21="","",[1]median_raw!L21)</f>
        <v>1600</v>
      </c>
      <c r="M24" s="246">
        <f>IF([1]median_raw!M21="","",[1]median_raw!M21)</f>
        <v>125</v>
      </c>
      <c r="N24" s="246" t="str">
        <f>IF([1]median_raw!N21="","",[1]median_raw!N21)</f>
        <v/>
      </c>
      <c r="O24" s="246" t="str">
        <f>IF([1]median_raw!O21="","",[1]median_raw!O21)</f>
        <v/>
      </c>
      <c r="P24" s="246">
        <f>IF([1]median_raw!P21="","",[1]median_raw!P21)</f>
        <v>275</v>
      </c>
      <c r="Q24" s="246" t="str">
        <f>IF([1]median_raw!Q21="","",[1]median_raw!Q21)</f>
        <v/>
      </c>
      <c r="R24" s="246" t="str">
        <f>IF([1]median_raw!R21="","",[1]median_raw!R21)</f>
        <v/>
      </c>
      <c r="S24" s="246" t="str">
        <f>IF([1]median_raw!S21="","",[1]median_raw!S21)</f>
        <v/>
      </c>
      <c r="T24" s="246" t="str">
        <f>IF([1]median_raw!T21="","",[1]median_raw!T21)</f>
        <v/>
      </c>
      <c r="U24" s="246" t="str">
        <f>IF([1]median_raw!U21="","",[1]median_raw!U21)</f>
        <v/>
      </c>
      <c r="V24" s="246">
        <f>IF([1]median_raw!V21="","",[1]median_raw!V21)</f>
        <v>58</v>
      </c>
      <c r="W24" s="246" t="str">
        <f>IF([1]median_raw!W21="","",[1]median_raw!W21)</f>
        <v/>
      </c>
      <c r="X24" s="246" t="str">
        <f>IF([1]median_raw!X21="","",[1]median_raw!X21)</f>
        <v/>
      </c>
      <c r="Y24" s="246">
        <f>IF([1]median_raw!Y21="","",[1]median_raw!Y21)</f>
        <v>43</v>
      </c>
      <c r="Z24" s="246" t="str">
        <f>IF([1]median_raw!Z21="","",[1]median_raw!Z21)</f>
        <v/>
      </c>
      <c r="AA24" s="246" t="str">
        <f>IF([1]median_raw!AA21="","",[1]median_raw!AA21)</f>
        <v/>
      </c>
      <c r="AB24" s="247" t="str">
        <f>IF([1]median_raw!AB21="","",[1]median_raw!AB21)</f>
        <v/>
      </c>
      <c r="AC24" s="247" t="str">
        <f>IF([1]median_raw!AC21="","",[1]median_raw!AC21)</f>
        <v/>
      </c>
      <c r="AD24" s="248" t="str">
        <f>IF([1]median_raw!AD21="","",[1]median_raw!AD21)</f>
        <v/>
      </c>
      <c r="AE24" s="247" t="str">
        <f>IF([1]median_raw!AE21="","",[1]median_raw!AE21)</f>
        <v/>
      </c>
      <c r="AF24" s="247" t="str">
        <f>IF([1]median_raw!AF21="","",[1]median_raw!AF21)</f>
        <v/>
      </c>
      <c r="AG24" s="247" t="str">
        <f>IF([1]median_raw!AG21="","",[1]median_raw!AG21)</f>
        <v/>
      </c>
      <c r="AH24" s="246">
        <f>IF(C24="","",IF(D24="",D$2,D24)+IF(E24="",E$2,E24)+IF(F24="",F$2,F24)+IF(G24="",G$2,G24)+IF(H24="",H$2,H24)+IF(I24="",I$2,I24)+IF(J24="",J$2,J24)+IF(K24="",K$2,K24)+IF(L24="",L$2,L24))</f>
        <v>6011</v>
      </c>
      <c r="AI24" s="246">
        <f>IF(OR(AL24="",AL24=0),"",IF(C24="","",
IF(INDEX($D$1:$AL24,ROW(),MATCH("Cereal",$D$1:$AL$1,0))="",INDEX($D$1:$AL$2,2,MATCH("Cereal",$D$1:$AL$1,0)),INDEX($D$1:$AL24,ROW(),MATCH("Cereal",$D$1:$AL$1,0)))*90
+IF(INDEX($D$1:$AL24,ROW(),MATCH("Beans",$D$1:$AL$1,0))="",INDEX($D$1:$AL$2,2,MATCH("Beans",$D$1:$AL$1,0)),INDEX($D$1:$AL24,ROW(),MATCH("Beans",$D$1:$AL$1,0)))*9
+IF(INDEX($D$1:$AL24,ROW(),MATCH("Cooking.oil",$D$1:$AL$1,0))="",INDEX($D$1:$AL$2,2,MATCH("Cooking.oil",$D$1:$AL$1,0)),INDEX($D$1:$AL24,ROW(),MATCH("Cooking.oil",$D$1:$AL$1,0)))*6
+IF(INDEX($D$1:$AL24,ROW(),MATCH("Salt",$D$1:$AL$1,0))="",INDEX($D$1:$AL$2,2,MATCH("Salt",$D$1:$AL$1,0)),INDEX($D$1:$AL24,ROW(),MATCH("Salt",$D$1:$AL$1,0)))*1
))</f>
        <v>22368</v>
      </c>
      <c r="AJ24" s="246">
        <f>IF(OR(AL24="",AL24=0),"",IF(C24="","",AI24
+IF(INDEX($D$1:$AF24,ROW(),MATCH("Soap",$D$1:$AF$1,0))="",INDEX($D$1:$AF$2,2,MATCH("Soap",$D$1:$AF$1,0)),INDEX($D$1:$AF24,ROW(),MATCH("Soap",$D$1:$AF$1,0)))*6
+IF(INDEX($D$1:$AF24,ROW(),MATCH("Exercise.book",$D$1:$AF$1,0))="",INDEX($D$1:$AF$2,2,MATCH("Exercise.book",$D$1:$AF$1,0)),INDEX($D$1:$AF24,ROW(),MATCH("Exercise.book",$D$1:$AF$1,0)))*12
+IF(INDEX($D$1:$AF24,ROW(),MATCH("Charcoal",$D$1:$AF$1,0))="",INDEX($D$1:$AF$2,2,MATCH("Charcoal",$D$1:$AF$1,0)),INDEX($D$1:$AF24,ROW(),MATCH("Charcoal",$D$1:$AF$1,0)))*30
+IF(INDEX($D$1:$AF24,ROW(),MATCH("Milling.costs",$D$1:$AF$1,0))="",INDEX($D$1:$AF$2,2,MATCH("Milling.costs",$D$1:$AF$1,0)),INDEX($D$1:$AF24,ROW(),MATCH("Milling.costs",$D$1:$AF$1,0)))/3.5*30
+IF(INDEX($D$1:$AF24,ROW(),MATCH("USD",$D$1:$AF$1,0))="",INDEX($D$1:$AF$2,2,MATCH("USD",$D$1:$AF$1,0)),INDEX($D$1:$AF24,ROW(),MATCH("USD",$D$1:$AF$1,0)))*17
))</f>
        <v>39087.821428571428</v>
      </c>
      <c r="AK24" s="246">
        <f t="shared" si="2"/>
        <v>2475</v>
      </c>
      <c r="AL24" s="249">
        <f t="shared" si="1"/>
        <v>113</v>
      </c>
    </row>
    <row r="25" spans="1:38" ht="18" customHeight="1" x14ac:dyDescent="0.25">
      <c r="A25" s="256" t="str">
        <f>IF([1]median_raw!A22="","",[1]median_raw!A22)</f>
        <v>Unity</v>
      </c>
      <c r="B25" s="256" t="str">
        <f>IF([1]median_raw!B22="","",[1]median_raw!B22)</f>
        <v>Rubkona</v>
      </c>
      <c r="C25" s="257" t="str">
        <f>IF([1]median_raw!C22="","",[1]median_raw!C22)</f>
        <v>Bentiu</v>
      </c>
      <c r="D25" s="246">
        <f>IF([1]median_raw!D22="","",[1]median_raw!D22)</f>
        <v>436</v>
      </c>
      <c r="E25" s="246">
        <f>IF([1]median_raw!E22="","",[1]median_raw!E22)</f>
        <v>598</v>
      </c>
      <c r="F25" s="246">
        <f>IF([1]median_raw!F22="","",[1]median_raw!F22)</f>
        <v>662</v>
      </c>
      <c r="G25" s="246">
        <f>IF([1]median_raw!G22="","",[1]median_raw!G22)</f>
        <v>450</v>
      </c>
      <c r="H25" s="246">
        <f>IF([1]median_raw!H22="","",[1]median_raw!H22)</f>
        <v>796</v>
      </c>
      <c r="I25" s="246">
        <f>IF([1]median_raw!I22="","",[1]median_raw!I22)</f>
        <v>665</v>
      </c>
      <c r="J25" s="246">
        <f>IF([1]median_raw!J22="","",[1]median_raw!J22)</f>
        <v>523.5</v>
      </c>
      <c r="K25" s="246">
        <f>IF([1]median_raw!K22="","",[1]median_raw!K22)</f>
        <v>339</v>
      </c>
      <c r="L25" s="246">
        <f>IF([1]median_raw!L22="","",[1]median_raw!L22)</f>
        <v>1700</v>
      </c>
      <c r="M25" s="246">
        <f>IF([1]median_raw!M22="","",[1]median_raw!M22)</f>
        <v>100</v>
      </c>
      <c r="N25" s="246">
        <f>IF([1]median_raw!N22="","",[1]median_raw!N22)</f>
        <v>2000</v>
      </c>
      <c r="O25" s="246">
        <f>IF([1]median_raw!O22="","",[1]median_raw!O22)</f>
        <v>1550</v>
      </c>
      <c r="P25" s="246">
        <f>IF([1]median_raw!P22="","",[1]median_raw!P22)</f>
        <v>350</v>
      </c>
      <c r="Q25" s="246">
        <f>IF([1]median_raw!Q22="","",[1]median_raw!Q22)</f>
        <v>25500</v>
      </c>
      <c r="R25" s="246">
        <f>IF([1]median_raw!R22="","",[1]median_raw!R22)</f>
        <v>15000</v>
      </c>
      <c r="S25" s="246">
        <f>IF([1]median_raw!S22="","",[1]median_raw!S22)</f>
        <v>5000</v>
      </c>
      <c r="T25" s="246">
        <f>IF([1]median_raw!T22="","",[1]median_raw!T22)</f>
        <v>1250</v>
      </c>
      <c r="U25" s="246">
        <f>IF([1]median_raw!U22="","",[1]median_raw!U22)</f>
        <v>550</v>
      </c>
      <c r="V25" s="246">
        <f>IF([1]median_raw!V22="","",[1]median_raw!V22)</f>
        <v>58</v>
      </c>
      <c r="W25" s="246">
        <f>IF([1]median_raw!W22="","",[1]median_raw!W22)</f>
        <v>16500</v>
      </c>
      <c r="X25" s="246">
        <f>IF([1]median_raw!X22="","",[1]median_raw!X22)</f>
        <v>2750</v>
      </c>
      <c r="Y25" s="246">
        <f>IF([1]median_raw!Y22="","",[1]median_raw!Y22)</f>
        <v>192.75</v>
      </c>
      <c r="Z25" s="246">
        <f>IF([1]median_raw!Z22="","",[1]median_raw!Z22)</f>
        <v>622.5</v>
      </c>
      <c r="AA25" s="246">
        <f>IF([1]median_raw!AA22="","",[1]median_raw!AA22)</f>
        <v>3</v>
      </c>
      <c r="AB25" s="247" t="str">
        <f>IF([1]median_raw!AB22="","",[1]median_raw!AB22)</f>
        <v/>
      </c>
      <c r="AC25" s="247" t="str">
        <f>IF([1]median_raw!AC22="","",[1]median_raw!AC22)</f>
        <v/>
      </c>
      <c r="AD25" s="248" t="str">
        <f>IF([1]median_raw!AD22="","",[1]median_raw!AD22)</f>
        <v/>
      </c>
      <c r="AE25" s="247" t="str">
        <f>IF([1]median_raw!AE22="","",[1]median_raw!AE22)</f>
        <v/>
      </c>
      <c r="AF25" s="247" t="str">
        <f>IF([1]median_raw!AF22="","",[1]median_raw!AF22)</f>
        <v/>
      </c>
      <c r="AG25" s="247" t="str">
        <f>IF([1]median_raw!AG22="","",[1]median_raw!AG22)</f>
        <v/>
      </c>
      <c r="AH25" s="246">
        <f t="shared" si="3"/>
        <v>6169.5</v>
      </c>
      <c r="AI25" s="246">
        <f>IF(OR(AL25="",AL25=0),"",IF(C25="","",
IF(INDEX($D$1:$AL25,ROW(),MATCH("Cereal",$D$1:$AL$1,0))="",INDEX($D$1:$AL$2,2,MATCH("Cereal",$D$1:$AL$1,0)),INDEX($D$1:$AL25,ROW(),MATCH("Cereal",$D$1:$AL$1,0)))*90
+IF(INDEX($D$1:$AL25,ROW(),MATCH("Beans",$D$1:$AL$1,0))="",INDEX($D$1:$AL$2,2,MATCH("Beans",$D$1:$AL$1,0)),INDEX($D$1:$AL25,ROW(),MATCH("Beans",$D$1:$AL$1,0)))*9
+IF(INDEX($D$1:$AL25,ROW(),MATCH("Cooking.oil",$D$1:$AL$1,0))="",INDEX($D$1:$AL$2,2,MATCH("Cooking.oil",$D$1:$AL$1,0)),INDEX($D$1:$AL25,ROW(),MATCH("Cooking.oil",$D$1:$AL$1,0)))*6
+IF(INDEX($D$1:$AL25,ROW(),MATCH("Salt",$D$1:$AL$1,0))="",INDEX($D$1:$AL$2,2,MATCH("Salt",$D$1:$AL$1,0)),INDEX($D$1:$AL25,ROW(),MATCH("Salt",$D$1:$AL$1,0)))*1
))</f>
        <v>55764</v>
      </c>
      <c r="AJ25" s="246">
        <f>IF(OR(AL25="",AL25=0),"",IF(C25="","",AI25
+IF(INDEX($D$1:$AF25,ROW(),MATCH("Soap",$D$1:$AF$1,0))="",INDEX($D$1:$AF$2,2,MATCH("Soap",$D$1:$AF$1,0)),INDEX($D$1:$AF25,ROW(),MATCH("Soap",$D$1:$AF$1,0)))*6
+IF(INDEX($D$1:$AF25,ROW(),MATCH("Exercise.book",$D$1:$AF$1,0))="",INDEX($D$1:$AF$2,2,MATCH("Exercise.book",$D$1:$AF$1,0)),INDEX($D$1:$AF25,ROW(),MATCH("Exercise.book",$D$1:$AF$1,0)))*12
+IF(INDEX($D$1:$AF25,ROW(),MATCH("Charcoal",$D$1:$AF$1,0))="",INDEX($D$1:$AF$2,2,MATCH("Charcoal",$D$1:$AF$1,0)),INDEX($D$1:$AF25,ROW(),MATCH("Charcoal",$D$1:$AF$1,0)))*30
+IF(INDEX($D$1:$AF25,ROW(),MATCH("Milling.costs",$D$1:$AF$1,0))="",INDEX($D$1:$AF$2,2,MATCH("Milling.costs",$D$1:$AF$1,0)),INDEX($D$1:$AF25,ROW(),MATCH("Milling.costs",$D$1:$AF$1,0)))/3.5*30
+IF(INDEX($D$1:$AF25,ROW(),MATCH("USD",$D$1:$AF$1,0))="",INDEX($D$1:$AF$2,2,MATCH("USD",$D$1:$AF$1,0)),INDEX($D$1:$AF25,ROW(),MATCH("USD",$D$1:$AF$1,0)))*17
))</f>
        <v>74538.642857142855</v>
      </c>
      <c r="AK25" s="246">
        <f t="shared" si="2"/>
        <v>2107.5</v>
      </c>
      <c r="AL25" s="249">
        <f t="shared" si="1"/>
        <v>436</v>
      </c>
    </row>
    <row r="26" spans="1:38" ht="18" customHeight="1" x14ac:dyDescent="0.25">
      <c r="A26" s="256" t="str">
        <f>IF([1]median_raw!A23="","",[1]median_raw!A23)</f>
        <v>Unity</v>
      </c>
      <c r="B26" s="256" t="str">
        <f>IF([1]median_raw!B23="","",[1]median_raw!B23)</f>
        <v>Rubkona</v>
      </c>
      <c r="C26" s="257" t="str">
        <f>IF([1]median_raw!C23="","",[1]median_raw!C23)</f>
        <v>Bentiu_PoC</v>
      </c>
      <c r="D26" s="246">
        <f>IF([1]median_raw!D23="","",[1]median_raw!D23)</f>
        <v>184.5</v>
      </c>
      <c r="E26" s="246" t="str">
        <f>IF([1]median_raw!E23="","",[1]median_raw!E23)</f>
        <v/>
      </c>
      <c r="F26" s="246">
        <f>IF([1]median_raw!F23="","",[1]median_raw!F23)</f>
        <v>381</v>
      </c>
      <c r="G26" s="246">
        <f>IF([1]median_raw!G23="","",[1]median_raw!G23)</f>
        <v>413.5</v>
      </c>
      <c r="H26" s="246">
        <f>IF([1]median_raw!H23="","",[1]median_raw!H23)</f>
        <v>1515</v>
      </c>
      <c r="I26" s="246">
        <f>IF([1]median_raw!I23="","",[1]median_raw!I23)</f>
        <v>240</v>
      </c>
      <c r="J26" s="246">
        <f>IF([1]median_raw!J23="","",[1]median_raw!J23)</f>
        <v>221</v>
      </c>
      <c r="K26" s="246">
        <f>IF([1]median_raw!K23="","",[1]median_raw!K23)</f>
        <v>200</v>
      </c>
      <c r="L26" s="246">
        <f>IF([1]median_raw!L23="","",[1]median_raw!L23)</f>
        <v>500</v>
      </c>
      <c r="M26" s="246">
        <f>IF([1]median_raw!M23="","",[1]median_raw!M23)</f>
        <v>183.5</v>
      </c>
      <c r="N26" s="246">
        <f>IF([1]median_raw!N23="","",[1]median_raw!N23)</f>
        <v>1950</v>
      </c>
      <c r="O26" s="246">
        <f>IF([1]median_raw!O23="","",[1]median_raw!O23)</f>
        <v>1500</v>
      </c>
      <c r="P26" s="246">
        <f>IF([1]median_raw!P23="","",[1]median_raw!P23)</f>
        <v>300</v>
      </c>
      <c r="Q26" s="246" t="str">
        <f>IF([1]median_raw!Q23="","",[1]median_raw!Q23)</f>
        <v/>
      </c>
      <c r="R26" s="246">
        <f>IF([1]median_raw!R23="","",[1]median_raw!R23)</f>
        <v>6000</v>
      </c>
      <c r="S26" s="246" t="str">
        <f>IF([1]median_raw!S23="","",[1]median_raw!S23)</f>
        <v/>
      </c>
      <c r="T26" s="246">
        <f>IF([1]median_raw!T23="","",[1]median_raw!T23)</f>
        <v>1000</v>
      </c>
      <c r="U26" s="246">
        <f>IF([1]median_raw!U23="","",[1]median_raw!U23)</f>
        <v>100</v>
      </c>
      <c r="V26" s="246">
        <f>IF([1]median_raw!V23="","",[1]median_raw!V23)</f>
        <v>58</v>
      </c>
      <c r="W26" s="246" t="str">
        <f>IF([1]median_raw!W23="","",[1]median_raw!W23)</f>
        <v/>
      </c>
      <c r="X26" s="246" t="str">
        <f>IF([1]median_raw!X23="","",[1]median_raw!X23)</f>
        <v/>
      </c>
      <c r="Y26" s="246" t="str">
        <f>IF([1]median_raw!Y23="","",[1]median_raw!Y23)</f>
        <v/>
      </c>
      <c r="Z26" s="246" t="str">
        <f>IF([1]median_raw!Z23="","",[1]median_raw!Z23)</f>
        <v/>
      </c>
      <c r="AA26" s="246" t="str">
        <f>IF([1]median_raw!AA23="","",[1]median_raw!AA23)</f>
        <v/>
      </c>
      <c r="AB26" s="247" t="str">
        <f>IF([1]median_raw!AB23="","",[1]median_raw!AB23)</f>
        <v/>
      </c>
      <c r="AC26" s="247" t="str">
        <f>IF([1]median_raw!AC23="","",[1]median_raw!AC23)</f>
        <v/>
      </c>
      <c r="AD26" s="248" t="str">
        <f>IF([1]median_raw!AD23="","",[1]median_raw!AD23)</f>
        <v/>
      </c>
      <c r="AE26" s="247" t="str">
        <f>IF([1]median_raw!AE23="","",[1]median_raw!AE23)</f>
        <v/>
      </c>
      <c r="AF26" s="247" t="str">
        <f>IF([1]median_raw!AF23="","",[1]median_raw!AF23)</f>
        <v/>
      </c>
      <c r="AG26" s="247" t="str">
        <f>IF([1]median_raw!AG23="","",[1]median_raw!AG23)</f>
        <v/>
      </c>
      <c r="AH26" s="246">
        <f t="shared" si="3"/>
        <v>4042</v>
      </c>
      <c r="AI26" s="246">
        <f>IF(OR(AL26="",AL26=0),"",IF(C26="","",
IF(INDEX($D$1:$AL26,ROW(),MATCH("Cereal",$D$1:$AL$1,0))="",INDEX($D$1:$AL$2,2,MATCH("Cereal",$D$1:$AL$1,0)),INDEX($D$1:$AL26,ROW(),MATCH("Cereal",$D$1:$AL$1,0)))*90
+IF(INDEX($D$1:$AL26,ROW(),MATCH("Beans",$D$1:$AL$1,0))="",INDEX($D$1:$AL$2,2,MATCH("Beans",$D$1:$AL$1,0)),INDEX($D$1:$AL26,ROW(),MATCH("Beans",$D$1:$AL$1,0)))*9
+IF(INDEX($D$1:$AL26,ROW(),MATCH("Cooking.oil",$D$1:$AL$1,0))="",INDEX($D$1:$AL$2,2,MATCH("Cooking.oil",$D$1:$AL$1,0)),INDEX($D$1:$AL26,ROW(),MATCH("Cooking.oil",$D$1:$AL$1,0)))*6
+IF(INDEX($D$1:$AL26,ROW(),MATCH("Salt",$D$1:$AL$1,0))="",INDEX($D$1:$AL$2,2,MATCH("Salt",$D$1:$AL$1,0)),INDEX($D$1:$AL26,ROW(),MATCH("Salt",$D$1:$AL$1,0)))*1
))</f>
        <v>21965</v>
      </c>
      <c r="AJ26" s="246">
        <f>IF(OR(AL26="",AL26=0),"",IF(C26="","",AI26
+IF(INDEX($D$1:$AF26,ROW(),MATCH("Soap",$D$1:$AF$1,0))="",INDEX($D$1:$AF$2,2,MATCH("Soap",$D$1:$AF$1,0)),INDEX($D$1:$AF26,ROW(),MATCH("Soap",$D$1:$AF$1,0)))*6
+IF(INDEX($D$1:$AF26,ROW(),MATCH("Exercise.book",$D$1:$AF$1,0))="",INDEX($D$1:$AF$2,2,MATCH("Exercise.book",$D$1:$AF$1,0)),INDEX($D$1:$AF26,ROW(),MATCH("Exercise.book",$D$1:$AF$1,0)))*12
+IF(INDEX($D$1:$AF26,ROW(),MATCH("Charcoal",$D$1:$AF$1,0))="",INDEX($D$1:$AF$2,2,MATCH("Charcoal",$D$1:$AF$1,0)),INDEX($D$1:$AF26,ROW(),MATCH("Charcoal",$D$1:$AF$1,0)))*30
+IF(INDEX($D$1:$AF26,ROW(),MATCH("Milling.costs",$D$1:$AF$1,0))="",INDEX($D$1:$AF$2,2,MATCH("Milling.costs",$D$1:$AF$1,0)),INDEX($D$1:$AF26,ROW(),MATCH("Milling.costs",$D$1:$AF$1,0)))/3.5*30
+IF(INDEX($D$1:$AF26,ROW(),MATCH("USD",$D$1:$AF$1,0))="",INDEX($D$1:$AF$2,2,MATCH("USD",$D$1:$AF$1,0)),INDEX($D$1:$AF26,ROW(),MATCH("USD",$D$1:$AF$1,0)))*17
))</f>
        <v>39395.821428571428</v>
      </c>
      <c r="AK26" s="246">
        <f t="shared" si="2"/>
        <v>1389.5</v>
      </c>
      <c r="AL26" s="249">
        <f t="shared" si="1"/>
        <v>184.5</v>
      </c>
    </row>
    <row r="27" spans="1:38" ht="18" customHeight="1" x14ac:dyDescent="0.25">
      <c r="A27" s="256" t="str">
        <f>IF([1]median_raw!A24="","",[1]median_raw!A24)</f>
        <v>Unity</v>
      </c>
      <c r="B27" s="256" t="str">
        <f>IF([1]median_raw!B24="","",[1]median_raw!B24)</f>
        <v>Rubkona</v>
      </c>
      <c r="C27" s="257" t="str">
        <f>IF([1]median_raw!C24="","",[1]median_raw!C24)</f>
        <v>Rubkona Town</v>
      </c>
      <c r="D27" s="246">
        <f>IF([1]median_raw!D24="","",[1]median_raw!D24)</f>
        <v>414</v>
      </c>
      <c r="E27" s="246">
        <f>IF([1]median_raw!E24="","",[1]median_raw!E24)</f>
        <v>526</v>
      </c>
      <c r="F27" s="246">
        <f>IF([1]median_raw!F24="","",[1]median_raw!F24)</f>
        <v>606</v>
      </c>
      <c r="G27" s="246">
        <f>IF([1]median_raw!G24="","",[1]median_raw!G24)</f>
        <v>450</v>
      </c>
      <c r="H27" s="246">
        <f>IF([1]median_raw!H24="","",[1]median_raw!H24)</f>
        <v>698</v>
      </c>
      <c r="I27" s="246">
        <f>IF([1]median_raw!I24="","",[1]median_raw!I24)</f>
        <v>499</v>
      </c>
      <c r="J27" s="246">
        <f>IF([1]median_raw!J24="","",[1]median_raw!J24)</f>
        <v>470.5</v>
      </c>
      <c r="K27" s="246">
        <f>IF([1]median_raw!K24="","",[1]median_raw!K24)</f>
        <v>271</v>
      </c>
      <c r="L27" s="246">
        <f>IF([1]median_raw!L24="","",[1]median_raw!L24)</f>
        <v>1600</v>
      </c>
      <c r="M27" s="246">
        <f>IF([1]median_raw!M24="","",[1]median_raw!M24)</f>
        <v>100</v>
      </c>
      <c r="N27" s="246">
        <f>IF([1]median_raw!N24="","",[1]median_raw!N24)</f>
        <v>1800</v>
      </c>
      <c r="O27" s="246">
        <f>IF([1]median_raw!O24="","",[1]median_raw!O24)</f>
        <v>1500</v>
      </c>
      <c r="P27" s="246">
        <f>IF([1]median_raw!P24="","",[1]median_raw!P24)</f>
        <v>350</v>
      </c>
      <c r="Q27" s="246">
        <f>IF([1]median_raw!Q24="","",[1]median_raw!Q24)</f>
        <v>18000</v>
      </c>
      <c r="R27" s="246">
        <f>IF([1]median_raw!R24="","",[1]median_raw!R24)</f>
        <v>8500</v>
      </c>
      <c r="S27" s="246">
        <f>IF([1]median_raw!S24="","",[1]median_raw!S24)</f>
        <v>6000</v>
      </c>
      <c r="T27" s="246">
        <f>IF([1]median_raw!T24="","",[1]median_raw!T24)</f>
        <v>950</v>
      </c>
      <c r="U27" s="246">
        <f>IF([1]median_raw!U24="","",[1]median_raw!U24)</f>
        <v>475</v>
      </c>
      <c r="V27" s="246">
        <f>IF([1]median_raw!V24="","",[1]median_raw!V24)</f>
        <v>58</v>
      </c>
      <c r="W27" s="246">
        <f>IF([1]median_raw!W24="","",[1]median_raw!W24)</f>
        <v>19000</v>
      </c>
      <c r="X27" s="246">
        <f>IF([1]median_raw!X24="","",[1]median_raw!X24)</f>
        <v>2250</v>
      </c>
      <c r="Y27" s="246">
        <f>IF([1]median_raw!Y24="","",[1]median_raw!Y24)</f>
        <v>178.5</v>
      </c>
      <c r="Z27" s="246">
        <f>IF([1]median_raw!Z24="","",[1]median_raw!Z24)</f>
        <v>621.25</v>
      </c>
      <c r="AA27" s="246">
        <f>IF([1]median_raw!AA24="","",[1]median_raw!AA24)</f>
        <v>2.875</v>
      </c>
      <c r="AB27" s="247" t="str">
        <f>IF([1]median_raw!AB24="","",[1]median_raw!AB24)</f>
        <v/>
      </c>
      <c r="AC27" s="247" t="str">
        <f>IF([1]median_raw!AC24="","",[1]median_raw!AC24)</f>
        <v/>
      </c>
      <c r="AD27" s="248" t="str">
        <f>IF([1]median_raw!AD24="","",[1]median_raw!AD24)</f>
        <v/>
      </c>
      <c r="AE27" s="247" t="str">
        <f>IF([1]median_raw!AE24="","",[1]median_raw!AE24)</f>
        <v/>
      </c>
      <c r="AF27" s="247" t="str">
        <f>IF([1]median_raw!AF24="","",[1]median_raw!AF24)</f>
        <v/>
      </c>
      <c r="AG27" s="247" t="str">
        <f>IF([1]median_raw!AG24="","",[1]median_raw!AG24)</f>
        <v/>
      </c>
      <c r="AH27" s="246">
        <f t="shared" si="3"/>
        <v>5534.5</v>
      </c>
      <c r="AI27" s="246">
        <f>IF(OR(AL27="",AL27=0),"",IF(C27="","",
IF(INDEX($D$1:$AL27,ROW(),MATCH("Cereal",$D$1:$AL$1,0))="",INDEX($D$1:$AL$2,2,MATCH("Cereal",$D$1:$AL$1,0)),INDEX($D$1:$AL27,ROW(),MATCH("Cereal",$D$1:$AL$1,0)))*90
+IF(INDEX($D$1:$AL27,ROW(),MATCH("Beans",$D$1:$AL$1,0))="",INDEX($D$1:$AL$2,2,MATCH("Beans",$D$1:$AL$1,0)),INDEX($D$1:$AL27,ROW(),MATCH("Beans",$D$1:$AL$1,0)))*9
+IF(INDEX($D$1:$AL27,ROW(),MATCH("Cooking.oil",$D$1:$AL$1,0))="",INDEX($D$1:$AL$2,2,MATCH("Cooking.oil",$D$1:$AL$1,0)),INDEX($D$1:$AL27,ROW(),MATCH("Cooking.oil",$D$1:$AL$1,0)))*6
+IF(INDEX($D$1:$AL27,ROW(),MATCH("Salt",$D$1:$AL$1,0))="",INDEX($D$1:$AL$2,2,MATCH("Salt",$D$1:$AL$1,0)),INDEX($D$1:$AL27,ROW(),MATCH("Salt",$D$1:$AL$1,0)))*1
))</f>
        <v>51622</v>
      </c>
      <c r="AJ27" s="246">
        <f>IF(OR(AL27="",AL27=0),"",IF(C27="","",AI27
+IF(INDEX($D$1:$AF27,ROW(),MATCH("Soap",$D$1:$AF$1,0))="",INDEX($D$1:$AF$2,2,MATCH("Soap",$D$1:$AF$1,0)),INDEX($D$1:$AF27,ROW(),MATCH("Soap",$D$1:$AF$1,0)))*6
+IF(INDEX($D$1:$AF27,ROW(),MATCH("Exercise.book",$D$1:$AF$1,0))="",INDEX($D$1:$AF$2,2,MATCH("Exercise.book",$D$1:$AF$1,0)),INDEX($D$1:$AF27,ROW(),MATCH("Exercise.book",$D$1:$AF$1,0)))*12
+IF(INDEX($D$1:$AF27,ROW(),MATCH("Charcoal",$D$1:$AF$1,0))="",INDEX($D$1:$AF$2,2,MATCH("Charcoal",$D$1:$AF$1,0)),INDEX($D$1:$AF27,ROW(),MATCH("Charcoal",$D$1:$AF$1,0)))*30
+IF(INDEX($D$1:$AF27,ROW(),MATCH("Milling.costs",$D$1:$AF$1,0))="",INDEX($D$1:$AF$2,2,MATCH("Milling.costs",$D$1:$AF$1,0)),INDEX($D$1:$AF27,ROW(),MATCH("Milling.costs",$D$1:$AF$1,0)))/3.5*30
+IF(INDEX($D$1:$AF27,ROW(),MATCH("USD",$D$1:$AF$1,0))="",INDEX($D$1:$AF$2,2,MATCH("USD",$D$1:$AF$1,0)),INDEX($D$1:$AF27,ROW(),MATCH("USD",$D$1:$AF$1,0)))*17
))</f>
        <v>70253.25</v>
      </c>
      <c r="AK27" s="246">
        <f t="shared" si="2"/>
        <v>1960.5</v>
      </c>
      <c r="AL27" s="249">
        <f t="shared" si="1"/>
        <v>414</v>
      </c>
    </row>
    <row r="28" spans="1:38" ht="18" customHeight="1" x14ac:dyDescent="0.25">
      <c r="A28" s="256" t="str">
        <f>IF([1]median_raw!A25="","",[1]median_raw!A25)</f>
        <v>UpperNile</v>
      </c>
      <c r="B28" s="256" t="str">
        <f>IF([1]median_raw!B25="","",[1]median_raw!B25)</f>
        <v>Baliet</v>
      </c>
      <c r="C28" s="254" t="str">
        <f>IF([1]median_raw!C25="","",[1]median_raw!C25)</f>
        <v>Baliet Town</v>
      </c>
      <c r="D28" s="246">
        <f>IF([1]median_raw!D25="","",[1]median_raw!D25)</f>
        <v>303</v>
      </c>
      <c r="E28" s="246">
        <f>IF([1]median_raw!E25="","",[1]median_raw!E25)</f>
        <v>324</v>
      </c>
      <c r="F28" s="246">
        <f>IF([1]median_raw!F25="","",[1]median_raw!F25)</f>
        <v>750</v>
      </c>
      <c r="G28" s="246">
        <f>IF([1]median_raw!G25="","",[1]median_raw!G25)</f>
        <v>750</v>
      </c>
      <c r="H28" s="246">
        <f>IF([1]median_raw!H25="","",[1]median_raw!H25)</f>
        <v>1200</v>
      </c>
      <c r="I28" s="246" t="str">
        <f>IF([1]median_raw!I25="","",[1]median_raw!I25)</f>
        <v/>
      </c>
      <c r="J28" s="246">
        <f>IF([1]median_raw!J25="","",[1]median_raw!J25)</f>
        <v>700</v>
      </c>
      <c r="K28" s="246">
        <f>IF([1]median_raw!K25="","",[1]median_raw!K25)</f>
        <v>500</v>
      </c>
      <c r="L28" s="246">
        <f>IF([1]median_raw!L25="","",[1]median_raw!L25)</f>
        <v>2000</v>
      </c>
      <c r="M28" s="246">
        <f>IF([1]median_raw!M25="","",[1]median_raw!M25)</f>
        <v>183.5</v>
      </c>
      <c r="N28" s="246">
        <f>IF([1]median_raw!N25="","",[1]median_raw!N25)</f>
        <v>500</v>
      </c>
      <c r="O28" s="246">
        <f>IF([1]median_raw!O25="","",[1]median_raw!O25)</f>
        <v>500</v>
      </c>
      <c r="P28" s="246" t="str">
        <f>IF([1]median_raw!P25="","",[1]median_raw!P25)</f>
        <v/>
      </c>
      <c r="Q28" s="246" t="str">
        <f>IF([1]median_raw!Q25="","",[1]median_raw!Q25)</f>
        <v/>
      </c>
      <c r="R28" s="246" t="str">
        <f>IF([1]median_raw!R25="","",[1]median_raw!R25)</f>
        <v/>
      </c>
      <c r="S28" s="246" t="str">
        <f>IF([1]median_raw!S25="","",[1]median_raw!S25)</f>
        <v/>
      </c>
      <c r="T28" s="246">
        <f>IF([1]median_raw!T25="","",[1]median_raw!T25)</f>
        <v>350</v>
      </c>
      <c r="U28" s="246">
        <f>IF([1]median_raw!U25="","",[1]median_raw!U25)</f>
        <v>165</v>
      </c>
      <c r="V28" s="246">
        <f>IF([1]median_raw!V25="","",[1]median_raw!V25)</f>
        <v>87</v>
      </c>
      <c r="W28" s="246">
        <f>IF([1]median_raw!W25="","",[1]median_raw!W25)</f>
        <v>11000</v>
      </c>
      <c r="X28" s="246">
        <f>IF([1]median_raw!X25="","",[1]median_raw!X25)</f>
        <v>1000</v>
      </c>
      <c r="Y28" s="246">
        <f>IF([1]median_raw!Y25="","",[1]median_raw!Y25)</f>
        <v>50</v>
      </c>
      <c r="Z28" s="246">
        <f>IF([1]median_raw!Z25="","",[1]median_raw!Z25)</f>
        <v>612.5</v>
      </c>
      <c r="AA28" s="246" t="str">
        <f>IF([1]median_raw!AA25="","",[1]median_raw!AA25)</f>
        <v/>
      </c>
      <c r="AB28" s="247" t="str">
        <f>IF([1]median_raw!AB25="","",[1]median_raw!AB25)</f>
        <v/>
      </c>
      <c r="AC28" s="247" t="str">
        <f>IF([1]median_raw!AC25="","",[1]median_raw!AC25)</f>
        <v/>
      </c>
      <c r="AD28" s="248" t="str">
        <f>IF([1]median_raw!AD25="","",[1]median_raw!AD25)</f>
        <v/>
      </c>
      <c r="AE28" s="247" t="str">
        <f>IF([1]median_raw!AE25="","",[1]median_raw!AE25)</f>
        <v/>
      </c>
      <c r="AF28" s="247" t="str">
        <f>IF([1]median_raw!AF25="","",[1]median_raw!AF25)</f>
        <v/>
      </c>
      <c r="AG28" s="247" t="str">
        <f>IF([1]median_raw!AG25="","",[1]median_raw!AG25)</f>
        <v/>
      </c>
      <c r="AH28" s="246">
        <f t="shared" si="3"/>
        <v>7327</v>
      </c>
      <c r="AI28" s="246">
        <f>IF(OR(AL28="",AL28=0),"",IF(C28="","",
IF(INDEX($D$1:$AL28,ROW(),MATCH("Cereal",$D$1:$AL$1,0))="",INDEX($D$1:$AL$2,2,MATCH("Cereal",$D$1:$AL$1,0)),INDEX($D$1:$AL28,ROW(),MATCH("Cereal",$D$1:$AL$1,0)))*90
+IF(INDEX($D$1:$AL28,ROW(),MATCH("Beans",$D$1:$AL$1,0))="",INDEX($D$1:$AL$2,2,MATCH("Beans",$D$1:$AL$1,0)),INDEX($D$1:$AL28,ROW(),MATCH("Beans",$D$1:$AL$1,0)))*9
+IF(INDEX($D$1:$AL28,ROW(),MATCH("Cooking.oil",$D$1:$AL$1,0))="",INDEX($D$1:$AL$2,2,MATCH("Cooking.oil",$D$1:$AL$1,0)),INDEX($D$1:$AL28,ROW(),MATCH("Cooking.oil",$D$1:$AL$1,0)))*6
+IF(INDEX($D$1:$AL28,ROW(),MATCH("Salt",$D$1:$AL$1,0))="",INDEX($D$1:$AL$2,2,MATCH("Salt",$D$1:$AL$1,0)),INDEX($D$1:$AL28,ROW(),MATCH("Salt",$D$1:$AL$1,0)))*1
))</f>
        <v>46970</v>
      </c>
      <c r="AJ28" s="246">
        <f>IF(OR(AL28="",AL28=0),"",IF(C28="","",AI28
+IF(INDEX($D$1:$AF28,ROW(),MATCH("Soap",$D$1:$AF$1,0))="",INDEX($D$1:$AF$2,2,MATCH("Soap",$D$1:$AF$1,0)),INDEX($D$1:$AF28,ROW(),MATCH("Soap",$D$1:$AF$1,0)))*6
+IF(INDEX($D$1:$AF28,ROW(),MATCH("Exercise.book",$D$1:$AF$1,0))="",INDEX($D$1:$AF$2,2,MATCH("Exercise.book",$D$1:$AF$1,0)),INDEX($D$1:$AF28,ROW(),MATCH("Exercise.book",$D$1:$AF$1,0)))*12
+IF(INDEX($D$1:$AF28,ROW(),MATCH("Charcoal",$D$1:$AF$1,0))="",INDEX($D$1:$AF$2,2,MATCH("Charcoal",$D$1:$AF$1,0)),INDEX($D$1:$AF28,ROW(),MATCH("Charcoal",$D$1:$AF$1,0)))*30
+IF(INDEX($D$1:$AF28,ROW(),MATCH("Milling.costs",$D$1:$AF$1,0))="",INDEX($D$1:$AF$2,2,MATCH("Milling.costs",$D$1:$AF$1,0)),INDEX($D$1:$AF28,ROW(),MATCH("Milling.costs",$D$1:$AF$1,0)))/3.5*30
+IF(INDEX($D$1:$AF28,ROW(),MATCH("USD",$D$1:$AF$1,0))="",INDEX($D$1:$AF$2,2,MATCH("USD",$D$1:$AF$1,0)),INDEX($D$1:$AF28,ROW(),MATCH("USD",$D$1:$AF$1,0)))*17
))</f>
        <v>65122.071428571428</v>
      </c>
      <c r="AK28" s="246">
        <f t="shared" si="2"/>
        <v>2260.5</v>
      </c>
      <c r="AL28" s="249">
        <f t="shared" si="1"/>
        <v>303</v>
      </c>
    </row>
    <row r="29" spans="1:38" ht="18" customHeight="1" x14ac:dyDescent="0.25">
      <c r="A29" s="256" t="str">
        <f>IF([1]median_raw!A26="","",[1]median_raw!A26)</f>
        <v>UpperNile</v>
      </c>
      <c r="B29" s="256" t="str">
        <f>IF([1]median_raw!B26="","",[1]median_raw!B26)</f>
        <v>Fashoda</v>
      </c>
      <c r="C29" s="257" t="str">
        <f>IF([1]median_raw!C26="","",[1]median_raw!C26)</f>
        <v>Aburoc</v>
      </c>
      <c r="D29" s="246">
        <f>IF([1]median_raw!D26="","",[1]median_raw!D26)</f>
        <v>136</v>
      </c>
      <c r="E29" s="246" t="str">
        <f>IF([1]median_raw!E26="","",[1]median_raw!E26)</f>
        <v/>
      </c>
      <c r="F29" s="246">
        <f>IF([1]median_raw!F26="","",[1]median_raw!F26)</f>
        <v>600</v>
      </c>
      <c r="G29" s="246">
        <f>IF([1]median_raw!G26="","",[1]median_raw!G26)</f>
        <v>800</v>
      </c>
      <c r="H29" s="246" t="str">
        <f>IF([1]median_raw!H26="","",[1]median_raw!H26)</f>
        <v/>
      </c>
      <c r="I29" s="246" t="str">
        <f>IF([1]median_raw!I26="","",[1]median_raw!I26)</f>
        <v/>
      </c>
      <c r="J29" s="246">
        <f>IF([1]median_raw!J26="","",[1]median_raw!J26)</f>
        <v>700</v>
      </c>
      <c r="K29" s="246">
        <f>IF([1]median_raw!K26="","",[1]median_raw!K26)</f>
        <v>300</v>
      </c>
      <c r="L29" s="246">
        <f>IF([1]median_raw!L26="","",[1]median_raw!L26)</f>
        <v>2400</v>
      </c>
      <c r="M29" s="246">
        <f>IF([1]median_raw!M26="","",[1]median_raw!M26)</f>
        <v>200</v>
      </c>
      <c r="N29" s="246" t="str">
        <f>IF([1]median_raw!N26="","",[1]median_raw!N26)</f>
        <v/>
      </c>
      <c r="O29" s="246">
        <f>IF([1]median_raw!O26="","",[1]median_raw!O26)</f>
        <v>2500</v>
      </c>
      <c r="P29" s="246" t="str">
        <f>IF([1]median_raw!P26="","",[1]median_raw!P26)</f>
        <v/>
      </c>
      <c r="Q29" s="246" t="str">
        <f>IF([1]median_raw!Q26="","",[1]median_raw!Q26)</f>
        <v/>
      </c>
      <c r="R29" s="246">
        <f>IF([1]median_raw!R26="","",[1]median_raw!R26)</f>
        <v>6500</v>
      </c>
      <c r="S29" s="246" t="str">
        <f>IF([1]median_raw!S26="","",[1]median_raw!S26)</f>
        <v/>
      </c>
      <c r="T29" s="246">
        <f>IF([1]median_raw!T26="","",[1]median_raw!T26)</f>
        <v>400</v>
      </c>
      <c r="U29" s="246" t="str">
        <f>IF([1]median_raw!U26="","",[1]median_raw!U26)</f>
        <v/>
      </c>
      <c r="V29" s="246">
        <f>IF([1]median_raw!V26="","",[1]median_raw!V26)</f>
        <v>52</v>
      </c>
      <c r="W29" s="246">
        <f>IF([1]median_raw!W26="","",[1]median_raw!W26)</f>
        <v>12000</v>
      </c>
      <c r="X29" s="246">
        <f>IF([1]median_raw!X26="","",[1]median_raw!X26)</f>
        <v>1000</v>
      </c>
      <c r="Y29" s="246">
        <f>IF([1]median_raw!Y26="","",[1]median_raw!Y26)</f>
        <v>64</v>
      </c>
      <c r="Z29" s="246">
        <f>IF([1]median_raw!Z26="","",[1]median_raw!Z26)</f>
        <v>610</v>
      </c>
      <c r="AA29" s="246" t="str">
        <f>IF([1]median_raw!AA26="","",[1]median_raw!AA26)</f>
        <v/>
      </c>
      <c r="AB29" s="247" t="str">
        <f>IF([1]median_raw!AB26="","",[1]median_raw!AB26)</f>
        <v/>
      </c>
      <c r="AC29" s="247" t="str">
        <f>IF([1]median_raw!AC26="","",[1]median_raw!AC26)</f>
        <v/>
      </c>
      <c r="AD29" s="248" t="str">
        <f>IF([1]median_raw!AD26="","",[1]median_raw!AD26)</f>
        <v/>
      </c>
      <c r="AE29" s="247" t="str">
        <f>IF([1]median_raw!AE26="","",[1]median_raw!AE26)</f>
        <v/>
      </c>
      <c r="AF29" s="247" t="str">
        <f>IF([1]median_raw!AF26="","",[1]median_raw!AF26)</f>
        <v/>
      </c>
      <c r="AG29" s="247" t="str">
        <f>IF([1]median_raw!AG26="","",[1]median_raw!AG26)</f>
        <v/>
      </c>
      <c r="AH29" s="246">
        <f t="shared" si="3"/>
        <v>6612</v>
      </c>
      <c r="AI29" s="246">
        <f>IF(OR(AL29="",AL29=0),"",IF(C29="","",
IF(INDEX($D$1:$AL29,ROW(),MATCH("Cereal",$D$1:$AL$1,0))="",INDEX($D$1:$AL$2,2,MATCH("Cereal",$D$1:$AL$1,0)),INDEX($D$1:$AL29,ROW(),MATCH("Cereal",$D$1:$AL$1,0)))*90
+IF(INDEX($D$1:$AL29,ROW(),MATCH("Beans",$D$1:$AL$1,0))="",INDEX($D$1:$AL$2,2,MATCH("Beans",$D$1:$AL$1,0)),INDEX($D$1:$AL29,ROW(),MATCH("Beans",$D$1:$AL$1,0)))*9
+IF(INDEX($D$1:$AL29,ROW(),MATCH("Cooking.oil",$D$1:$AL$1,0))="",INDEX($D$1:$AL$2,2,MATCH("Cooking.oil",$D$1:$AL$1,0)),INDEX($D$1:$AL29,ROW(),MATCH("Cooking.oil",$D$1:$AL$1,0)))*6
+IF(INDEX($D$1:$AL29,ROW(),MATCH("Salt",$D$1:$AL$1,0))="",INDEX($D$1:$AL$2,2,MATCH("Salt",$D$1:$AL$1,0)),INDEX($D$1:$AL29,ROW(),MATCH("Salt",$D$1:$AL$1,0)))*1
))</f>
        <v>34140</v>
      </c>
      <c r="AJ29" s="246">
        <f>IF(OR(AL29="",AL29=0),"",IF(C29="","",AI29
+IF(INDEX($D$1:$AF29,ROW(),MATCH("Soap",$D$1:$AF$1,0))="",INDEX($D$1:$AF$2,2,MATCH("Soap",$D$1:$AF$1,0)),INDEX($D$1:$AF29,ROW(),MATCH("Soap",$D$1:$AF$1,0)))*6
+IF(INDEX($D$1:$AF29,ROW(),MATCH("Exercise.book",$D$1:$AF$1,0))="",INDEX($D$1:$AF$2,2,MATCH("Exercise.book",$D$1:$AF$1,0)),INDEX($D$1:$AF29,ROW(),MATCH("Exercise.book",$D$1:$AF$1,0)))*12
+IF(INDEX($D$1:$AF29,ROW(),MATCH("Charcoal",$D$1:$AF$1,0))="",INDEX($D$1:$AF$2,2,MATCH("Charcoal",$D$1:$AF$1,0)),INDEX($D$1:$AF29,ROW(),MATCH("Charcoal",$D$1:$AF$1,0)))*30
+IF(INDEX($D$1:$AF29,ROW(),MATCH("Milling.costs",$D$1:$AF$1,0))="",INDEX($D$1:$AF$2,2,MATCH("Milling.costs",$D$1:$AF$1,0)),INDEX($D$1:$AF29,ROW(),MATCH("Milling.costs",$D$1:$AF$1,0)))/3.5*30
+IF(INDEX($D$1:$AF29,ROW(),MATCH("USD",$D$1:$AF$1,0))="",INDEX($D$1:$AF$2,2,MATCH("USD",$D$1:$AF$1,0)),INDEX($D$1:$AF29,ROW(),MATCH("USD",$D$1:$AF$1,0)))*17
))</f>
        <v>51418.571428571428</v>
      </c>
      <c r="AK29" s="246">
        <f t="shared" si="2"/>
        <v>2223</v>
      </c>
      <c r="AL29" s="249">
        <f t="shared" si="1"/>
        <v>136</v>
      </c>
    </row>
    <row r="30" spans="1:38" ht="18" customHeight="1" x14ac:dyDescent="0.25">
      <c r="A30" s="256" t="str">
        <f>IF([1]median_raw!A27="","",[1]median_raw!A27)</f>
        <v>UpperNile</v>
      </c>
      <c r="B30" s="256" t="str">
        <f>IF([1]median_raw!B27="","",[1]median_raw!B27)</f>
        <v>Fashoda</v>
      </c>
      <c r="C30" s="257" t="str">
        <f>IF([1]median_raw!C27="","",[1]median_raw!C27)</f>
        <v>Kodok</v>
      </c>
      <c r="D30" s="246">
        <f>IF([1]median_raw!D27="","",[1]median_raw!D27)</f>
        <v>1500</v>
      </c>
      <c r="E30" s="246" t="str">
        <f>IF([1]median_raw!E27="","",[1]median_raw!E27)</f>
        <v/>
      </c>
      <c r="F30" s="246" t="str">
        <f>IF([1]median_raw!F27="","",[1]median_raw!F27)</f>
        <v/>
      </c>
      <c r="G30" s="246" t="str">
        <f>IF([1]median_raw!G27="","",[1]median_raw!G27)</f>
        <v/>
      </c>
      <c r="H30" s="246" t="str">
        <f>IF([1]median_raw!H27="","",[1]median_raw!H27)</f>
        <v/>
      </c>
      <c r="I30" s="246" t="str">
        <f>IF([1]median_raw!I27="","",[1]median_raw!I27)</f>
        <v/>
      </c>
      <c r="J30" s="246" t="str">
        <f>IF([1]median_raw!J27="","",[1]median_raw!J27)</f>
        <v/>
      </c>
      <c r="K30" s="246" t="str">
        <f>IF([1]median_raw!K27="","",[1]median_raw!K27)</f>
        <v/>
      </c>
      <c r="L30" s="246" t="str">
        <f>IF([1]median_raw!L27="","",[1]median_raw!L27)</f>
        <v/>
      </c>
      <c r="M30" s="246">
        <f>IF([1]median_raw!M27="","",[1]median_raw!M27)</f>
        <v>233</v>
      </c>
      <c r="N30" s="246" t="str">
        <f>IF([1]median_raw!N27="","",[1]median_raw!N27)</f>
        <v/>
      </c>
      <c r="O30" s="246">
        <f>IF([1]median_raw!O27="","",[1]median_raw!O27)</f>
        <v>2500</v>
      </c>
      <c r="P30" s="246" t="str">
        <f>IF([1]median_raw!P27="","",[1]median_raw!P27)</f>
        <v/>
      </c>
      <c r="Q30" s="246" t="str">
        <f>IF([1]median_raw!Q27="","",[1]median_raw!Q27)</f>
        <v/>
      </c>
      <c r="R30" s="246">
        <f>IF([1]median_raw!R27="","",[1]median_raw!R27)</f>
        <v>7000</v>
      </c>
      <c r="S30" s="246">
        <f>IF([1]median_raw!S27="","",[1]median_raw!S27)</f>
        <v>15000</v>
      </c>
      <c r="T30" s="246">
        <f>IF([1]median_raw!T27="","",[1]median_raw!T27)</f>
        <v>700</v>
      </c>
      <c r="U30" s="246">
        <f>IF([1]median_raw!U27="","",[1]median_raw!U27)</f>
        <v>200</v>
      </c>
      <c r="V30" s="246" t="str">
        <f>IF([1]median_raw!V27="","",[1]median_raw!V27)</f>
        <v/>
      </c>
      <c r="W30" s="246">
        <f>IF([1]median_raw!W27="","",[1]median_raw!W27)</f>
        <v>15000</v>
      </c>
      <c r="X30" s="246">
        <f>IF([1]median_raw!X27="","",[1]median_raw!X27)</f>
        <v>1000</v>
      </c>
      <c r="Y30" s="246">
        <f>IF([1]median_raw!Y27="","",[1]median_raw!Y27)</f>
        <v>86</v>
      </c>
      <c r="Z30" s="246">
        <f>IF([1]median_raw!Z27="","",[1]median_raw!Z27)</f>
        <v>612.5</v>
      </c>
      <c r="AA30" s="246" t="str">
        <f>IF([1]median_raw!AA27="","",[1]median_raw!AA27)</f>
        <v/>
      </c>
      <c r="AB30" s="247" t="str">
        <f>IF([1]median_raw!AB27="","",[1]median_raw!AB27)</f>
        <v/>
      </c>
      <c r="AC30" s="247" t="str">
        <f>IF([1]median_raw!AC27="","",[1]median_raw!AC27)</f>
        <v/>
      </c>
      <c r="AD30" s="248" t="str">
        <f>IF([1]median_raw!AD27="","",[1]median_raw!AD27)</f>
        <v/>
      </c>
      <c r="AE30" s="247" t="str">
        <f>IF([1]median_raw!AE27="","",[1]median_raw!AE27)</f>
        <v/>
      </c>
      <c r="AF30" s="247" t="str">
        <f>IF([1]median_raw!AF27="","",[1]median_raw!AF27)</f>
        <v/>
      </c>
      <c r="AG30" s="247" t="str">
        <f>IF([1]median_raw!AG27="","",[1]median_raw!AG27)</f>
        <v/>
      </c>
      <c r="AH30" s="246">
        <f t="shared" si="3"/>
        <v>6717.5</v>
      </c>
      <c r="AI30" s="246">
        <f>IF(OR(AL30="",AL30=0),"",IF(C30="","",
IF(INDEX($D$1:$AL30,ROW(),MATCH("Cereal",$D$1:$AL$1,0))="",INDEX($D$1:$AL$2,2,MATCH("Cereal",$D$1:$AL$1,0)),INDEX($D$1:$AL30,ROW(),MATCH("Cereal",$D$1:$AL$1,0)))*90
+IF(INDEX($D$1:$AL30,ROW(),MATCH("Beans",$D$1:$AL$1,0))="",INDEX($D$1:$AL$2,2,MATCH("Beans",$D$1:$AL$1,0)),INDEX($D$1:$AL30,ROW(),MATCH("Beans",$D$1:$AL$1,0)))*9
+IF(INDEX($D$1:$AL30,ROW(),MATCH("Cooking.oil",$D$1:$AL$1,0))="",INDEX($D$1:$AL$2,2,MATCH("Cooking.oil",$D$1:$AL$1,0)),INDEX($D$1:$AL30,ROW(),MATCH("Cooking.oil",$D$1:$AL$1,0)))*6
+IF(INDEX($D$1:$AL30,ROW(),MATCH("Salt",$D$1:$AL$1,0))="",INDEX($D$1:$AL$2,2,MATCH("Salt",$D$1:$AL$1,0)),INDEX($D$1:$AL30,ROW(),MATCH("Salt",$D$1:$AL$1,0)))*1
))</f>
        <v>149700</v>
      </c>
      <c r="AJ30" s="246">
        <f>IF(OR(AL30="",AL30=0),"",IF(C30="","",AI30
+IF(INDEX($D$1:$AF30,ROW(),MATCH("Soap",$D$1:$AF$1,0))="",INDEX($D$1:$AF$2,2,MATCH("Soap",$D$1:$AF$1,0)),INDEX($D$1:$AF30,ROW(),MATCH("Soap",$D$1:$AF$1,0)))*6
+IF(INDEX($D$1:$AF30,ROW(),MATCH("Exercise.book",$D$1:$AF$1,0))="",INDEX($D$1:$AF$2,2,MATCH("Exercise.book",$D$1:$AF$1,0)),INDEX($D$1:$AF30,ROW(),MATCH("Exercise.book",$D$1:$AF$1,0)))*12
+IF(INDEX($D$1:$AF30,ROW(),MATCH("Charcoal",$D$1:$AF$1,0))="",INDEX($D$1:$AF$2,2,MATCH("Charcoal",$D$1:$AF$1,0)),INDEX($D$1:$AF30,ROW(),MATCH("Charcoal",$D$1:$AF$1,0)))*30
+IF(INDEX($D$1:$AF30,ROW(),MATCH("Milling.costs",$D$1:$AF$1,0))="",INDEX($D$1:$AF$2,2,MATCH("Milling.costs",$D$1:$AF$1,0)),INDEX($D$1:$AF30,ROW(),MATCH("Milling.costs",$D$1:$AF$1,0)))/3.5*30
+IF(INDEX($D$1:$AF30,ROW(),MATCH("USD",$D$1:$AF$1,0))="",INDEX($D$1:$AF$2,2,MATCH("USD",$D$1:$AF$1,0)),INDEX($D$1:$AF30,ROW(),MATCH("USD",$D$1:$AF$1,0)))*17
))</f>
        <v>168442.64285714287</v>
      </c>
      <c r="AK30" s="246">
        <f t="shared" si="2"/>
        <v>3555.5</v>
      </c>
      <c r="AL30" s="249">
        <f t="shared" si="1"/>
        <v>1500</v>
      </c>
    </row>
    <row r="31" spans="1:38" ht="18" customHeight="1" x14ac:dyDescent="0.25">
      <c r="A31" s="256" t="str">
        <f>IF([1]median_raw!A28="","",[1]median_raw!A28)</f>
        <v>UpperNile</v>
      </c>
      <c r="B31" s="256" t="str">
        <f>IF([1]median_raw!B28="","",[1]median_raw!B28)</f>
        <v>Longochuk</v>
      </c>
      <c r="C31" s="257" t="str">
        <f>IF([1]median_raw!C28="","",[1]median_raw!C28)</f>
        <v>Mathiang</v>
      </c>
      <c r="D31" s="246">
        <f>IF([1]median_raw!D28="","",[1]median_raw!D28)</f>
        <v>523</v>
      </c>
      <c r="E31" s="246">
        <f>IF([1]median_raw!E28="","",[1]median_raw!E28)</f>
        <v>500</v>
      </c>
      <c r="F31" s="246">
        <f>IF([1]median_raw!F28="","",[1]median_raw!F28)</f>
        <v>282</v>
      </c>
      <c r="G31" s="246">
        <f>IF([1]median_raw!G28="","",[1]median_raw!G28)</f>
        <v>337.5</v>
      </c>
      <c r="H31" s="246" t="str">
        <f>IF([1]median_raw!H28="","",[1]median_raw!H28)</f>
        <v/>
      </c>
      <c r="I31" s="246">
        <f>IF([1]median_raw!I28="","",[1]median_raw!I28)</f>
        <v>1500</v>
      </c>
      <c r="J31" s="246">
        <f>IF([1]median_raw!J28="","",[1]median_raw!J28)</f>
        <v>204</v>
      </c>
      <c r="K31" s="246">
        <f>IF([1]median_raw!K28="","",[1]median_raw!K28)</f>
        <v>68</v>
      </c>
      <c r="L31" s="246">
        <f>IF([1]median_raw!L28="","",[1]median_raw!L28)</f>
        <v>500</v>
      </c>
      <c r="M31" s="246">
        <f>IF([1]median_raw!M28="","",[1]median_raw!M28)</f>
        <v>300</v>
      </c>
      <c r="N31" s="246" t="str">
        <f>IF([1]median_raw!N28="","",[1]median_raw!N28)</f>
        <v/>
      </c>
      <c r="O31" s="246">
        <f>IF([1]median_raw!O28="","",[1]median_raw!O28)</f>
        <v>200</v>
      </c>
      <c r="P31" s="246" t="str">
        <f>IF([1]median_raw!P28="","",[1]median_raw!P28)</f>
        <v/>
      </c>
      <c r="Q31" s="246" t="str">
        <f>IF([1]median_raw!Q28="","",[1]median_raw!Q28)</f>
        <v/>
      </c>
      <c r="R31" s="246" t="str">
        <f>IF([1]median_raw!R28="","",[1]median_raw!R28)</f>
        <v/>
      </c>
      <c r="S31" s="246" t="str">
        <f>IF([1]median_raw!S28="","",[1]median_raw!S28)</f>
        <v/>
      </c>
      <c r="T31" s="246" t="str">
        <f>IF([1]median_raw!T28="","",[1]median_raw!T28)</f>
        <v/>
      </c>
      <c r="U31" s="246" t="str">
        <f>IF([1]median_raw!U28="","",[1]median_raw!U28)</f>
        <v/>
      </c>
      <c r="V31" s="246" t="str">
        <f>IF([1]median_raw!V28="","",[1]median_raw!V28)</f>
        <v/>
      </c>
      <c r="W31" s="246">
        <f>IF([1]median_raw!W28="","",[1]median_raw!W28)</f>
        <v>1750</v>
      </c>
      <c r="X31" s="246">
        <f>IF([1]median_raw!X28="","",[1]median_raw!X28)</f>
        <v>1000</v>
      </c>
      <c r="Y31" s="246" t="str">
        <f>IF([1]median_raw!Y28="","",[1]median_raw!Y28)</f>
        <v/>
      </c>
      <c r="Z31" s="246" t="str">
        <f>IF([1]median_raw!Z28="","",[1]median_raw!Z28)</f>
        <v/>
      </c>
      <c r="AA31" s="246" t="str">
        <f>IF([1]median_raw!AA28="","",[1]median_raw!AA28)</f>
        <v/>
      </c>
      <c r="AB31" s="247" t="str">
        <f>IF([1]median_raw!AB28="","",[1]median_raw!AB28)</f>
        <v/>
      </c>
      <c r="AC31" s="247" t="str">
        <f>IF([1]median_raw!AC28="","",[1]median_raw!AC28)</f>
        <v/>
      </c>
      <c r="AD31" s="248" t="str">
        <f>IF([1]median_raw!AD28="","",[1]median_raw!AD28)</f>
        <v/>
      </c>
      <c r="AE31" s="247" t="str">
        <f>IF([1]median_raw!AE28="","",[1]median_raw!AE28)</f>
        <v/>
      </c>
      <c r="AF31" s="247" t="str">
        <f>IF([1]median_raw!AF28="","",[1]median_raw!AF28)</f>
        <v/>
      </c>
      <c r="AG31" s="247" t="str">
        <f>IF([1]median_raw!AG28="","",[1]median_raw!AG28)</f>
        <v/>
      </c>
      <c r="AH31" s="246">
        <f t="shared" si="3"/>
        <v>4403.5</v>
      </c>
      <c r="AI31" s="246">
        <f>IF(OR(AL31="",AL31=0),"",IF(C31="","",
IF(INDEX($D$1:$AL31,ROW(),MATCH("Cereal",$D$1:$AL$1,0))="",INDEX($D$1:$AL$2,2,MATCH("Cereal",$D$1:$AL$1,0)),INDEX($D$1:$AL31,ROW(),MATCH("Cereal",$D$1:$AL$1,0)))*90
+IF(INDEX($D$1:$AL31,ROW(),MATCH("Beans",$D$1:$AL$1,0))="",INDEX($D$1:$AL$2,2,MATCH("Beans",$D$1:$AL$1,0)),INDEX($D$1:$AL31,ROW(),MATCH("Beans",$D$1:$AL$1,0)))*9
+IF(INDEX($D$1:$AL31,ROW(),MATCH("Cooking.oil",$D$1:$AL$1,0))="",INDEX($D$1:$AL$2,2,MATCH("Cooking.oil",$D$1:$AL$1,0)),INDEX($D$1:$AL31,ROW(),MATCH("Cooking.oil",$D$1:$AL$1,0)))*6
+IF(INDEX($D$1:$AL31,ROW(),MATCH("Salt",$D$1:$AL$1,0))="",INDEX($D$1:$AL$2,2,MATCH("Salt",$D$1:$AL$1,0)),INDEX($D$1:$AL31,ROW(),MATCH("Salt",$D$1:$AL$1,0)))*1
))</f>
        <v>63638</v>
      </c>
      <c r="AJ31" s="246">
        <f>IF(OR(AL31="",AL31=0),"",IF(C31="","",AI31
+IF(INDEX($D$1:$AF31,ROW(),MATCH("Soap",$D$1:$AF$1,0))="",INDEX($D$1:$AF$2,2,MATCH("Soap",$D$1:$AF$1,0)),INDEX($D$1:$AF31,ROW(),MATCH("Soap",$D$1:$AF$1,0)))*6
+IF(INDEX($D$1:$AF31,ROW(),MATCH("Exercise.book",$D$1:$AF$1,0))="",INDEX($D$1:$AF$2,2,MATCH("Exercise.book",$D$1:$AF$1,0)),INDEX($D$1:$AF31,ROW(),MATCH("Exercise.book",$D$1:$AF$1,0)))*12
+IF(INDEX($D$1:$AF31,ROW(),MATCH("Charcoal",$D$1:$AF$1,0))="",INDEX($D$1:$AF$2,2,MATCH("Charcoal",$D$1:$AF$1,0)),INDEX($D$1:$AF31,ROW(),MATCH("Charcoal",$D$1:$AF$1,0)))*30
+IF(INDEX($D$1:$AF31,ROW(),MATCH("Milling.costs",$D$1:$AF$1,0))="",INDEX($D$1:$AF$2,2,MATCH("Milling.costs",$D$1:$AF$1,0)),INDEX($D$1:$AF31,ROW(),MATCH("Milling.costs",$D$1:$AF$1,0)))/3.5*30
+IF(INDEX($D$1:$AF31,ROW(),MATCH("USD",$D$1:$AF$1,0))="",INDEX($D$1:$AF$2,2,MATCH("USD",$D$1:$AF$1,0)),INDEX($D$1:$AF31,ROW(),MATCH("USD",$D$1:$AF$1,0)))*17
))</f>
        <v>82622.821428571435</v>
      </c>
      <c r="AK31" s="246">
        <f t="shared" si="2"/>
        <v>1864.5</v>
      </c>
      <c r="AL31" s="249">
        <f t="shared" si="1"/>
        <v>523</v>
      </c>
    </row>
    <row r="32" spans="1:38" ht="18" customHeight="1" x14ac:dyDescent="0.25">
      <c r="A32" s="256" t="str">
        <f>IF([1]median_raw!A29="","",[1]median_raw!A29)</f>
        <v>UpperNile</v>
      </c>
      <c r="B32" s="256" t="str">
        <f>IF([1]median_raw!B29="","",[1]median_raw!B29)</f>
        <v>Maiwut</v>
      </c>
      <c r="C32" s="257" t="str">
        <f>IF([1]median_raw!C29="","",[1]median_raw!C29)</f>
        <v>Jikou</v>
      </c>
      <c r="D32" s="246" t="str">
        <f>IF([1]median_raw!D29="","",[1]median_raw!D29)</f>
        <v/>
      </c>
      <c r="E32" s="246" t="str">
        <f>IF([1]median_raw!E29="","",[1]median_raw!E29)</f>
        <v/>
      </c>
      <c r="F32" s="246" t="str">
        <f>IF([1]median_raw!F29="","",[1]median_raw!F29)</f>
        <v/>
      </c>
      <c r="G32" s="246" t="str">
        <f>IF([1]median_raw!G29="","",[1]median_raw!G29)</f>
        <v/>
      </c>
      <c r="H32" s="246" t="str">
        <f>IF([1]median_raw!H29="","",[1]median_raw!H29)</f>
        <v/>
      </c>
      <c r="I32" s="246" t="str">
        <f>IF([1]median_raw!I29="","",[1]median_raw!I29)</f>
        <v/>
      </c>
      <c r="J32" s="246" t="str">
        <f>IF([1]median_raw!J29="","",[1]median_raw!J29)</f>
        <v/>
      </c>
      <c r="K32" s="246" t="str">
        <f>IF([1]median_raw!K29="","",[1]median_raw!K29)</f>
        <v/>
      </c>
      <c r="L32" s="246" t="str">
        <f>IF([1]median_raw!L29="","",[1]median_raw!L29)</f>
        <v/>
      </c>
      <c r="M32" s="246" t="str">
        <f>IF([1]median_raw!M29="","",[1]median_raw!M29)</f>
        <v/>
      </c>
      <c r="N32" s="246" t="str">
        <f>IF([1]median_raw!N29="","",[1]median_raw!N29)</f>
        <v/>
      </c>
      <c r="O32" s="246" t="str">
        <f>IF([1]median_raw!O29="","",[1]median_raw!O29)</f>
        <v/>
      </c>
      <c r="P32" s="246" t="str">
        <f>IF([1]median_raw!P29="","",[1]median_raw!P29)</f>
        <v/>
      </c>
      <c r="Q32" s="246" t="str">
        <f>IF([1]median_raw!Q29="","",[1]median_raw!Q29)</f>
        <v/>
      </c>
      <c r="R32" s="246" t="str">
        <f>IF([1]median_raw!R29="","",[1]median_raw!R29)</f>
        <v/>
      </c>
      <c r="S32" s="246" t="str">
        <f>IF([1]median_raw!S29="","",[1]median_raw!S29)</f>
        <v/>
      </c>
      <c r="T32" s="246" t="str">
        <f>IF([1]median_raw!T29="","",[1]median_raw!T29)</f>
        <v/>
      </c>
      <c r="U32" s="246" t="str">
        <f>IF([1]median_raw!U29="","",[1]median_raw!U29)</f>
        <v/>
      </c>
      <c r="V32" s="246" t="str">
        <f>IF([1]median_raw!V29="","",[1]median_raw!V29)</f>
        <v/>
      </c>
      <c r="W32" s="246" t="str">
        <f>IF([1]median_raw!W29="","",[1]median_raw!W29)</f>
        <v/>
      </c>
      <c r="X32" s="246" t="str">
        <f>IF([1]median_raw!X29="","",[1]median_raw!X29)</f>
        <v/>
      </c>
      <c r="Y32" s="246" t="str">
        <f>IF([1]median_raw!Y29="","",[1]median_raw!Y29)</f>
        <v/>
      </c>
      <c r="Z32" s="246" t="str">
        <f>IF([1]median_raw!Z29="","",[1]median_raw!Z29)</f>
        <v/>
      </c>
      <c r="AA32" s="246" t="str">
        <f>IF([1]median_raw!AA29="","",[1]median_raw!AA29)</f>
        <v/>
      </c>
      <c r="AB32" s="246" t="str">
        <f>IF([1]median_raw!AB29="","",[1]median_raw!AB29)</f>
        <v/>
      </c>
      <c r="AC32" s="246" t="str">
        <f>IF([1]median_raw!AC29="","",[1]median_raw!AC29)</f>
        <v/>
      </c>
      <c r="AD32" s="246" t="str">
        <f>IF([1]median_raw!AD29="","",[1]median_raw!AD29)</f>
        <v/>
      </c>
      <c r="AE32" s="246" t="str">
        <f>IF([1]median_raw!AE29="","",[1]median_raw!AE29)</f>
        <v/>
      </c>
      <c r="AF32" s="246" t="str">
        <f>IF([1]median_raw!AF29="","",[1]median_raw!AF29)</f>
        <v/>
      </c>
      <c r="AG32" s="247" t="str">
        <f>IF([1]median_raw!AG29="","",[1]median_raw!AG29)</f>
        <v/>
      </c>
      <c r="AH32" s="246"/>
      <c r="AI32" s="246" t="str">
        <f>IF(OR(AL32="",AL32=0),"",IF(C32="","",
IF(INDEX($D$1:$AL32,ROW(),MATCH("Cereal",$D$1:$AL$1,0))="",INDEX($D$1:$AL$2,2,MATCH("Cereal",$D$1:$AL$1,0)),INDEX($D$1:$AL32,ROW(),MATCH("Cereal",$D$1:$AL$1,0)))*90
+IF(INDEX($D$1:$AL32,ROW(),MATCH("Beans",$D$1:$AL$1,0))="",INDEX($D$1:$AL$2,2,MATCH("Beans",$D$1:$AL$1,0)),INDEX($D$1:$AL32,ROW(),MATCH("Beans",$D$1:$AL$1,0)))*9
+IF(INDEX($D$1:$AL32,ROW(),MATCH("Cooking.oil",$D$1:$AL$1,0))="",INDEX($D$1:$AL$2,2,MATCH("Cooking.oil",$D$1:$AL$1,0)),INDEX($D$1:$AL32,ROW(),MATCH("Cooking.oil",$D$1:$AL$1,0)))*6
+IF(INDEX($D$1:$AL32,ROW(),MATCH("Salt",$D$1:$AL$1,0))="",INDEX($D$1:$AL$2,2,MATCH("Salt",$D$1:$AL$1,0)),INDEX($D$1:$AL32,ROW(),MATCH("Salt",$D$1:$AL$1,0)))*1
))</f>
        <v/>
      </c>
      <c r="AJ32" s="246" t="str">
        <f>IF(OR(AL32="",AL32=0),"",IF(C32="","",AI32
+IF(INDEX($D$1:$AF32,ROW(),MATCH("Soap",$D$1:$AF$1,0))="",INDEX($D$1:$AF$2,2,MATCH("Soap",$D$1:$AF$1,0)),INDEX($D$1:$AF32,ROW(),MATCH("Soap",$D$1:$AF$1,0)))*6
+IF(INDEX($D$1:$AF32,ROW(),MATCH("Exercise.book",$D$1:$AF$1,0))="",INDEX($D$1:$AF$2,2,MATCH("Exercise.book",$D$1:$AF$1,0)),INDEX($D$1:$AF32,ROW(),MATCH("Exercise.book",$D$1:$AF$1,0)))*12
+IF(INDEX($D$1:$AF32,ROW(),MATCH("Charcoal",$D$1:$AF$1,0))="",INDEX($D$1:$AF$2,2,MATCH("Charcoal",$D$1:$AF$1,0)),INDEX($D$1:$AF32,ROW(),MATCH("Charcoal",$D$1:$AF$1,0)))*30
+IF(INDEX($D$1:$AF32,ROW(),MATCH("Milling.costs",$D$1:$AF$1,0))="",INDEX($D$1:$AF$2,2,MATCH("Milling.costs",$D$1:$AF$1,0)),INDEX($D$1:$AF32,ROW(),MATCH("Milling.costs",$D$1:$AF$1,0)))/3.5*30
+IF(INDEX($D$1:$AF32,ROW(),MATCH("USD",$D$1:$AF$1,0))="",INDEX($D$1:$AF$2,2,MATCH("USD",$D$1:$AF$1,0)),INDEX($D$1:$AF32,ROW(),MATCH("USD",$D$1:$AF$1,0)))*17
))</f>
        <v/>
      </c>
      <c r="AK32" s="246"/>
      <c r="AL32" s="249"/>
    </row>
    <row r="33" spans="1:38" ht="18" customHeight="1" x14ac:dyDescent="0.25">
      <c r="A33" s="256" t="str">
        <f>IF([1]median_raw!A30="","",[1]median_raw!A30)</f>
        <v>UpperNile</v>
      </c>
      <c r="B33" s="256" t="str">
        <f>IF([1]median_raw!B30="","",[1]median_raw!B30)</f>
        <v>Melut</v>
      </c>
      <c r="C33" s="257" t="str">
        <f>IF([1]median_raw!C30="","",[1]median_raw!C30)</f>
        <v>Melut Town</v>
      </c>
      <c r="D33" s="246">
        <f>IF([1]median_raw!D30="","",[1]median_raw!D30)</f>
        <v>191</v>
      </c>
      <c r="E33" s="246" t="str">
        <f>IF([1]median_raw!E30="","",[1]median_raw!E30)</f>
        <v/>
      </c>
      <c r="F33" s="246">
        <f>IF([1]median_raw!F30="","",[1]median_raw!F30)</f>
        <v>1000</v>
      </c>
      <c r="G33" s="246">
        <f>IF([1]median_raw!G30="","",[1]median_raw!G30)</f>
        <v>1200</v>
      </c>
      <c r="H33" s="246">
        <f>IF([1]median_raw!H30="","",[1]median_raw!H30)</f>
        <v>378</v>
      </c>
      <c r="I33" s="246" t="str">
        <f>IF([1]median_raw!I30="","",[1]median_raw!I30)</f>
        <v/>
      </c>
      <c r="J33" s="246">
        <f>IF([1]median_raw!J30="","",[1]median_raw!J30)</f>
        <v>800</v>
      </c>
      <c r="K33" s="246">
        <f>IF([1]median_raw!K30="","",[1]median_raw!K30)</f>
        <v>200</v>
      </c>
      <c r="L33" s="246">
        <f>IF([1]median_raw!L30="","",[1]median_raw!L30)</f>
        <v>2000</v>
      </c>
      <c r="M33" s="246">
        <f>IF([1]median_raw!M30="","",[1]median_raw!M30)</f>
        <v>283.5</v>
      </c>
      <c r="N33" s="246">
        <f>IF([1]median_raw!N30="","",[1]median_raw!N30)</f>
        <v>500</v>
      </c>
      <c r="O33" s="246">
        <f>IF([1]median_raw!O30="","",[1]median_raw!O30)</f>
        <v>2000</v>
      </c>
      <c r="P33" s="246">
        <f>IF([1]median_raw!P30="","",[1]median_raw!P30)</f>
        <v>300</v>
      </c>
      <c r="Q33" s="246">
        <f>IF([1]median_raw!Q30="","",[1]median_raw!Q30)</f>
        <v>8000</v>
      </c>
      <c r="R33" s="246">
        <f>IF([1]median_raw!R30="","",[1]median_raw!R30)</f>
        <v>5000</v>
      </c>
      <c r="S33" s="246">
        <f>IF([1]median_raw!S30="","",[1]median_raw!S30)</f>
        <v>8000</v>
      </c>
      <c r="T33" s="246">
        <f>IF([1]median_raw!T30="","",[1]median_raw!T30)</f>
        <v>1000</v>
      </c>
      <c r="U33" s="246">
        <f>IF([1]median_raw!U30="","",[1]median_raw!U30)</f>
        <v>500</v>
      </c>
      <c r="V33" s="246" t="str">
        <f>IF([1]median_raw!V30="","",[1]median_raw!V30)</f>
        <v/>
      </c>
      <c r="W33" s="246">
        <f>IF([1]median_raw!W30="","",[1]median_raw!W30)</f>
        <v>15000</v>
      </c>
      <c r="X33" s="246">
        <f>IF([1]median_raw!X30="","",[1]median_raw!X30)</f>
        <v>2000</v>
      </c>
      <c r="Y33" s="246">
        <f>IF([1]median_raw!Y30="","",[1]median_raw!Y30)</f>
        <v>29</v>
      </c>
      <c r="Z33" s="246">
        <f>IF([1]median_raw!Z30="","",[1]median_raw!Z30)</f>
        <v>612.5</v>
      </c>
      <c r="AA33" s="246"/>
      <c r="AB33" s="247" t="str">
        <f>IF([1]median_raw!AB30="","",[1]median_raw!AB30)</f>
        <v/>
      </c>
      <c r="AC33" s="247" t="str">
        <f>IF([1]median_raw!AC30="","",[1]median_raw!AC30)</f>
        <v/>
      </c>
      <c r="AD33" s="248" t="str">
        <f>IF([1]median_raw!AD30="","",[1]median_raw!AD30)</f>
        <v/>
      </c>
      <c r="AE33" s="247" t="str">
        <f>IF([1]median_raw!AE30="","",[1]median_raw!AE30)</f>
        <v/>
      </c>
      <c r="AF33" s="247" t="str">
        <f>IF([1]median_raw!AF30="","",[1]median_raw!AF30)</f>
        <v/>
      </c>
      <c r="AG33" s="247" t="str">
        <f>IF([1]median_raw!AG30="","",[1]median_raw!AG30)</f>
        <v/>
      </c>
      <c r="AH33" s="246">
        <f t="shared" ref="AH33:AH38" si="4">IF(C33="","",IF(D33="",D$2,D33)+IF(E33="",E$2,E33)+IF(F33="",F$2,F33)+IF(G33="",G$2,G33)+IF(H33="",H$2,H33)+IF(I33="",I$2,I33)+IF(J33="",J$2,J33)+IF(K33="",K$2,K33)+IF(L33="",L$2,L33))</f>
        <v>6956</v>
      </c>
      <c r="AI33" s="246">
        <f>IF(OR(AL33="",AL33=0),"",IF(C33="","",
IF(INDEX($D$1:$AL33,ROW(),MATCH("Cereal",$D$1:$AL$1,0))="",INDEX($D$1:$AL$2,2,MATCH("Cereal",$D$1:$AL$1,0)),INDEX($D$1:$AL33,ROW(),MATCH("Cereal",$D$1:$AL$1,0)))*90
+IF(INDEX($D$1:$AL33,ROW(),MATCH("Beans",$D$1:$AL$1,0))="",INDEX($D$1:$AL$2,2,MATCH("Beans",$D$1:$AL$1,0)),INDEX($D$1:$AL33,ROW(),MATCH("Beans",$D$1:$AL$1,0)))*9
+IF(INDEX($D$1:$AL33,ROW(),MATCH("Cooking.oil",$D$1:$AL$1,0))="",INDEX($D$1:$AL$2,2,MATCH("Cooking.oil",$D$1:$AL$1,0)),INDEX($D$1:$AL33,ROW(),MATCH("Cooking.oil",$D$1:$AL$1,0)))*6
+IF(INDEX($D$1:$AL33,ROW(),MATCH("Salt",$D$1:$AL$1,0))="",INDEX($D$1:$AL$2,2,MATCH("Salt",$D$1:$AL$1,0)),INDEX($D$1:$AL33,ROW(),MATCH("Salt",$D$1:$AL$1,0)))*1
))</f>
        <v>36590</v>
      </c>
      <c r="AJ33" s="246">
        <f>IF(OR(AL33="",AL33=0),"",IF(C33="","",AI33
+IF(INDEX($D$1:$AF33,ROW(),MATCH("Soap",$D$1:$AF$1,0))="",INDEX($D$1:$AF$2,2,MATCH("Soap",$D$1:$AF$1,0)),INDEX($D$1:$AF33,ROW(),MATCH("Soap",$D$1:$AF$1,0)))*6
+IF(INDEX($D$1:$AF33,ROW(),MATCH("Exercise.book",$D$1:$AF$1,0))="",INDEX($D$1:$AF$2,2,MATCH("Exercise.book",$D$1:$AF$1,0)),INDEX($D$1:$AF33,ROW(),MATCH("Exercise.book",$D$1:$AF$1,0)))*12
+IF(INDEX($D$1:$AF33,ROW(),MATCH("Charcoal",$D$1:$AF$1,0))="",INDEX($D$1:$AF$2,2,MATCH("Charcoal",$D$1:$AF$1,0)),INDEX($D$1:$AF33,ROW(),MATCH("Charcoal",$D$1:$AF$1,0)))*30
+IF(INDEX($D$1:$AF33,ROW(),MATCH("Milling.costs",$D$1:$AF$1,0))="",INDEX($D$1:$AF$2,2,MATCH("Milling.costs",$D$1:$AF$1,0)),INDEX($D$1:$AF33,ROW(),MATCH("Milling.costs",$D$1:$AF$1,0)))/3.5*30
+IF(INDEX($D$1:$AF33,ROW(),MATCH("USD",$D$1:$AF$1,0))="",INDEX($D$1:$AF$2,2,MATCH("USD",$D$1:$AF$1,0)),INDEX($D$1:$AF33,ROW(),MATCH("USD",$D$1:$AF$1,0)))*17
))</f>
        <v>55147.071428571428</v>
      </c>
      <c r="AK33" s="246">
        <f t="shared" si="2"/>
        <v>2861.5</v>
      </c>
      <c r="AL33" s="249">
        <f t="shared" si="1"/>
        <v>191</v>
      </c>
    </row>
    <row r="34" spans="1:38" ht="18" customHeight="1" x14ac:dyDescent="0.25">
      <c r="A34" s="256" t="str">
        <f>IF([1]median_raw!A31="","",[1]median_raw!A31)</f>
        <v>UpperNile</v>
      </c>
      <c r="B34" s="256" t="str">
        <f>IF([1]median_raw!B31="","",[1]median_raw!B31)</f>
        <v>Melut</v>
      </c>
      <c r="C34" s="257" t="str">
        <f>IF([1]median_raw!C31="","",[1]median_raw!C31)</f>
        <v>Paloich</v>
      </c>
      <c r="D34" s="246">
        <f>IF([1]median_raw!D31="","",[1]median_raw!D31)</f>
        <v>191</v>
      </c>
      <c r="E34" s="246" t="str">
        <f>IF([1]median_raw!E31="","",[1]median_raw!E31)</f>
        <v/>
      </c>
      <c r="F34" s="246">
        <f>IF([1]median_raw!F31="","",[1]median_raw!F31)</f>
        <v>800</v>
      </c>
      <c r="G34" s="246">
        <f>IF([1]median_raw!G31="","",[1]median_raw!G31)</f>
        <v>1200</v>
      </c>
      <c r="H34" s="246">
        <f>IF([1]median_raw!H31="","",[1]median_raw!H31)</f>
        <v>340</v>
      </c>
      <c r="I34" s="246">
        <f>IF([1]median_raw!I31="","",[1]median_raw!I31)</f>
        <v>1500</v>
      </c>
      <c r="J34" s="246">
        <f>IF([1]median_raw!J31="","",[1]median_raw!J31)</f>
        <v>800</v>
      </c>
      <c r="K34" s="246">
        <f>IF([1]median_raw!K31="","",[1]median_raw!K31)</f>
        <v>200</v>
      </c>
      <c r="L34" s="246">
        <f>IF([1]median_raw!L31="","",[1]median_raw!L31)</f>
        <v>2000</v>
      </c>
      <c r="M34" s="246">
        <f>IF([1]median_raw!M31="","",[1]median_raw!M31)</f>
        <v>267</v>
      </c>
      <c r="N34" s="246">
        <f>IF([1]median_raw!N31="","",[1]median_raw!N31)</f>
        <v>500</v>
      </c>
      <c r="O34" s="246">
        <f>IF([1]median_raw!O31="","",[1]median_raw!O31)</f>
        <v>2000</v>
      </c>
      <c r="P34" s="246">
        <f>IF([1]median_raw!P31="","",[1]median_raw!P31)</f>
        <v>300</v>
      </c>
      <c r="Q34" s="246">
        <f>IF([1]median_raw!Q31="","",[1]median_raw!Q31)</f>
        <v>8000</v>
      </c>
      <c r="R34" s="246">
        <f>IF([1]median_raw!R31="","",[1]median_raw!R31)</f>
        <v>5000</v>
      </c>
      <c r="S34" s="246">
        <f>IF([1]median_raw!S31="","",[1]median_raw!S31)</f>
        <v>8000</v>
      </c>
      <c r="T34" s="246">
        <f>IF([1]median_raw!T31="","",[1]median_raw!T31)</f>
        <v>1000</v>
      </c>
      <c r="U34" s="246">
        <f>IF([1]median_raw!U31="","",[1]median_raw!U31)</f>
        <v>500</v>
      </c>
      <c r="V34" s="246" t="str">
        <f>IF([1]median_raw!V31="","",[1]median_raw!V31)</f>
        <v/>
      </c>
      <c r="W34" s="246">
        <f>IF([1]median_raw!W31="","",[1]median_raw!W31)</f>
        <v>12000</v>
      </c>
      <c r="X34" s="246">
        <f>IF([1]median_raw!X31="","",[1]median_raw!X31)</f>
        <v>1500</v>
      </c>
      <c r="Y34" s="246">
        <f>IF([1]median_raw!Y31="","",[1]median_raw!Y31)</f>
        <v>57</v>
      </c>
      <c r="Z34" s="246">
        <f>IF([1]median_raw!Z31="","",[1]median_raw!Z31)</f>
        <v>620</v>
      </c>
      <c r="AA34" s="246">
        <f>IF([1]median_raw!AA31="","",[1]median_raw!AA31)</f>
        <v>1.6</v>
      </c>
      <c r="AB34" s="247" t="str">
        <f>IF([1]median_raw!AB31="","",[1]median_raw!AB31)</f>
        <v/>
      </c>
      <c r="AC34" s="247" t="str">
        <f>IF([1]median_raw!AC31="","",[1]median_raw!AC31)</f>
        <v/>
      </c>
      <c r="AD34" s="248" t="str">
        <f>IF([1]median_raw!AD31="","",[1]median_raw!AD31)</f>
        <v/>
      </c>
      <c r="AE34" s="247" t="str">
        <f>IF([1]median_raw!AE31="","",[1]median_raw!AE31)</f>
        <v/>
      </c>
      <c r="AF34" s="247" t="str">
        <f>IF([1]median_raw!AF31="","",[1]median_raw!AF31)</f>
        <v/>
      </c>
      <c r="AG34" s="247" t="str">
        <f>IF([1]median_raw!AG31="","",[1]median_raw!AG31)</f>
        <v/>
      </c>
      <c r="AH34" s="246">
        <f t="shared" si="4"/>
        <v>7418</v>
      </c>
      <c r="AI34" s="246">
        <f>IF(OR(AL34="",AL34=0),"",IF(C34="","",
IF(INDEX($D$1:$AL34,ROW(),MATCH("Cereal",$D$1:$AL$1,0))="",INDEX($D$1:$AL$2,2,MATCH("Cereal",$D$1:$AL$1,0)),INDEX($D$1:$AL34,ROW(),MATCH("Cereal",$D$1:$AL$1,0)))*90
+IF(INDEX($D$1:$AL34,ROW(),MATCH("Beans",$D$1:$AL$1,0))="",INDEX($D$1:$AL$2,2,MATCH("Beans",$D$1:$AL$1,0)),INDEX($D$1:$AL34,ROW(),MATCH("Beans",$D$1:$AL$1,0)))*9
+IF(INDEX($D$1:$AL34,ROW(),MATCH("Cooking.oil",$D$1:$AL$1,0))="",INDEX($D$1:$AL$2,2,MATCH("Cooking.oil",$D$1:$AL$1,0)),INDEX($D$1:$AL34,ROW(),MATCH("Cooking.oil",$D$1:$AL$1,0)))*6
+IF(INDEX($D$1:$AL34,ROW(),MATCH("Salt",$D$1:$AL$1,0))="",INDEX($D$1:$AL$2,2,MATCH("Salt",$D$1:$AL$1,0)),INDEX($D$1:$AL34,ROW(),MATCH("Salt",$D$1:$AL$1,0)))*1
))</f>
        <v>42890</v>
      </c>
      <c r="AJ34" s="246">
        <f>IF(OR(AL34="",AL34=0),"",IF(C34="","",AI34
+IF(INDEX($D$1:$AF34,ROW(),MATCH("Soap",$D$1:$AF$1,0))="",INDEX($D$1:$AF$2,2,MATCH("Soap",$D$1:$AF$1,0)),INDEX($D$1:$AF34,ROW(),MATCH("Soap",$D$1:$AF$1,0)))*6
+IF(INDEX($D$1:$AF34,ROW(),MATCH("Exercise.book",$D$1:$AF$1,0))="",INDEX($D$1:$AF$2,2,MATCH("Exercise.book",$D$1:$AF$1,0)),INDEX($D$1:$AF34,ROW(),MATCH("Exercise.book",$D$1:$AF$1,0)))*12
+IF(INDEX($D$1:$AF34,ROW(),MATCH("Charcoal",$D$1:$AF$1,0))="",INDEX($D$1:$AF$2,2,MATCH("Charcoal",$D$1:$AF$1,0)),INDEX($D$1:$AF34,ROW(),MATCH("Charcoal",$D$1:$AF$1,0)))*30
+IF(INDEX($D$1:$AF34,ROW(),MATCH("Milling.costs",$D$1:$AF$1,0))="",INDEX($D$1:$AF$2,2,MATCH("Milling.costs",$D$1:$AF$1,0)),INDEX($D$1:$AF34,ROW(),MATCH("Milling.costs",$D$1:$AF$1,0)))/3.5*30
+IF(INDEX($D$1:$AF34,ROW(),MATCH("USD",$D$1:$AF$1,0))="",INDEX($D$1:$AF$2,2,MATCH("USD",$D$1:$AF$1,0)),INDEX($D$1:$AF34,ROW(),MATCH("USD",$D$1:$AF$1,0)))*17
))</f>
        <v>61715.571428571428</v>
      </c>
      <c r="AK34" s="246">
        <f t="shared" si="2"/>
        <v>2845</v>
      </c>
      <c r="AL34" s="249">
        <f t="shared" si="1"/>
        <v>191</v>
      </c>
    </row>
    <row r="35" spans="1:38" ht="18" customHeight="1" x14ac:dyDescent="0.25">
      <c r="A35" s="256" t="str">
        <f>IF([1]median_raw!A32="","",[1]median_raw!A32)</f>
        <v>UpperNile</v>
      </c>
      <c r="B35" s="256" t="str">
        <f>IF([1]median_raw!B32="","",[1]median_raw!B32)</f>
        <v>Ulang</v>
      </c>
      <c r="C35" s="257" t="str">
        <f>IF([1]median_raw!C32="","",[1]median_raw!C32)</f>
        <v>Nyangore</v>
      </c>
      <c r="D35" s="246">
        <f>IF([1]median_raw!D32="","",[1]median_raw!D32)</f>
        <v>454</v>
      </c>
      <c r="E35" s="246">
        <f>IF([1]median_raw!E32="","",[1]median_raw!E32)</f>
        <v>648</v>
      </c>
      <c r="F35" s="246">
        <f>IF([1]median_raw!F32="","",[1]median_raw!F32)</f>
        <v>858</v>
      </c>
      <c r="G35" s="246">
        <f>IF([1]median_raw!G32="","",[1]median_raw!G32)</f>
        <v>901</v>
      </c>
      <c r="H35" s="246">
        <f>IF([1]median_raw!H32="","",[1]median_raw!H32)</f>
        <v>3352</v>
      </c>
      <c r="I35" s="246" t="str">
        <f>IF([1]median_raw!I32="","",[1]median_raw!I32)</f>
        <v/>
      </c>
      <c r="J35" s="246">
        <f>IF([1]median_raw!J32="","",[1]median_raw!J32)</f>
        <v>1165</v>
      </c>
      <c r="K35" s="246">
        <f>IF([1]median_raw!K32="","",[1]median_raw!K32)</f>
        <v>678</v>
      </c>
      <c r="L35" s="246">
        <f>IF([1]median_raw!L32="","",[1]median_raw!L32)</f>
        <v>2000</v>
      </c>
      <c r="M35" s="246">
        <f>IF([1]median_raw!M32="","",[1]median_raw!M32)</f>
        <v>300</v>
      </c>
      <c r="N35" s="246">
        <f>IF([1]median_raw!N32="","",[1]median_raw!N32)</f>
        <v>1200</v>
      </c>
      <c r="O35" s="246">
        <f>IF([1]median_raw!O32="","",[1]median_raw!O32)</f>
        <v>1000</v>
      </c>
      <c r="P35" s="246">
        <f>IF([1]median_raw!P32="","",[1]median_raw!P32)</f>
        <v>500</v>
      </c>
      <c r="Q35" s="246">
        <f>IF([1]median_raw!Q32="","",[1]median_raw!Q32)</f>
        <v>4000</v>
      </c>
      <c r="R35" s="246">
        <f>IF([1]median_raw!R32="","",[1]median_raw!R32)</f>
        <v>4000</v>
      </c>
      <c r="S35" s="246">
        <f>IF([1]median_raw!S32="","",[1]median_raw!S32)</f>
        <v>6000</v>
      </c>
      <c r="T35" s="246" t="str">
        <f>IF([1]median_raw!T32="","",[1]median_raw!T32)</f>
        <v/>
      </c>
      <c r="U35" s="246">
        <f>IF([1]median_raw!U32="","",[1]median_raw!U32)</f>
        <v>500</v>
      </c>
      <c r="V35" s="246">
        <f>IF([1]median_raw!V32="","",[1]median_raw!V32)</f>
        <v>754</v>
      </c>
      <c r="W35" s="246">
        <f>IF([1]median_raw!W32="","",[1]median_raw!W32)</f>
        <v>12000</v>
      </c>
      <c r="X35" s="246">
        <f>IF([1]median_raw!X32="","",[1]median_raw!X32)</f>
        <v>1000</v>
      </c>
      <c r="Y35" s="246" t="str">
        <f>IF([1]median_raw!Y32="","",[1]median_raw!Y32)</f>
        <v/>
      </c>
      <c r="Z35" s="246" t="str">
        <f>IF([1]median_raw!Z32="","",[1]median_raw!Z32)</f>
        <v/>
      </c>
      <c r="AA35" s="246"/>
      <c r="AB35" s="247" t="str">
        <f>IF([1]median_raw!AB32="","",[1]median_raw!AB32)</f>
        <v/>
      </c>
      <c r="AC35" s="247" t="str">
        <f>IF([1]median_raw!AC32="","",[1]median_raw!AC32)</f>
        <v/>
      </c>
      <c r="AD35" s="248" t="str">
        <f>IF([1]median_raw!AD32="","",[1]median_raw!AD32)</f>
        <v/>
      </c>
      <c r="AE35" s="247" t="str">
        <f>IF([1]median_raw!AE32="","",[1]median_raw!AE32)</f>
        <v/>
      </c>
      <c r="AF35" s="247" t="str">
        <f>IF([1]median_raw!AF32="","",[1]median_raw!AF32)</f>
        <v/>
      </c>
      <c r="AG35" s="247" t="str">
        <f>IF([1]median_raw!AG32="","",[1]median_raw!AG32)</f>
        <v/>
      </c>
      <c r="AH35" s="246">
        <f t="shared" si="4"/>
        <v>10856</v>
      </c>
      <c r="AI35" s="246">
        <f>IF(OR(AL35="",AL35=0),"",IF(C35="","",
IF(INDEX($D$1:$AL35,ROW(),MATCH("Cereal",$D$1:$AL$1,0))="",INDEX($D$1:$AL$2,2,MATCH("Cereal",$D$1:$AL$1,0)),INDEX($D$1:$AL35,ROW(),MATCH("Cereal",$D$1:$AL$1,0)))*90
+IF(INDEX($D$1:$AL35,ROW(),MATCH("Beans",$D$1:$AL$1,0))="",INDEX($D$1:$AL$2,2,MATCH("Beans",$D$1:$AL$1,0)),INDEX($D$1:$AL35,ROW(),MATCH("Beans",$D$1:$AL$1,0)))*9
+IF(INDEX($D$1:$AL35,ROW(),MATCH("Cooking.oil",$D$1:$AL$1,0))="",INDEX($D$1:$AL$2,2,MATCH("Cooking.oil",$D$1:$AL$1,0)),INDEX($D$1:$AL35,ROW(),MATCH("Cooking.oil",$D$1:$AL$1,0)))*6
+IF(INDEX($D$1:$AL35,ROW(),MATCH("Salt",$D$1:$AL$1,0))="",INDEX($D$1:$AL$2,2,MATCH("Salt",$D$1:$AL$1,0)),INDEX($D$1:$AL35,ROW(),MATCH("Salt",$D$1:$AL$1,0)))*1
))</f>
        <v>60738</v>
      </c>
      <c r="AJ35" s="246">
        <f>IF(OR(AL35="",AL35=0),"",IF(C35="","",AI35
+IF(INDEX($D$1:$AF35,ROW(),MATCH("Soap",$D$1:$AF$1,0))="",INDEX($D$1:$AF$2,2,MATCH("Soap",$D$1:$AF$1,0)),INDEX($D$1:$AF35,ROW(),MATCH("Soap",$D$1:$AF$1,0)))*6
+IF(INDEX($D$1:$AF35,ROW(),MATCH("Exercise.book",$D$1:$AF$1,0))="",INDEX($D$1:$AF$2,2,MATCH("Exercise.book",$D$1:$AF$1,0)),INDEX($D$1:$AF35,ROW(),MATCH("Exercise.book",$D$1:$AF$1,0)))*12
+IF(INDEX($D$1:$AF35,ROW(),MATCH("Charcoal",$D$1:$AF$1,0))="",INDEX($D$1:$AF$2,2,MATCH("Charcoal",$D$1:$AF$1,0)),INDEX($D$1:$AF35,ROW(),MATCH("Charcoal",$D$1:$AF$1,0)))*30
+IF(INDEX($D$1:$AF35,ROW(),MATCH("Milling.costs",$D$1:$AF$1,0))="",INDEX($D$1:$AF$2,2,MATCH("Milling.costs",$D$1:$AF$1,0)),INDEX($D$1:$AF35,ROW(),MATCH("Milling.costs",$D$1:$AF$1,0)))/3.5*30
+IF(INDEX($D$1:$AF35,ROW(),MATCH("USD",$D$1:$AF$1,0))="",INDEX($D$1:$AF$2,2,MATCH("USD",$D$1:$AF$1,0)),INDEX($D$1:$AF35,ROW(),MATCH("USD",$D$1:$AF$1,0)))*17
))</f>
        <v>102147.82142857143</v>
      </c>
      <c r="AK35" s="246">
        <f t="shared" si="2"/>
        <v>3468</v>
      </c>
      <c r="AL35" s="249">
        <f t="shared" si="1"/>
        <v>454</v>
      </c>
    </row>
    <row r="36" spans="1:38" ht="18" customHeight="1" x14ac:dyDescent="0.25">
      <c r="A36" s="256" t="str">
        <f>IF([1]median_raw!A33="","",[1]median_raw!A33)</f>
        <v>UpperNile</v>
      </c>
      <c r="B36" s="256" t="str">
        <f>IF([1]median_raw!B33="","",[1]median_raw!B33)</f>
        <v>Ulang</v>
      </c>
      <c r="C36" s="257" t="str">
        <f>IF([1]median_raw!C33="","",[1]median_raw!C33)</f>
        <v>Ulang Town</v>
      </c>
      <c r="D36" s="246">
        <f>IF([1]median_raw!D33="","",[1]median_raw!D33)</f>
        <v>454</v>
      </c>
      <c r="E36" s="246">
        <f>IF([1]median_raw!E33="","",[1]median_raw!E33)</f>
        <v>648</v>
      </c>
      <c r="F36" s="246">
        <f>IF([1]median_raw!F33="","",[1]median_raw!F33)</f>
        <v>1144</v>
      </c>
      <c r="G36" s="246">
        <f>IF([1]median_raw!G33="","",[1]median_raw!G33)</f>
        <v>450</v>
      </c>
      <c r="H36" s="246" t="str">
        <f>IF([1]median_raw!H33="","",[1]median_raw!H33)</f>
        <v/>
      </c>
      <c r="I36" s="246" t="str">
        <f>IF([1]median_raw!I33="","",[1]median_raw!I33)</f>
        <v/>
      </c>
      <c r="J36" s="246">
        <f>IF([1]median_raw!J33="","",[1]median_raw!J33)</f>
        <v>1103</v>
      </c>
      <c r="K36" s="246" t="str">
        <f>IF([1]median_raw!K33="","",[1]median_raw!K33)</f>
        <v/>
      </c>
      <c r="L36" s="246" t="str">
        <f>IF([1]median_raw!L33="","",[1]median_raw!L33)</f>
        <v/>
      </c>
      <c r="M36" s="246">
        <f>IF([1]median_raw!M33="","",[1]median_raw!M33)</f>
        <v>300</v>
      </c>
      <c r="N36" s="246">
        <f>IF([1]median_raw!N33="","",[1]median_raw!N33)</f>
        <v>1300</v>
      </c>
      <c r="O36" s="246">
        <f>IF([1]median_raw!O33="","",[1]median_raw!O33)</f>
        <v>1000</v>
      </c>
      <c r="P36" s="246" t="str">
        <f>IF([1]median_raw!P33="","",[1]median_raw!P33)</f>
        <v/>
      </c>
      <c r="Q36" s="246">
        <f>IF([1]median_raw!Q33="","",[1]median_raw!Q33)</f>
        <v>3000</v>
      </c>
      <c r="R36" s="246" t="str">
        <f>IF([1]median_raw!R33="","",[1]median_raw!R33)</f>
        <v/>
      </c>
      <c r="S36" s="246">
        <f>IF([1]median_raw!S33="","",[1]median_raw!S33)</f>
        <v>6000</v>
      </c>
      <c r="T36" s="246">
        <f>IF([1]median_raw!T33="","",[1]median_raw!T33)</f>
        <v>800</v>
      </c>
      <c r="U36" s="246">
        <f>IF([1]median_raw!U33="","",[1]median_raw!U33)</f>
        <v>2000</v>
      </c>
      <c r="V36" s="246">
        <f>IF([1]median_raw!V33="","",[1]median_raw!V33)</f>
        <v>207</v>
      </c>
      <c r="W36" s="246">
        <f>IF([1]median_raw!W33="","",[1]median_raw!W33)</f>
        <v>15000</v>
      </c>
      <c r="X36" s="246">
        <f>IF([1]median_raw!X33="","",[1]median_raw!X33)</f>
        <v>1500</v>
      </c>
      <c r="Y36" s="246" t="str">
        <f>IF([1]median_raw!Y33="","",[1]median_raw!Y33)</f>
        <v/>
      </c>
      <c r="Z36" s="246" t="str">
        <f>IF([1]median_raw!Z33="","",[1]median_raw!Z33)</f>
        <v/>
      </c>
      <c r="AA36" s="246" t="str">
        <f>IF([1]median_raw!AA33="","",[1]median_raw!AA33)</f>
        <v/>
      </c>
      <c r="AB36" s="247" t="str">
        <f>IF([1]median_raw!AB33="","",[1]median_raw!AB33)</f>
        <v/>
      </c>
      <c r="AC36" s="247" t="str">
        <f>IF([1]median_raw!AC33="","",[1]median_raw!AC33)</f>
        <v/>
      </c>
      <c r="AD36" s="248" t="str">
        <f>IF([1]median_raw!AD33="","",[1]median_raw!AD33)</f>
        <v/>
      </c>
      <c r="AE36" s="247" t="str">
        <f>IF([1]median_raw!AE33="","",[1]median_raw!AE33)</f>
        <v/>
      </c>
      <c r="AF36" s="247" t="str">
        <f>IF([1]median_raw!AF33="","",[1]median_raw!AF33)</f>
        <v/>
      </c>
      <c r="AG36" s="247" t="str">
        <f>IF([1]median_raw!AG33="","",[1]median_raw!AG33)</f>
        <v/>
      </c>
      <c r="AH36" s="246">
        <f t="shared" si="4"/>
        <v>6588</v>
      </c>
      <c r="AI36" s="246">
        <f>IF(OR(AL36="",AL36=0),"",IF(C36="","",
IF(INDEX($D$1:$AL36,ROW(),MATCH("Cereal",$D$1:$AL$1,0))="",INDEX($D$1:$AL$2,2,MATCH("Cereal",$D$1:$AL$1,0)),INDEX($D$1:$AL36,ROW(),MATCH("Cereal",$D$1:$AL$1,0)))*90
+IF(INDEX($D$1:$AL36,ROW(),MATCH("Beans",$D$1:$AL$1,0))="",INDEX($D$1:$AL$2,2,MATCH("Beans",$D$1:$AL$1,0)),INDEX($D$1:$AL36,ROW(),MATCH("Beans",$D$1:$AL$1,0)))*9
+IF(INDEX($D$1:$AL36,ROW(),MATCH("Cooking.oil",$D$1:$AL$1,0))="",INDEX($D$1:$AL$2,2,MATCH("Cooking.oil",$D$1:$AL$1,0)),INDEX($D$1:$AL36,ROW(),MATCH("Cooking.oil",$D$1:$AL$1,0)))*6
+IF(INDEX($D$1:$AL36,ROW(),MATCH("Salt",$D$1:$AL$1,0))="",INDEX($D$1:$AL$2,2,MATCH("Salt",$D$1:$AL$1,0)),INDEX($D$1:$AL36,ROW(),MATCH("Salt",$D$1:$AL$1,0)))*1
))</f>
        <v>55560</v>
      </c>
      <c r="AJ36" s="246">
        <f>IF(OR(AL36="",AL36=0),"",IF(C36="","",AI36
+IF(INDEX($D$1:$AF36,ROW(),MATCH("Soap",$D$1:$AF$1,0))="",INDEX($D$1:$AF$2,2,MATCH("Soap",$D$1:$AF$1,0)),INDEX($D$1:$AF36,ROW(),MATCH("Soap",$D$1:$AF$1,0)))*6
+IF(INDEX($D$1:$AF36,ROW(),MATCH("Exercise.book",$D$1:$AF$1,0))="",INDEX($D$1:$AF$2,2,MATCH("Exercise.book",$D$1:$AF$1,0)),INDEX($D$1:$AF36,ROW(),MATCH("Exercise.book",$D$1:$AF$1,0)))*12
+IF(INDEX($D$1:$AF36,ROW(),MATCH("Charcoal",$D$1:$AF$1,0))="",INDEX($D$1:$AF$2,2,MATCH("Charcoal",$D$1:$AF$1,0)),INDEX($D$1:$AF36,ROW(),MATCH("Charcoal",$D$1:$AF$1,0)))*30
+IF(INDEX($D$1:$AF36,ROW(),MATCH("Milling.costs",$D$1:$AF$1,0))="",INDEX($D$1:$AF$2,2,MATCH("Milling.costs",$D$1:$AF$1,0)),INDEX($D$1:$AF36,ROW(),MATCH("Milling.costs",$D$1:$AF$1,0)))/3.5*30
+IF(INDEX($D$1:$AF36,ROW(),MATCH("USD",$D$1:$AF$1,0))="",INDEX($D$1:$AF$2,2,MATCH("USD",$D$1:$AF$1,0)),INDEX($D$1:$AF36,ROW(),MATCH("USD",$D$1:$AF$1,0)))*17
))</f>
        <v>78159.821428571435</v>
      </c>
      <c r="AK36" s="246">
        <f t="shared" si="2"/>
        <v>2955</v>
      </c>
      <c r="AL36" s="249">
        <f t="shared" si="1"/>
        <v>454</v>
      </c>
    </row>
    <row r="37" spans="1:38" ht="18" customHeight="1" x14ac:dyDescent="0.25">
      <c r="A37" s="256" t="str">
        <f>IF([1]median_raw!A34="","",[1]median_raw!A34)</f>
        <v>WesternBahrelGhazal</v>
      </c>
      <c r="B37" s="256" t="str">
        <f>IF([1]median_raw!B34="","",[1]median_raw!B34)</f>
        <v>Raja</v>
      </c>
      <c r="C37" s="257" t="str">
        <f>IF([1]median_raw!C34="","",[1]median_raw!C34)</f>
        <v>DeimZubier</v>
      </c>
      <c r="D37" s="246">
        <f>IF([1]median_raw!D34="","",[1]median_raw!D34)</f>
        <v>303</v>
      </c>
      <c r="E37" s="246" t="str">
        <f>IF([1]median_raw!E34="","",[1]median_raw!E34)</f>
        <v/>
      </c>
      <c r="F37" s="246">
        <f>IF([1]median_raw!F34="","",[1]median_raw!F34)</f>
        <v>700</v>
      </c>
      <c r="G37" s="246">
        <f>IF([1]median_raw!G34="","",[1]median_raw!G34)</f>
        <v>700</v>
      </c>
      <c r="H37" s="246" t="str">
        <f>IF([1]median_raw!H34="","",[1]median_raw!H34)</f>
        <v/>
      </c>
      <c r="I37" s="246">
        <f>IF([1]median_raw!I34="","",[1]median_raw!I34)</f>
        <v>1200</v>
      </c>
      <c r="J37" s="246">
        <f>IF([1]median_raw!J34="","",[1]median_raw!J34)</f>
        <v>700</v>
      </c>
      <c r="K37" s="246">
        <f>IF([1]median_raw!K34="","",[1]median_raw!K34)</f>
        <v>136</v>
      </c>
      <c r="L37" s="246">
        <f>IF([1]median_raw!L34="","",[1]median_raw!L34)</f>
        <v>600</v>
      </c>
      <c r="M37" s="246">
        <f>IF([1]median_raw!M34="","",[1]median_raw!M34)</f>
        <v>167</v>
      </c>
      <c r="N37" s="246" t="str">
        <f>IF([1]median_raw!N34="","",[1]median_raw!N34)</f>
        <v/>
      </c>
      <c r="O37" s="246" t="str">
        <f>IF([1]median_raw!O34="","",[1]median_raw!O34)</f>
        <v/>
      </c>
      <c r="P37" s="246" t="str">
        <f>IF([1]median_raw!P34="","",[1]median_raw!P34)</f>
        <v/>
      </c>
      <c r="Q37" s="246" t="str">
        <f>IF([1]median_raw!Q34="","",[1]median_raw!Q34)</f>
        <v/>
      </c>
      <c r="R37" s="246" t="str">
        <f>IF([1]median_raw!R34="","",[1]median_raw!R34)</f>
        <v/>
      </c>
      <c r="S37" s="246">
        <f>IF([1]median_raw!S34="","",[1]median_raw!S34)</f>
        <v>4000</v>
      </c>
      <c r="T37" s="246">
        <f>IF([1]median_raw!T34="","",[1]median_raw!T34)</f>
        <v>1500</v>
      </c>
      <c r="U37" s="246" t="str">
        <f>IF([1]median_raw!U34="","",[1]median_raw!U34)</f>
        <v/>
      </c>
      <c r="V37" s="246">
        <f>IF([1]median_raw!V34="","",[1]median_raw!V34)</f>
        <v>52</v>
      </c>
      <c r="W37" s="246">
        <f>IF([1]median_raw!W34="","",[1]median_raw!W34)</f>
        <v>16500</v>
      </c>
      <c r="X37" s="246">
        <f>IF([1]median_raw!X34="","",[1]median_raw!X34)</f>
        <v>1500</v>
      </c>
      <c r="Y37" s="246">
        <f>IF([1]median_raw!Y34="","",[1]median_raw!Y34)</f>
        <v>57</v>
      </c>
      <c r="Z37" s="246" t="str">
        <f>IF([1]median_raw!Z34="","",[1]median_raw!Z34)</f>
        <v/>
      </c>
      <c r="AA37" s="246" t="str">
        <f>IF([1]median_raw!AA34="","",[1]median_raw!AA34)</f>
        <v/>
      </c>
      <c r="AB37" s="247" t="str">
        <f>IF([1]median_raw!AB34="","",[1]median_raw!AB34)</f>
        <v/>
      </c>
      <c r="AC37" s="247" t="str">
        <f>IF([1]median_raw!AC34="","",[1]median_raw!AC34)</f>
        <v/>
      </c>
      <c r="AD37" s="248" t="str">
        <f>IF([1]median_raw!AD34="","",[1]median_raw!AD34)</f>
        <v/>
      </c>
      <c r="AE37" s="247" t="str">
        <f>IF([1]median_raw!AE34="","",[1]median_raw!AE34)</f>
        <v/>
      </c>
      <c r="AF37" s="247" t="str">
        <f>IF([1]median_raw!AF34="","",[1]median_raw!AF34)</f>
        <v/>
      </c>
      <c r="AG37" s="247" t="str">
        <f>IF([1]median_raw!AG34="","",[1]median_raw!AG34)</f>
        <v/>
      </c>
      <c r="AH37" s="246">
        <f t="shared" si="4"/>
        <v>5215</v>
      </c>
      <c r="AI37" s="246">
        <f>IF(OR(AL37="",AL37=0),"",IF(C37="","",
IF(INDEX($D$1:$AL37,ROW(),MATCH("Cereal",$D$1:$AL$1,0))="",INDEX($D$1:$AL$2,2,MATCH("Cereal",$D$1:$AL$1,0)),INDEX($D$1:$AL37,ROW(),MATCH("Cereal",$D$1:$AL$1,0)))*90
+IF(INDEX($D$1:$AL37,ROW(),MATCH("Beans",$D$1:$AL$1,0))="",INDEX($D$1:$AL$2,2,MATCH("Beans",$D$1:$AL$1,0)),INDEX($D$1:$AL37,ROW(),MATCH("Beans",$D$1:$AL$1,0)))*9
+IF(INDEX($D$1:$AL37,ROW(),MATCH("Cooking.oil",$D$1:$AL$1,0))="",INDEX($D$1:$AL$2,2,MATCH("Cooking.oil",$D$1:$AL$1,0)),INDEX($D$1:$AL37,ROW(),MATCH("Cooking.oil",$D$1:$AL$1,0)))*6
+IF(INDEX($D$1:$AL37,ROW(),MATCH("Salt",$D$1:$AL$1,0))="",INDEX($D$1:$AL$2,2,MATCH("Salt",$D$1:$AL$1,0)),INDEX($D$1:$AL37,ROW(),MATCH("Salt",$D$1:$AL$1,0)))*1
))</f>
        <v>41806</v>
      </c>
      <c r="AJ37" s="246">
        <f>IF(OR(AL37="",AL37=0),"",IF(C37="","",AI37
+IF(INDEX($D$1:$AF37,ROW(),MATCH("Soap",$D$1:$AF$1,0))="",INDEX($D$1:$AF$2,2,MATCH("Soap",$D$1:$AF$1,0)),INDEX($D$1:$AF37,ROW(),MATCH("Soap",$D$1:$AF$1,0)))*6
+IF(INDEX($D$1:$AF37,ROW(),MATCH("Exercise.book",$D$1:$AF$1,0))="",INDEX($D$1:$AF$2,2,MATCH("Exercise.book",$D$1:$AF$1,0)),INDEX($D$1:$AF37,ROW(),MATCH("Exercise.book",$D$1:$AF$1,0)))*12
+IF(INDEX($D$1:$AF37,ROW(),MATCH("Charcoal",$D$1:$AF$1,0))="",INDEX($D$1:$AF$2,2,MATCH("Charcoal",$D$1:$AF$1,0)),INDEX($D$1:$AF37,ROW(),MATCH("Charcoal",$D$1:$AF$1,0)))*30
+IF(INDEX($D$1:$AF37,ROW(),MATCH("Milling.costs",$D$1:$AF$1,0))="",INDEX($D$1:$AF$2,2,MATCH("Milling.costs",$D$1:$AF$1,0)),INDEX($D$1:$AF37,ROW(),MATCH("Milling.costs",$D$1:$AF$1,0)))/3.5*30
+IF(INDEX($D$1:$AF37,ROW(),MATCH("USD",$D$1:$AF$1,0))="",INDEX($D$1:$AF$2,2,MATCH("USD",$D$1:$AF$1,0)),INDEX($D$1:$AF37,ROW(),MATCH("USD",$D$1:$AF$1,0)))*17
))</f>
        <v>59017.821428571428</v>
      </c>
      <c r="AK37" s="246">
        <f t="shared" si="2"/>
        <v>2257</v>
      </c>
      <c r="AL37" s="249">
        <f t="shared" si="1"/>
        <v>303</v>
      </c>
    </row>
    <row r="38" spans="1:38" ht="18" customHeight="1" x14ac:dyDescent="0.25">
      <c r="A38" s="256" t="str">
        <f>IF([1]median_raw!A35="","",[1]median_raw!A35)</f>
        <v>WesternBahrelGhazal</v>
      </c>
      <c r="B38" s="256" t="str">
        <f>IF([1]median_raw!B35="","",[1]median_raw!B35)</f>
        <v>Wau</v>
      </c>
      <c r="C38" s="257" t="str">
        <f>IF([1]median_raw!C35="","",[1]median_raw!C35)</f>
        <v>Wau Town</v>
      </c>
      <c r="D38" s="246">
        <f>IF([1]median_raw!D35="","",[1]median_raw!D35)</f>
        <v>300</v>
      </c>
      <c r="E38" s="246">
        <f>IF([1]median_raw!E35="","",[1]median_raw!E35)</f>
        <v>275</v>
      </c>
      <c r="F38" s="246">
        <f>IF([1]median_raw!F35="","",[1]median_raw!F35)</f>
        <v>550</v>
      </c>
      <c r="G38" s="246">
        <f>IF([1]median_raw!G35="","",[1]median_raw!G35)</f>
        <v>700</v>
      </c>
      <c r="H38" s="246">
        <f>IF([1]median_raw!H35="","",[1]median_raw!H35)</f>
        <v>400</v>
      </c>
      <c r="I38" s="246">
        <f>IF([1]median_raw!I35="","",[1]median_raw!I35)</f>
        <v>800</v>
      </c>
      <c r="J38" s="246">
        <f>IF([1]median_raw!J35="","",[1]median_raw!J35)</f>
        <v>600</v>
      </c>
      <c r="K38" s="246">
        <f>IF([1]median_raw!K35="","",[1]median_raw!K35)</f>
        <v>250</v>
      </c>
      <c r="L38" s="246">
        <f>IF([1]median_raw!L35="","",[1]median_raw!L35)</f>
        <v>1000</v>
      </c>
      <c r="M38" s="246">
        <f>IF([1]median_raw!M35="","",[1]median_raw!M35)</f>
        <v>133</v>
      </c>
      <c r="N38" s="246">
        <f>IF([1]median_raw!N35="","",[1]median_raw!N35)</f>
        <v>1000</v>
      </c>
      <c r="O38" s="246">
        <f>IF([1]median_raw!O35="","",[1]median_raw!O35)</f>
        <v>700</v>
      </c>
      <c r="P38" s="246">
        <f>IF([1]median_raw!P35="","",[1]median_raw!P35)</f>
        <v>350</v>
      </c>
      <c r="Q38" s="246">
        <f>IF([1]median_raw!Q35="","",[1]median_raw!Q35)</f>
        <v>4750</v>
      </c>
      <c r="R38" s="246">
        <f>IF([1]median_raw!R35="","",[1]median_raw!R35)</f>
        <v>4000</v>
      </c>
      <c r="S38" s="246">
        <f>IF([1]median_raw!S35="","",[1]median_raw!S35)</f>
        <v>7250</v>
      </c>
      <c r="T38" s="246">
        <f>IF([1]median_raw!T35="","",[1]median_raw!T35)</f>
        <v>800</v>
      </c>
      <c r="U38" s="246">
        <f>IF([1]median_raw!U35="","",[1]median_raw!U35)</f>
        <v>300</v>
      </c>
      <c r="V38" s="246">
        <f>IF([1]median_raw!V35="","",[1]median_raw!V35)</f>
        <v>116</v>
      </c>
      <c r="W38" s="246">
        <f>IF([1]median_raw!W35="","",[1]median_raw!W35)</f>
        <v>13500</v>
      </c>
      <c r="X38" s="246">
        <f>IF([1]median_raw!X35="","",[1]median_raw!X35)</f>
        <v>2250</v>
      </c>
      <c r="Y38" s="246">
        <f>IF([1]median_raw!Y35="","",[1]median_raw!Y35)</f>
        <v>71.5</v>
      </c>
      <c r="Z38" s="246">
        <f>IF([1]median_raw!Z35="","",[1]median_raw!Z35)</f>
        <v>631.25</v>
      </c>
      <c r="AA38" s="246" t="str">
        <f>IF([1]median_raw!AA35="","",[1]median_raw!AA35)</f>
        <v/>
      </c>
      <c r="AB38" s="247" t="str">
        <f>IF([1]median_raw!AB35="","",[1]median_raw!AB35)</f>
        <v/>
      </c>
      <c r="AC38" s="247" t="str">
        <f>IF([1]median_raw!AC35="","",[1]median_raw!AC35)</f>
        <v/>
      </c>
      <c r="AD38" s="248" t="str">
        <f>IF([1]median_raw!AD35="","",[1]median_raw!AD35)</f>
        <v/>
      </c>
      <c r="AE38" s="247" t="str">
        <f>IF([1]median_raw!AE35="","",[1]median_raw!AE35)</f>
        <v/>
      </c>
      <c r="AF38" s="247" t="str">
        <f>IF([1]median_raw!AF35="","",[1]median_raw!AF35)</f>
        <v/>
      </c>
      <c r="AG38" s="247" t="str">
        <f>IF([1]median_raw!AG35="","",[1]median_raw!AG35)</f>
        <v/>
      </c>
      <c r="AH38" s="246">
        <f t="shared" si="4"/>
        <v>4875</v>
      </c>
      <c r="AI38" s="246">
        <f>IF(OR(AL38="",AL38=0),"",IF(C38="","",
IF(INDEX($D$1:$AL38,ROW(),MATCH("Cereal",$D$1:$AL$1,0))="",INDEX($D$1:$AL$2,2,MATCH("Cereal",$D$1:$AL$1,0)),INDEX($D$1:$AL38,ROW(),MATCH("Cereal",$D$1:$AL$1,0)))*90
+IF(INDEX($D$1:$AL38,ROW(),MATCH("Beans",$D$1:$AL$1,0))="",INDEX($D$1:$AL$2,2,MATCH("Beans",$D$1:$AL$1,0)),INDEX($D$1:$AL38,ROW(),MATCH("Beans",$D$1:$AL$1,0)))*9
+IF(INDEX($D$1:$AL38,ROW(),MATCH("Cooking.oil",$D$1:$AL$1,0))="",INDEX($D$1:$AL$2,2,MATCH("Cooking.oil",$D$1:$AL$1,0)),INDEX($D$1:$AL38,ROW(),MATCH("Cooking.oil",$D$1:$AL$1,0)))*6
+IF(INDEX($D$1:$AL38,ROW(),MATCH("Salt",$D$1:$AL$1,0))="",INDEX($D$1:$AL$2,2,MATCH("Salt",$D$1:$AL$1,0)),INDEX($D$1:$AL38,ROW(),MATCH("Salt",$D$1:$AL$1,0)))*1
))</f>
        <v>40450</v>
      </c>
      <c r="AJ38" s="246">
        <f>IF(OR(AL38="",AL38=0),"",IF(C38="","",AI38
+IF(INDEX($D$1:$AF38,ROW(),MATCH("Soap",$D$1:$AF$1,0))="",INDEX($D$1:$AF$2,2,MATCH("Soap",$D$1:$AF$1,0)),INDEX($D$1:$AF38,ROW(),MATCH("Soap",$D$1:$AF$1,0)))*6
+IF(INDEX($D$1:$AF38,ROW(),MATCH("Exercise.book",$D$1:$AF$1,0))="",INDEX($D$1:$AF$2,2,MATCH("Exercise.book",$D$1:$AF$1,0)),INDEX($D$1:$AF38,ROW(),MATCH("Exercise.book",$D$1:$AF$1,0)))*12
+IF(INDEX($D$1:$AF38,ROW(),MATCH("Charcoal",$D$1:$AF$1,0))="",INDEX($D$1:$AF$2,2,MATCH("Charcoal",$D$1:$AF$1,0)),INDEX($D$1:$AF38,ROW(),MATCH("Charcoal",$D$1:$AF$1,0)))*30
+IF(INDEX($D$1:$AF38,ROW(),MATCH("Milling.costs",$D$1:$AF$1,0))="",INDEX($D$1:$AF$2,2,MATCH("Milling.costs",$D$1:$AF$1,0)),INDEX($D$1:$AF38,ROW(),MATCH("Milling.costs",$D$1:$AF$1,0)))/3.5*30
+IF(INDEX($D$1:$AF38,ROW(),MATCH("USD",$D$1:$AF$1,0))="",INDEX($D$1:$AF$2,2,MATCH("USD",$D$1:$AF$1,0)),INDEX($D$1:$AF38,ROW(),MATCH("USD",$D$1:$AF$1,0)))*17
))</f>
        <v>60272.107142857145</v>
      </c>
      <c r="AK38" s="246">
        <f t="shared" si="2"/>
        <v>2008</v>
      </c>
      <c r="AL38" s="249">
        <f t="shared" si="1"/>
        <v>300</v>
      </c>
    </row>
    <row r="39" spans="1:38" ht="18" customHeight="1" x14ac:dyDescent="0.25">
      <c r="A39" s="256" t="str">
        <f>IF([1]median_raw!A36="","",[1]median_raw!A36)</f>
        <v>WesternEquatoria</v>
      </c>
      <c r="B39" s="256" t="str">
        <f>IF([1]median_raw!B36="","",[1]median_raw!B36)</f>
        <v>Maridi</v>
      </c>
      <c r="C39" s="257" t="str">
        <f>IF([1]median_raw!C36="","",[1]median_raw!C36)</f>
        <v>Maridi Town</v>
      </c>
      <c r="D39" s="246">
        <f>IF([1]median_raw!D36="","",[1]median_raw!D36)</f>
        <v>144.5</v>
      </c>
      <c r="E39" s="246">
        <f>IF([1]median_raw!E36="","",[1]median_raw!E36)</f>
        <v>185</v>
      </c>
      <c r="F39" s="246">
        <f>IF([1]median_raw!F36="","",[1]median_raw!F36)</f>
        <v>1408</v>
      </c>
      <c r="G39" s="246">
        <f>IF([1]median_raw!G36="","",[1]median_raw!G36)</f>
        <v>754.5</v>
      </c>
      <c r="H39" s="246">
        <f>IF([1]median_raw!H36="","",[1]median_raw!H36)</f>
        <v>489</v>
      </c>
      <c r="I39" s="246">
        <f>IF([1]median_raw!I36="","",[1]median_raw!I36)</f>
        <v>1275</v>
      </c>
      <c r="J39" s="246">
        <f>IF([1]median_raw!J36="","",[1]median_raw!J36)</f>
        <v>688</v>
      </c>
      <c r="K39" s="246">
        <f>IF([1]median_raw!K36="","",[1]median_raw!K36)</f>
        <v>373</v>
      </c>
      <c r="L39" s="246">
        <f>IF([1]median_raw!L36="","",[1]median_raw!L36)</f>
        <v>850</v>
      </c>
      <c r="M39" s="246">
        <f>IF([1]median_raw!M36="","",[1]median_raw!M36)</f>
        <v>158.5</v>
      </c>
      <c r="N39" s="246" t="str">
        <f>IF([1]median_raw!N36="","",[1]median_raw!N36)</f>
        <v/>
      </c>
      <c r="O39" s="246">
        <f>IF([1]median_raw!O36="","",[1]median_raw!O36)</f>
        <v>3650</v>
      </c>
      <c r="P39" s="246">
        <f>IF([1]median_raw!P36="","",[1]median_raw!P36)</f>
        <v>160</v>
      </c>
      <c r="Q39" s="246">
        <f>IF([1]median_raw!Q36="","",[1]median_raw!Q36)</f>
        <v>4000</v>
      </c>
      <c r="R39" s="246">
        <f>IF([1]median_raw!R36="","",[1]median_raw!R36)</f>
        <v>7000</v>
      </c>
      <c r="S39" s="246">
        <f>IF([1]median_raw!S36="","",[1]median_raw!S36)</f>
        <v>7500</v>
      </c>
      <c r="T39" s="246" t="str">
        <f>IF([1]median_raw!T36="","",[1]median_raw!T36)</f>
        <v/>
      </c>
      <c r="U39" s="246">
        <f>IF([1]median_raw!U36="","",[1]median_raw!U36)</f>
        <v>600</v>
      </c>
      <c r="V39" s="246">
        <f>IF([1]median_raw!V36="","",[1]median_raw!V36)</f>
        <v>116</v>
      </c>
      <c r="W39" s="246" t="str">
        <f>IF([1]median_raw!W36="","",[1]median_raw!W36)</f>
        <v/>
      </c>
      <c r="X39" s="246" t="str">
        <f>IF([1]median_raw!X36="","",[1]median_raw!X36)</f>
        <v/>
      </c>
      <c r="Y39" s="246">
        <f>IF([1]median_raw!Y36="","",[1]median_raw!Y36)</f>
        <v>22.5</v>
      </c>
      <c r="Z39" s="246">
        <f>IF([1]median_raw!Z36="","",[1]median_raw!Z36)</f>
        <v>630</v>
      </c>
      <c r="AA39" s="246" t="str">
        <f>IF([1]median_raw!AA36="","",[1]median_raw!AA36)</f>
        <v/>
      </c>
      <c r="AB39" s="247" t="str">
        <f>IF([1]median_raw!AB36="","",[1]median_raw!AB36)</f>
        <v/>
      </c>
      <c r="AC39" s="247" t="str">
        <f>IF([1]median_raw!AC36="","",[1]median_raw!AC36)</f>
        <v/>
      </c>
      <c r="AD39" s="248" t="str">
        <f>IF([1]median_raw!AD36="","",[1]median_raw!AD36)</f>
        <v/>
      </c>
      <c r="AE39" s="247" t="str">
        <f>IF([1]median_raw!AE36="","",[1]median_raw!AE36)</f>
        <v/>
      </c>
      <c r="AF39" s="247" t="str">
        <f>IF([1]median_raw!AF36="","",[1]median_raw!AF36)</f>
        <v/>
      </c>
      <c r="AG39" s="247" t="str">
        <f>IF([1]median_raw!AG36="","",[1]median_raw!AG36)</f>
        <v/>
      </c>
      <c r="AH39" s="246">
        <f>IF(C39="","",IF(D39="",D$2,D39)+IF(E39="",E$2,E39)+IF(F39="",F$2,F39)+IF(G39="",G$2,G39)+IF(H39="",H$2,H39)+IF(I39="",I$2,I39)+IF(J39="",J$2,J39)+IF(K39="",K$2,K39)+IF(L39="",L$2,L39))</f>
        <v>6167</v>
      </c>
      <c r="AI39" s="246">
        <f>IF(OR(AL39="",AL39=0),"",IF(C39="","",
IF(INDEX($D$1:$AL39,ROW(),MATCH("Cereal",$D$1:$AL$1,0))="",INDEX($D$1:$AL$2,2,MATCH("Cereal",$D$1:$AL$1,0)),INDEX($D$1:$AL39,ROW(),MATCH("Cereal",$D$1:$AL$1,0)))*90
+IF(INDEX($D$1:$AL39,ROW(),MATCH("Beans",$D$1:$AL$1,0))="",INDEX($D$1:$AL$2,2,MATCH("Beans",$D$1:$AL$1,0)),INDEX($D$1:$AL39,ROW(),MATCH("Beans",$D$1:$AL$1,0)))*9
+IF(INDEX($D$1:$AL39,ROW(),MATCH("Cooking.oil",$D$1:$AL$1,0))="",INDEX($D$1:$AL$2,2,MATCH("Cooking.oil",$D$1:$AL$1,0)),INDEX($D$1:$AL39,ROW(),MATCH("Cooking.oil",$D$1:$AL$1,0)))*6
+IF(INDEX($D$1:$AL39,ROW(),MATCH("Salt",$D$1:$AL$1,0))="",INDEX($D$1:$AL$2,2,MATCH("Salt",$D$1:$AL$1,0)),INDEX($D$1:$AL39,ROW(),MATCH("Salt",$D$1:$AL$1,0)))*1
))</f>
        <v>33598</v>
      </c>
      <c r="AJ39" s="246">
        <f>IF(OR(AL39="",AL39=0),"",IF(C39="","",AI39
+IF(INDEX($D$1:$AF39,ROW(),MATCH("Soap",$D$1:$AF$1,0))="",INDEX($D$1:$AF$2,2,MATCH("Soap",$D$1:$AF$1,0)),INDEX($D$1:$AF39,ROW(),MATCH("Soap",$D$1:$AF$1,0)))*6
+IF(INDEX($D$1:$AF39,ROW(),MATCH("Exercise.book",$D$1:$AF$1,0))="",INDEX($D$1:$AF$2,2,MATCH("Exercise.book",$D$1:$AF$1,0)),INDEX($D$1:$AF39,ROW(),MATCH("Exercise.book",$D$1:$AF$1,0)))*12
+IF(INDEX($D$1:$AF39,ROW(),MATCH("Charcoal",$D$1:$AF$1,0))="",INDEX($D$1:$AF$2,2,MATCH("Charcoal",$D$1:$AF$1,0)),INDEX($D$1:$AF39,ROW(),MATCH("Charcoal",$D$1:$AF$1,0)))*30
+IF(INDEX($D$1:$AF39,ROW(),MATCH("Milling.costs",$D$1:$AF$1,0))="",INDEX($D$1:$AF$2,2,MATCH("Milling.costs",$D$1:$AF$1,0)),INDEX($D$1:$AF39,ROW(),MATCH("Milling.costs",$D$1:$AF$1,0)))/3.5*30
+IF(INDEX($D$1:$AF39,ROW(),MATCH("USD",$D$1:$AF$1,0))="",INDEX($D$1:$AF$2,2,MATCH("USD",$D$1:$AF$1,0)),INDEX($D$1:$AF39,ROW(),MATCH("USD",$D$1:$AF$1,0)))*17
))</f>
        <v>50851.857142857145</v>
      </c>
      <c r="AK39" s="246">
        <f>IF(C39="","",IF(D39="",D$2,D39)+IF(E39="",E$2,E39)+IF(G39="",G$2,G39)+IF(J39="",J$2,J39)+IF(M39="",M$2,M39))</f>
        <v>1930.5</v>
      </c>
      <c r="AL39" s="249">
        <f t="shared" si="1"/>
        <v>185</v>
      </c>
    </row>
    <row r="40" spans="1:38" ht="18" customHeight="1" x14ac:dyDescent="0.25">
      <c r="A40" s="256" t="str">
        <f>IF([1]median_raw!A37="","",[1]median_raw!A37)</f>
        <v>WesternEquatoria</v>
      </c>
      <c r="B40" s="256" t="str">
        <f>IF([1]median_raw!B37="","",[1]median_raw!B37)</f>
        <v>Yambio</v>
      </c>
      <c r="C40" s="257" t="str">
        <f>IF([1]median_raw!C37="","",[1]median_raw!C37)</f>
        <v>Yambio Town</v>
      </c>
      <c r="D40" s="246" t="str">
        <f>IF([1]median_raw!D37="","",[1]median_raw!D37)</f>
        <v/>
      </c>
      <c r="E40" s="246">
        <f>IF([1]median_raw!E37="","",[1]median_raw!E37)</f>
        <v>178</v>
      </c>
      <c r="F40" s="246">
        <f>IF([1]median_raw!F37="","",[1]median_raw!F37)</f>
        <v>1200</v>
      </c>
      <c r="G40" s="246">
        <f>IF([1]median_raw!G37="","",[1]median_raw!G37)</f>
        <v>563</v>
      </c>
      <c r="H40" s="246">
        <f>IF([1]median_raw!H37="","",[1]median_raw!H37)</f>
        <v>391</v>
      </c>
      <c r="I40" s="246">
        <f>IF([1]median_raw!I37="","",[1]median_raw!I37)</f>
        <v>776</v>
      </c>
      <c r="J40" s="246">
        <f>IF([1]median_raw!J37="","",[1]median_raw!J37)</f>
        <v>645</v>
      </c>
      <c r="K40" s="246">
        <f>IF([1]median_raw!K37="","",[1]median_raw!K37)</f>
        <v>500</v>
      </c>
      <c r="L40" s="246">
        <f>IF([1]median_raw!L37="","",[1]median_raw!L37)</f>
        <v>600</v>
      </c>
      <c r="M40" s="246">
        <f>IF([1]median_raw!M37="","",[1]median_raw!M37)</f>
        <v>117</v>
      </c>
      <c r="N40" s="246">
        <f>IF([1]median_raw!N37="","",[1]median_raw!N37)</f>
        <v>1150</v>
      </c>
      <c r="O40" s="246" t="str">
        <f>IF([1]median_raw!O37="","",[1]median_raw!O37)</f>
        <v/>
      </c>
      <c r="P40" s="246">
        <f>IF([1]median_raw!P37="","",[1]median_raw!P37)</f>
        <v>200</v>
      </c>
      <c r="Q40" s="246" t="str">
        <f>IF([1]median_raw!Q37="","",[1]median_raw!Q37)</f>
        <v/>
      </c>
      <c r="R40" s="246">
        <f>IF([1]median_raw!R37="","",[1]median_raw!R37)</f>
        <v>5000</v>
      </c>
      <c r="S40" s="246">
        <f>IF([1]median_raw!S37="","",[1]median_raw!S37)</f>
        <v>6000</v>
      </c>
      <c r="T40" s="246">
        <f>IF([1]median_raw!T37="","",[1]median_raw!T37)</f>
        <v>1300</v>
      </c>
      <c r="U40" s="246">
        <f>IF([1]median_raw!U37="","",[1]median_raw!U37)</f>
        <v>1500</v>
      </c>
      <c r="V40" s="246">
        <f>IF([1]median_raw!V37="","",[1]median_raw!V37)</f>
        <v>79</v>
      </c>
      <c r="W40" s="246">
        <f>IF([1]median_raw!W37="","",[1]median_raw!W37)</f>
        <v>30000</v>
      </c>
      <c r="X40" s="246">
        <f>IF([1]median_raw!X37="","",[1]median_raw!X37)</f>
        <v>3500</v>
      </c>
      <c r="Y40" s="246">
        <f>IF([1]median_raw!Y37="","",[1]median_raw!Y37)</f>
        <v>150</v>
      </c>
      <c r="Z40" s="246">
        <f>IF([1]median_raw!Z37="","",[1]median_raw!Z37)</f>
        <v>622.5</v>
      </c>
      <c r="AA40" s="246" t="str">
        <f>IF([1]median_raw!AA37="","",[1]median_raw!AA37)</f>
        <v/>
      </c>
      <c r="AB40" s="247" t="str">
        <f>IF([1]median_raw!AB37="","",[1]median_raw!AB37)</f>
        <v/>
      </c>
      <c r="AC40" s="247" t="str">
        <f>IF([1]median_raw!AC37="","",[1]median_raw!AC37)</f>
        <v/>
      </c>
      <c r="AD40" s="248" t="str">
        <f>IF([1]median_raw!AD37="","",[1]median_raw!AD37)</f>
        <v/>
      </c>
      <c r="AE40" s="247" t="str">
        <f>IF([1]median_raw!AE37="","",[1]median_raw!AE37)</f>
        <v/>
      </c>
      <c r="AF40" s="247" t="str">
        <f>IF([1]median_raw!AF37="","",[1]median_raw!AF37)</f>
        <v/>
      </c>
      <c r="AG40" s="247" t="str">
        <f>IF([1]median_raw!AG37="","",[1]median_raw!AG37)</f>
        <v/>
      </c>
      <c r="AH40" s="246">
        <f t="shared" ref="AH40:AH103" si="5">IF(C40="","",IF(D40="",D$2,D40)+IF(E40="",E$2,E40)+IF(F40="",F$2,F40)+IF(G40="",G$2,G40)+IF(H40="",H$2,H40)+IF(I40="",I$2,I40)+IF(J40="",J$2,J40)+IF(K40="",K$2,K40)+IF(L40="",L$2,L40))</f>
        <v>5151.5</v>
      </c>
      <c r="AI40" s="246">
        <f>IF(OR(AL40="",AL40=0),"",IF(C40="","",
IF(INDEX($D$1:$AL40,ROW(),MATCH("Cereal",$D$1:$AL$1,0))="",INDEX($D$1:$AL$2,2,MATCH("Cereal",$D$1:$AL$1,0)),INDEX($D$1:$AL40,ROW(),MATCH("Cereal",$D$1:$AL$1,0)))*90
+IF(INDEX($D$1:$AL40,ROW(),MATCH("Beans",$D$1:$AL$1,0))="",INDEX($D$1:$AL$2,2,MATCH("Beans",$D$1:$AL$1,0)),INDEX($D$1:$AL40,ROW(),MATCH("Beans",$D$1:$AL$1,0)))*9
+IF(INDEX($D$1:$AL40,ROW(),MATCH("Cooking.oil",$D$1:$AL$1,0))="",INDEX($D$1:$AL$2,2,MATCH("Cooking.oil",$D$1:$AL$1,0)),INDEX($D$1:$AL40,ROW(),MATCH("Cooking.oil",$D$1:$AL$1,0)))*6
+IF(INDEX($D$1:$AL40,ROW(),MATCH("Salt",$D$1:$AL$1,0))="",INDEX($D$1:$AL$2,2,MATCH("Salt",$D$1:$AL$1,0)),INDEX($D$1:$AL40,ROW(),MATCH("Salt",$D$1:$AL$1,0)))*1
))</f>
        <v>27104</v>
      </c>
      <c r="AJ40" s="246">
        <f>IF(OR(AL40="",AL40=0),"",IF(C40="","",AI40
+IF(INDEX($D$1:$AF40,ROW(),MATCH("Soap",$D$1:$AF$1,0))="",INDEX($D$1:$AF$2,2,MATCH("Soap",$D$1:$AF$1,0)),INDEX($D$1:$AF40,ROW(),MATCH("Soap",$D$1:$AF$1,0)))*6
+IF(INDEX($D$1:$AF40,ROW(),MATCH("Exercise.book",$D$1:$AF$1,0))="",INDEX($D$1:$AF$2,2,MATCH("Exercise.book",$D$1:$AF$1,0)),INDEX($D$1:$AF40,ROW(),MATCH("Exercise.book",$D$1:$AF$1,0)))*12
+IF(INDEX($D$1:$AF40,ROW(),MATCH("Charcoal",$D$1:$AF$1,0))="",INDEX($D$1:$AF$2,2,MATCH("Charcoal",$D$1:$AF$1,0)),INDEX($D$1:$AF40,ROW(),MATCH("Charcoal",$D$1:$AF$1,0)))*30
+IF(INDEX($D$1:$AF40,ROW(),MATCH("Milling.costs",$D$1:$AF$1,0))="",INDEX($D$1:$AF$2,2,MATCH("Milling.costs",$D$1:$AF$1,0)),INDEX($D$1:$AF40,ROW(),MATCH("Milling.costs",$D$1:$AF$1,0)))/3.5*30
+IF(INDEX($D$1:$AF40,ROW(),MATCH("USD",$D$1:$AF$1,0))="",INDEX($D$1:$AF$2,2,MATCH("USD",$D$1:$AF$1,0)),INDEX($D$1:$AF40,ROW(),MATCH("USD",$D$1:$AF$1,0)))*17
))</f>
        <v>44444.214285714283</v>
      </c>
      <c r="AK40" s="246">
        <f t="shared" ref="AK40:AK103" si="6">IF(C40="","",IF(D40="",D$2,D40)+IF(E40="",E$2,E40)+IF(G40="",G$2,G40)+IF(J40="",J$2,J40)+IF(M40="",M$2,M40))</f>
        <v>1801.5</v>
      </c>
      <c r="AL40" s="249">
        <f t="shared" si="1"/>
        <v>178</v>
      </c>
    </row>
    <row r="41" spans="1:38" ht="18" customHeight="1" x14ac:dyDescent="0.25">
      <c r="A41" s="256" t="str">
        <f>IF([1]median_raw!A38="","",[1]median_raw!A38)</f>
        <v/>
      </c>
      <c r="B41" s="256" t="str">
        <f>IF([1]median_raw!B38="","",[1]median_raw!B38)</f>
        <v/>
      </c>
      <c r="C41" s="257" t="str">
        <f>IF([1]median_raw!C38="","",[1]median_raw!C38)</f>
        <v/>
      </c>
      <c r="D41" s="246" t="str">
        <f>IF([1]median_raw!D38="","",[1]median_raw!D38)</f>
        <v/>
      </c>
      <c r="E41" s="246" t="str">
        <f>IF([1]median_raw!E38="","",[1]median_raw!E38)</f>
        <v/>
      </c>
      <c r="F41" s="246" t="str">
        <f>IF([1]median_raw!F38="","",[1]median_raw!F38)</f>
        <v/>
      </c>
      <c r="G41" s="246" t="str">
        <f>IF([1]median_raw!G38="","",[1]median_raw!G38)</f>
        <v/>
      </c>
      <c r="H41" s="246" t="str">
        <f>IF([1]median_raw!H38="","",[1]median_raw!H38)</f>
        <v/>
      </c>
      <c r="I41" s="246" t="str">
        <f>IF([1]median_raw!I38="","",[1]median_raw!I38)</f>
        <v/>
      </c>
      <c r="J41" s="246" t="str">
        <f>IF([1]median_raw!J38="","",[1]median_raw!J38)</f>
        <v/>
      </c>
      <c r="K41" s="246" t="str">
        <f>IF([1]median_raw!K38="","",[1]median_raw!K38)</f>
        <v/>
      </c>
      <c r="L41" s="246" t="str">
        <f>IF([1]median_raw!L38="","",[1]median_raw!L38)</f>
        <v/>
      </c>
      <c r="M41" s="246" t="str">
        <f>IF([1]median_raw!M38="","",[1]median_raw!M38)</f>
        <v/>
      </c>
      <c r="N41" s="246" t="str">
        <f>IF([1]median_raw!N38="","",[1]median_raw!N38)</f>
        <v/>
      </c>
      <c r="O41" s="246" t="str">
        <f>IF([1]median_raw!O38="","",[1]median_raw!O38)</f>
        <v/>
      </c>
      <c r="P41" s="246" t="str">
        <f>IF([1]median_raw!P38="","",[1]median_raw!P38)</f>
        <v/>
      </c>
      <c r="Q41" s="246" t="str">
        <f>IF([1]median_raw!Q38="","",[1]median_raw!Q38)</f>
        <v/>
      </c>
      <c r="R41" s="246" t="str">
        <f>IF([1]median_raw!R38="","",[1]median_raw!R38)</f>
        <v/>
      </c>
      <c r="S41" s="246" t="str">
        <f>IF([1]median_raw!S38="","",[1]median_raw!S38)</f>
        <v/>
      </c>
      <c r="T41" s="246" t="str">
        <f>IF([1]median_raw!T38="","",[1]median_raw!T38)</f>
        <v/>
      </c>
      <c r="U41" s="246" t="str">
        <f>IF([1]median_raw!U38="","",[1]median_raw!U38)</f>
        <v/>
      </c>
      <c r="V41" s="246" t="str">
        <f>IF([1]median_raw!V38="","",[1]median_raw!V38)</f>
        <v/>
      </c>
      <c r="W41" s="246" t="str">
        <f>IF([1]median_raw!W38="","",[1]median_raw!W38)</f>
        <v/>
      </c>
      <c r="X41" s="246" t="str">
        <f>IF([1]median_raw!X38="","",[1]median_raw!X38)</f>
        <v/>
      </c>
      <c r="Y41" s="246" t="str">
        <f>IF([1]median_raw!Y38="","",[1]median_raw!Y38)</f>
        <v/>
      </c>
      <c r="Z41" s="246" t="str">
        <f>IF([1]median_raw!Z38="","",[1]median_raw!Z38)</f>
        <v/>
      </c>
      <c r="AA41" s="246" t="str">
        <f>IF([1]median_raw!AA38="","",[1]median_raw!AA38)</f>
        <v/>
      </c>
      <c r="AB41" s="247" t="str">
        <f>IF([1]median_raw!AB38="","",[1]median_raw!AB38)</f>
        <v/>
      </c>
      <c r="AC41" s="247" t="str">
        <f>IF([1]median_raw!AC38="","",[1]median_raw!AC38)</f>
        <v/>
      </c>
      <c r="AD41" s="248" t="str">
        <f>IF([1]median_raw!AD38="","",[1]median_raw!AD38)</f>
        <v/>
      </c>
      <c r="AE41" s="247" t="str">
        <f>IF([1]median_raw!AE38="","",[1]median_raw!AE38)</f>
        <v/>
      </c>
      <c r="AF41" s="247" t="str">
        <f>IF([1]median_raw!AF38="","",[1]median_raw!AF38)</f>
        <v/>
      </c>
      <c r="AG41" s="247" t="str">
        <f>IF([1]median_raw!AG38="","",[1]median_raw!AG38)</f>
        <v/>
      </c>
      <c r="AH41" s="246" t="str">
        <f t="shared" si="5"/>
        <v/>
      </c>
      <c r="AI41" s="246" t="str">
        <f>IF(OR(AL41="",AL41=0),"",IF(C41="","",
IF(INDEX($D$1:$AL41,ROW(),MATCH("Cereal",$D$1:$AL$1,0))="",INDEX($D$1:$AL$2,2,MATCH("Cereal",$D$1:$AL$1,0)),INDEX($D$1:$AL41,ROW(),MATCH("Cereal",$D$1:$AL$1,0)))*90
+IF(INDEX($D$1:$AL41,ROW(),MATCH("Beans",$D$1:$AL$1,0))="",INDEX($D$1:$AL$2,2,MATCH("Beans",$D$1:$AL$1,0)),INDEX($D$1:$AL41,ROW(),MATCH("Beans",$D$1:$AL$1,0)))*9
+IF(INDEX($D$1:$AL41,ROW(),MATCH("Cooking.oil",$D$1:$AL$1,0))="",INDEX($D$1:$AL$2,2,MATCH("Cooking.oil",$D$1:$AL$1,0)),INDEX($D$1:$AL41,ROW(),MATCH("Cooking.oil",$D$1:$AL$1,0)))*6
+IF(INDEX($D$1:$AL41,ROW(),MATCH("Salt",$D$1:$AL$1,0))="",INDEX($D$1:$AL$2,2,MATCH("Salt",$D$1:$AL$1,0)),INDEX($D$1:$AL41,ROW(),MATCH("Salt",$D$1:$AL$1,0)))*1
))</f>
        <v/>
      </c>
      <c r="AJ41" s="246" t="str">
        <f>IF(OR(AL41="",AL41=0),"",IF(C41="","",AI41
+IF(INDEX($D$1:$AF41,ROW(),MATCH("Soap",$D$1:$AF$1,0))="",INDEX($D$1:$AF$2,2,MATCH("Soap",$D$1:$AF$1,0)),INDEX($D$1:$AF41,ROW(),MATCH("Soap",$D$1:$AF$1,0)))*6
+IF(INDEX($D$1:$AF41,ROW(),MATCH("Exercise.book",$D$1:$AF$1,0))="",INDEX($D$1:$AF$2,2,MATCH("Exercise.book",$D$1:$AF$1,0)),INDEX($D$1:$AF41,ROW(),MATCH("Exercise.book",$D$1:$AF$1,0)))*12
+IF(INDEX($D$1:$AF41,ROW(),MATCH("Charcoal",$D$1:$AF$1,0))="",INDEX($D$1:$AF$2,2,MATCH("Charcoal",$D$1:$AF$1,0)),INDEX($D$1:$AF41,ROW(),MATCH("Charcoal",$D$1:$AF$1,0)))*30
+IF(INDEX($D$1:$AF41,ROW(),MATCH("Milling.costs",$D$1:$AF$1,0))="",INDEX($D$1:$AF$2,2,MATCH("Milling.costs",$D$1:$AF$1,0)),INDEX($D$1:$AF41,ROW(),MATCH("Milling.costs",$D$1:$AF$1,0)))/3.5*30
+IF(INDEX($D$1:$AF41,ROW(),MATCH("USD",$D$1:$AF$1,0))="",INDEX($D$1:$AF$2,2,MATCH("USD",$D$1:$AF$1,0)),INDEX($D$1:$AF41,ROW(),MATCH("USD",$D$1:$AF$1,0)))*17
))</f>
        <v/>
      </c>
      <c r="AK41" s="246" t="str">
        <f t="shared" si="6"/>
        <v/>
      </c>
      <c r="AL41" s="249" t="str">
        <f t="shared" si="1"/>
        <v/>
      </c>
    </row>
    <row r="42" spans="1:38" ht="18" customHeight="1" x14ac:dyDescent="0.25">
      <c r="A42" s="256" t="str">
        <f>IF([1]median_raw!A39="","",[1]median_raw!A39)</f>
        <v/>
      </c>
      <c r="B42" s="256" t="str">
        <f>IF([1]median_raw!B39="","",[1]median_raw!B39)</f>
        <v/>
      </c>
      <c r="C42" s="257" t="str">
        <f>IF([1]median_raw!C39="","",[1]median_raw!C39)</f>
        <v/>
      </c>
      <c r="D42" s="246" t="str">
        <f>IF([1]median_raw!D39="","",[1]median_raw!D39)</f>
        <v/>
      </c>
      <c r="E42" s="246" t="str">
        <f>IF([1]median_raw!E39="","",[1]median_raw!E39)</f>
        <v/>
      </c>
      <c r="F42" s="246" t="str">
        <f>IF([1]median_raw!F39="","",[1]median_raw!F39)</f>
        <v/>
      </c>
      <c r="G42" s="246" t="str">
        <f>IF([1]median_raw!G39="","",[1]median_raw!G39)</f>
        <v/>
      </c>
      <c r="H42" s="246" t="str">
        <f>IF([1]median_raw!H39="","",[1]median_raw!H39)</f>
        <v/>
      </c>
      <c r="I42" s="246" t="str">
        <f>IF([1]median_raw!I39="","",[1]median_raw!I39)</f>
        <v/>
      </c>
      <c r="J42" s="246" t="str">
        <f>IF([1]median_raw!J39="","",[1]median_raw!J39)</f>
        <v/>
      </c>
      <c r="K42" s="246" t="str">
        <f>IF([1]median_raw!K39="","",[1]median_raw!K39)</f>
        <v/>
      </c>
      <c r="L42" s="246" t="str">
        <f>IF([1]median_raw!L39="","",[1]median_raw!L39)</f>
        <v/>
      </c>
      <c r="M42" s="246" t="str">
        <f>IF([1]median_raw!M39="","",[1]median_raw!M39)</f>
        <v/>
      </c>
      <c r="N42" s="246" t="str">
        <f>IF([1]median_raw!N39="","",[1]median_raw!N39)</f>
        <v/>
      </c>
      <c r="O42" s="246" t="str">
        <f>IF([1]median_raw!O39="","",[1]median_raw!O39)</f>
        <v/>
      </c>
      <c r="P42" s="246" t="str">
        <f>IF([1]median_raw!P39="","",[1]median_raw!P39)</f>
        <v/>
      </c>
      <c r="Q42" s="246" t="str">
        <f>IF([1]median_raw!Q39="","",[1]median_raw!Q39)</f>
        <v/>
      </c>
      <c r="R42" s="246" t="str">
        <f>IF([1]median_raw!R39="","",[1]median_raw!R39)</f>
        <v/>
      </c>
      <c r="S42" s="246" t="str">
        <f>IF([1]median_raw!S39="","",[1]median_raw!S39)</f>
        <v/>
      </c>
      <c r="T42" s="246" t="str">
        <f>IF([1]median_raw!T39="","",[1]median_raw!T39)</f>
        <v/>
      </c>
      <c r="U42" s="246" t="str">
        <f>IF([1]median_raw!U39="","",[1]median_raw!U39)</f>
        <v/>
      </c>
      <c r="V42" s="246" t="str">
        <f>IF([1]median_raw!V39="","",[1]median_raw!V39)</f>
        <v/>
      </c>
      <c r="W42" s="246" t="str">
        <f>IF([1]median_raw!W39="","",[1]median_raw!W39)</f>
        <v/>
      </c>
      <c r="X42" s="246" t="str">
        <f>IF([1]median_raw!X39="","",[1]median_raw!X39)</f>
        <v/>
      </c>
      <c r="Y42" s="246" t="str">
        <f>IF([1]median_raw!Y39="","",[1]median_raw!Y39)</f>
        <v/>
      </c>
      <c r="Z42" s="246" t="str">
        <f>IF([1]median_raw!Z39="","",[1]median_raw!Z39)</f>
        <v/>
      </c>
      <c r="AA42" s="246" t="str">
        <f>IF([1]median_raw!AA39="","",[1]median_raw!AA39)</f>
        <v/>
      </c>
      <c r="AB42" s="247" t="str">
        <f>IF([1]median_raw!AB39="","",[1]median_raw!AB39)</f>
        <v/>
      </c>
      <c r="AC42" s="247" t="str">
        <f>IF([1]median_raw!AC39="","",[1]median_raw!AC39)</f>
        <v/>
      </c>
      <c r="AD42" s="248" t="str">
        <f>IF([1]median_raw!AD39="","",[1]median_raw!AD39)</f>
        <v/>
      </c>
      <c r="AE42" s="247" t="str">
        <f>IF([1]median_raw!AE39="","",[1]median_raw!AE39)</f>
        <v/>
      </c>
      <c r="AF42" s="247" t="str">
        <f>IF([1]median_raw!AF39="","",[1]median_raw!AF39)</f>
        <v/>
      </c>
      <c r="AG42" s="247" t="str">
        <f>IF([1]median_raw!AG39="","",[1]median_raw!AG39)</f>
        <v/>
      </c>
      <c r="AH42" s="246" t="str">
        <f t="shared" si="5"/>
        <v/>
      </c>
      <c r="AI42" s="246" t="str">
        <f>IF(OR(AL42="",AL42=0),"",IF(C42="","",
IF(INDEX($D$1:$AL42,ROW(),MATCH("Cereal",$D$1:$AL$1,0))="",INDEX($D$1:$AL$2,2,MATCH("Cereal",$D$1:$AL$1,0)),INDEX($D$1:$AL42,ROW(),MATCH("Cereal",$D$1:$AL$1,0)))*90
+IF(INDEX($D$1:$AL42,ROW(),MATCH("Beans",$D$1:$AL$1,0))="",INDEX($D$1:$AL$2,2,MATCH("Beans",$D$1:$AL$1,0)),INDEX($D$1:$AL42,ROW(),MATCH("Beans",$D$1:$AL$1,0)))*9
+IF(INDEX($D$1:$AL42,ROW(),MATCH("Cooking.oil",$D$1:$AL$1,0))="",INDEX($D$1:$AL$2,2,MATCH("Cooking.oil",$D$1:$AL$1,0)),INDEX($D$1:$AL42,ROW(),MATCH("Cooking.oil",$D$1:$AL$1,0)))*6
+IF(INDEX($D$1:$AL42,ROW(),MATCH("Salt",$D$1:$AL$1,0))="",INDEX($D$1:$AL$2,2,MATCH("Salt",$D$1:$AL$1,0)),INDEX($D$1:$AL42,ROW(),MATCH("Salt",$D$1:$AL$1,0)))*1
))</f>
        <v/>
      </c>
      <c r="AJ42" s="246" t="str">
        <f>IF(OR(AL42="",AL42=0),"",IF(C42="","",AI42
+IF(INDEX($D$1:$AF42,ROW(),MATCH("Soap",$D$1:$AF$1,0))="",INDEX($D$1:$AF$2,2,MATCH("Soap",$D$1:$AF$1,0)),INDEX($D$1:$AF42,ROW(),MATCH("Soap",$D$1:$AF$1,0)))*6
+IF(INDEX($D$1:$AF42,ROW(),MATCH("Exercise.book",$D$1:$AF$1,0))="",INDEX($D$1:$AF$2,2,MATCH("Exercise.book",$D$1:$AF$1,0)),INDEX($D$1:$AF42,ROW(),MATCH("Exercise.book",$D$1:$AF$1,0)))*12
+IF(INDEX($D$1:$AF42,ROW(),MATCH("Charcoal",$D$1:$AF$1,0))="",INDEX($D$1:$AF$2,2,MATCH("Charcoal",$D$1:$AF$1,0)),INDEX($D$1:$AF42,ROW(),MATCH("Charcoal",$D$1:$AF$1,0)))*30
+IF(INDEX($D$1:$AF42,ROW(),MATCH("Milling.costs",$D$1:$AF$1,0))="",INDEX($D$1:$AF$2,2,MATCH("Milling.costs",$D$1:$AF$1,0)),INDEX($D$1:$AF42,ROW(),MATCH("Milling.costs",$D$1:$AF$1,0)))/3.5*30
+IF(INDEX($D$1:$AF42,ROW(),MATCH("USD",$D$1:$AF$1,0))="",INDEX($D$1:$AF$2,2,MATCH("USD",$D$1:$AF$1,0)),INDEX($D$1:$AF42,ROW(),MATCH("USD",$D$1:$AF$1,0)))*17
))</f>
        <v/>
      </c>
      <c r="AK42" s="246" t="str">
        <f t="shared" si="6"/>
        <v/>
      </c>
      <c r="AL42" s="249" t="str">
        <f t="shared" si="1"/>
        <v/>
      </c>
    </row>
    <row r="43" spans="1:38" ht="18" customHeight="1" x14ac:dyDescent="0.25">
      <c r="A43" s="256" t="str">
        <f>IF([1]median_raw!A40="","",[1]median_raw!A40)</f>
        <v/>
      </c>
      <c r="B43" s="256" t="str">
        <f>IF([1]median_raw!B40="","",[1]median_raw!B40)</f>
        <v/>
      </c>
      <c r="C43" s="257" t="str">
        <f>IF([1]median_raw!C40="","",[1]median_raw!C40)</f>
        <v/>
      </c>
      <c r="D43" s="246" t="str">
        <f>IF([1]median_raw!D40="","",[1]median_raw!D40)</f>
        <v/>
      </c>
      <c r="E43" s="246" t="str">
        <f>IF([1]median_raw!E40="","",[1]median_raw!E40)</f>
        <v/>
      </c>
      <c r="F43" s="246" t="str">
        <f>IF([1]median_raw!F40="","",[1]median_raw!F40)</f>
        <v/>
      </c>
      <c r="G43" s="246" t="str">
        <f>IF([1]median_raw!G40="","",[1]median_raw!G40)</f>
        <v/>
      </c>
      <c r="H43" s="246" t="str">
        <f>IF([1]median_raw!H40="","",[1]median_raw!H40)</f>
        <v/>
      </c>
      <c r="I43" s="246" t="str">
        <f>IF([1]median_raw!I40="","",[1]median_raw!I40)</f>
        <v/>
      </c>
      <c r="J43" s="246" t="str">
        <f>IF([1]median_raw!J40="","",[1]median_raw!J40)</f>
        <v/>
      </c>
      <c r="K43" s="246" t="str">
        <f>IF([1]median_raw!K40="","",[1]median_raw!K40)</f>
        <v/>
      </c>
      <c r="L43" s="246" t="str">
        <f>IF([1]median_raw!L40="","",[1]median_raw!L40)</f>
        <v/>
      </c>
      <c r="M43" s="246" t="str">
        <f>IF([1]median_raw!M40="","",[1]median_raw!M40)</f>
        <v/>
      </c>
      <c r="N43" s="246" t="str">
        <f>IF([1]median_raw!N40="","",[1]median_raw!N40)</f>
        <v/>
      </c>
      <c r="O43" s="246" t="str">
        <f>IF([1]median_raw!O40="","",[1]median_raw!O40)</f>
        <v/>
      </c>
      <c r="P43" s="246" t="str">
        <f>IF([1]median_raw!P40="","",[1]median_raw!P40)</f>
        <v/>
      </c>
      <c r="Q43" s="246" t="str">
        <f>IF([1]median_raw!Q40="","",[1]median_raw!Q40)</f>
        <v/>
      </c>
      <c r="R43" s="246" t="str">
        <f>IF([1]median_raw!R40="","",[1]median_raw!R40)</f>
        <v/>
      </c>
      <c r="S43" s="246" t="str">
        <f>IF([1]median_raw!S40="","",[1]median_raw!S40)</f>
        <v/>
      </c>
      <c r="T43" s="246" t="str">
        <f>IF([1]median_raw!T40="","",[1]median_raw!T40)</f>
        <v/>
      </c>
      <c r="U43" s="246" t="str">
        <f>IF([1]median_raw!U40="","",[1]median_raw!U40)</f>
        <v/>
      </c>
      <c r="V43" s="246" t="str">
        <f>IF([1]median_raw!V40="","",[1]median_raw!V40)</f>
        <v/>
      </c>
      <c r="W43" s="246" t="str">
        <f>IF([1]median_raw!W40="","",[1]median_raw!W40)</f>
        <v/>
      </c>
      <c r="X43" s="246" t="str">
        <f>IF([1]median_raw!X40="","",[1]median_raw!X40)</f>
        <v/>
      </c>
      <c r="Y43" s="246" t="str">
        <f>IF([1]median_raw!Y40="","",[1]median_raw!Y40)</f>
        <v/>
      </c>
      <c r="Z43" s="246" t="str">
        <f>IF([1]median_raw!Z40="","",[1]median_raw!Z40)</f>
        <v/>
      </c>
      <c r="AA43" s="246" t="str">
        <f>IF([1]median_raw!AA40="","",[1]median_raw!AA40)</f>
        <v/>
      </c>
      <c r="AB43" s="247" t="str">
        <f>IF([1]median_raw!AB40="","",[1]median_raw!AB40)</f>
        <v/>
      </c>
      <c r="AC43" s="247" t="str">
        <f>IF([1]median_raw!AC40="","",[1]median_raw!AC40)</f>
        <v/>
      </c>
      <c r="AD43" s="248" t="str">
        <f>IF([1]median_raw!AD40="","",[1]median_raw!AD40)</f>
        <v/>
      </c>
      <c r="AE43" s="247" t="str">
        <f>IF([1]median_raw!AE40="","",[1]median_raw!AE40)</f>
        <v/>
      </c>
      <c r="AF43" s="247" t="str">
        <f>IF([1]median_raw!AF40="","",[1]median_raw!AF40)</f>
        <v/>
      </c>
      <c r="AG43" s="247" t="str">
        <f>IF([1]median_raw!AG40="","",[1]median_raw!AG40)</f>
        <v/>
      </c>
      <c r="AH43" s="246" t="str">
        <f t="shared" si="5"/>
        <v/>
      </c>
      <c r="AI43" s="246" t="str">
        <f>IF(OR(AL43="",AL43=0),"",IF(C43="","",
IF(INDEX($D$1:$AL43,ROW(),MATCH("Cereal",$D$1:$AL$1,0))="",INDEX($D$1:$AL$2,2,MATCH("Cereal",$D$1:$AL$1,0)),INDEX($D$1:$AL43,ROW(),MATCH("Cereal",$D$1:$AL$1,0)))*90
+IF(INDEX($D$1:$AL43,ROW(),MATCH("Beans",$D$1:$AL$1,0))="",INDEX($D$1:$AL$2,2,MATCH("Beans",$D$1:$AL$1,0)),INDEX($D$1:$AL43,ROW(),MATCH("Beans",$D$1:$AL$1,0)))*9
+IF(INDEX($D$1:$AL43,ROW(),MATCH("Cooking.oil",$D$1:$AL$1,0))="",INDEX($D$1:$AL$2,2,MATCH("Cooking.oil",$D$1:$AL$1,0)),INDEX($D$1:$AL43,ROW(),MATCH("Cooking.oil",$D$1:$AL$1,0)))*6
+IF(INDEX($D$1:$AL43,ROW(),MATCH("Salt",$D$1:$AL$1,0))="",INDEX($D$1:$AL$2,2,MATCH("Salt",$D$1:$AL$1,0)),INDEX($D$1:$AL43,ROW(),MATCH("Salt",$D$1:$AL$1,0)))*1
))</f>
        <v/>
      </c>
      <c r="AJ43" s="246" t="str">
        <f>IF(OR(AL43="",AL43=0),"",IF(C43="","",AI43
+IF(INDEX($D$1:$AF43,ROW(),MATCH("Soap",$D$1:$AF$1,0))="",INDEX($D$1:$AF$2,2,MATCH("Soap",$D$1:$AF$1,0)),INDEX($D$1:$AF43,ROW(),MATCH("Soap",$D$1:$AF$1,0)))*6
+IF(INDEX($D$1:$AF43,ROW(),MATCH("Exercise.book",$D$1:$AF$1,0))="",INDEX($D$1:$AF$2,2,MATCH("Exercise.book",$D$1:$AF$1,0)),INDEX($D$1:$AF43,ROW(),MATCH("Exercise.book",$D$1:$AF$1,0)))*12
+IF(INDEX($D$1:$AF43,ROW(),MATCH("Charcoal",$D$1:$AF$1,0))="",INDEX($D$1:$AF$2,2,MATCH("Charcoal",$D$1:$AF$1,0)),INDEX($D$1:$AF43,ROW(),MATCH("Charcoal",$D$1:$AF$1,0)))*30
+IF(INDEX($D$1:$AF43,ROW(),MATCH("Milling.costs",$D$1:$AF$1,0))="",INDEX($D$1:$AF$2,2,MATCH("Milling.costs",$D$1:$AF$1,0)),INDEX($D$1:$AF43,ROW(),MATCH("Milling.costs",$D$1:$AF$1,0)))/3.5*30
+IF(INDEX($D$1:$AF43,ROW(),MATCH("USD",$D$1:$AF$1,0))="",INDEX($D$1:$AF$2,2,MATCH("USD",$D$1:$AF$1,0)),INDEX($D$1:$AF43,ROW(),MATCH("USD",$D$1:$AF$1,0)))*17
))</f>
        <v/>
      </c>
      <c r="AK43" s="246" t="str">
        <f t="shared" si="6"/>
        <v/>
      </c>
      <c r="AL43" s="249" t="str">
        <f t="shared" si="1"/>
        <v/>
      </c>
    </row>
    <row r="44" spans="1:38" ht="18" customHeight="1" x14ac:dyDescent="0.25">
      <c r="A44" s="256" t="str">
        <f>IF([1]median_raw!A41="","",[1]median_raw!A41)</f>
        <v/>
      </c>
      <c r="B44" s="256" t="str">
        <f>IF([1]median_raw!B41="","",[1]median_raw!B41)</f>
        <v/>
      </c>
      <c r="C44" s="257" t="str">
        <f>IF([1]median_raw!C41="","",[1]median_raw!C41)</f>
        <v/>
      </c>
      <c r="D44" s="246" t="str">
        <f>IF([1]median_raw!D41="","",[1]median_raw!D41)</f>
        <v/>
      </c>
      <c r="E44" s="246" t="str">
        <f>IF([1]median_raw!E41="","",[1]median_raw!E41)</f>
        <v/>
      </c>
      <c r="F44" s="246" t="str">
        <f>IF([1]median_raw!F41="","",[1]median_raw!F41)</f>
        <v/>
      </c>
      <c r="G44" s="246" t="str">
        <f>IF([1]median_raw!G41="","",[1]median_raw!G41)</f>
        <v/>
      </c>
      <c r="H44" s="246" t="str">
        <f>IF([1]median_raw!H41="","",[1]median_raw!H41)</f>
        <v/>
      </c>
      <c r="I44" s="246" t="str">
        <f>IF([1]median_raw!I41="","",[1]median_raw!I41)</f>
        <v/>
      </c>
      <c r="J44" s="246" t="str">
        <f>IF([1]median_raw!J41="","",[1]median_raw!J41)</f>
        <v/>
      </c>
      <c r="K44" s="246" t="str">
        <f>IF([1]median_raw!K41="","",[1]median_raw!K41)</f>
        <v/>
      </c>
      <c r="L44" s="246" t="str">
        <f>IF([1]median_raw!L41="","",[1]median_raw!L41)</f>
        <v/>
      </c>
      <c r="M44" s="246" t="str">
        <f>IF([1]median_raw!M41="","",[1]median_raw!M41)</f>
        <v/>
      </c>
      <c r="N44" s="246" t="str">
        <f>IF([1]median_raw!N41="","",[1]median_raw!N41)</f>
        <v/>
      </c>
      <c r="O44" s="246" t="str">
        <f>IF([1]median_raw!O41="","",[1]median_raw!O41)</f>
        <v/>
      </c>
      <c r="P44" s="246" t="str">
        <f>IF([1]median_raw!P41="","",[1]median_raw!P41)</f>
        <v/>
      </c>
      <c r="Q44" s="246" t="str">
        <f>IF([1]median_raw!Q41="","",[1]median_raw!Q41)</f>
        <v/>
      </c>
      <c r="R44" s="246" t="str">
        <f>IF([1]median_raw!R41="","",[1]median_raw!R41)</f>
        <v/>
      </c>
      <c r="S44" s="246" t="str">
        <f>IF([1]median_raw!S41="","",[1]median_raw!S41)</f>
        <v/>
      </c>
      <c r="T44" s="246" t="str">
        <f>IF([1]median_raw!T41="","",[1]median_raw!T41)</f>
        <v/>
      </c>
      <c r="U44" s="246" t="str">
        <f>IF([1]median_raw!U41="","",[1]median_raw!U41)</f>
        <v/>
      </c>
      <c r="V44" s="246" t="str">
        <f>IF([1]median_raw!V41="","",[1]median_raw!V41)</f>
        <v/>
      </c>
      <c r="W44" s="246" t="str">
        <f>IF([1]median_raw!W41="","",[1]median_raw!W41)</f>
        <v/>
      </c>
      <c r="X44" s="246" t="str">
        <f>IF([1]median_raw!X41="","",[1]median_raw!X41)</f>
        <v/>
      </c>
      <c r="Y44" s="246" t="str">
        <f>IF([1]median_raw!Y41="","",[1]median_raw!Y41)</f>
        <v/>
      </c>
      <c r="Z44" s="246" t="str">
        <f>IF([1]median_raw!Z41="","",[1]median_raw!Z41)</f>
        <v/>
      </c>
      <c r="AA44" s="246" t="str">
        <f>IF([1]median_raw!AA41="","",[1]median_raw!AA41)</f>
        <v/>
      </c>
      <c r="AB44" s="247" t="str">
        <f>IF([1]median_raw!AB41="","",[1]median_raw!AB41)</f>
        <v/>
      </c>
      <c r="AC44" s="247" t="str">
        <f>IF([1]median_raw!AC41="","",[1]median_raw!AC41)</f>
        <v/>
      </c>
      <c r="AD44" s="248" t="str">
        <f>IF([1]median_raw!AD41="","",[1]median_raw!AD41)</f>
        <v/>
      </c>
      <c r="AE44" s="247" t="str">
        <f>IF([1]median_raw!AE41="","",[1]median_raw!AE41)</f>
        <v/>
      </c>
      <c r="AF44" s="247" t="str">
        <f>IF([1]median_raw!AF41="","",[1]median_raw!AF41)</f>
        <v/>
      </c>
      <c r="AG44" s="247" t="str">
        <f>IF([1]median_raw!AG41="","",[1]median_raw!AG41)</f>
        <v/>
      </c>
      <c r="AH44" s="246" t="str">
        <f t="shared" si="5"/>
        <v/>
      </c>
      <c r="AI44" s="246" t="str">
        <f>IF(OR(AL44="",AL44=0),"",IF(C44="","",
IF(INDEX($D$1:$AL44,ROW(),MATCH("Cereal",$D$1:$AL$1,0))="",INDEX($D$1:$AL$2,2,MATCH("Cereal",$D$1:$AL$1,0)),INDEX($D$1:$AL44,ROW(),MATCH("Cereal",$D$1:$AL$1,0)))*90
+IF(INDEX($D$1:$AL44,ROW(),MATCH("Beans",$D$1:$AL$1,0))="",INDEX($D$1:$AL$2,2,MATCH("Beans",$D$1:$AL$1,0)),INDEX($D$1:$AL44,ROW(),MATCH("Beans",$D$1:$AL$1,0)))*9
+IF(INDEX($D$1:$AL44,ROW(),MATCH("Cooking.oil",$D$1:$AL$1,0))="",INDEX($D$1:$AL$2,2,MATCH("Cooking.oil",$D$1:$AL$1,0)),INDEX($D$1:$AL44,ROW(),MATCH("Cooking.oil",$D$1:$AL$1,0)))*6
+IF(INDEX($D$1:$AL44,ROW(),MATCH("Salt",$D$1:$AL$1,0))="",INDEX($D$1:$AL$2,2,MATCH("Salt",$D$1:$AL$1,0)),INDEX($D$1:$AL44,ROW(),MATCH("Salt",$D$1:$AL$1,0)))*1
))</f>
        <v/>
      </c>
      <c r="AJ44" s="246" t="str">
        <f>IF(OR(AL44="",AL44=0),"",IF(C44="","",AI44
+IF(INDEX($D$1:$AF44,ROW(),MATCH("Soap",$D$1:$AF$1,0))="",INDEX($D$1:$AF$2,2,MATCH("Soap",$D$1:$AF$1,0)),INDEX($D$1:$AF44,ROW(),MATCH("Soap",$D$1:$AF$1,0)))*6
+IF(INDEX($D$1:$AF44,ROW(),MATCH("Exercise.book",$D$1:$AF$1,0))="",INDEX($D$1:$AF$2,2,MATCH("Exercise.book",$D$1:$AF$1,0)),INDEX($D$1:$AF44,ROW(),MATCH("Exercise.book",$D$1:$AF$1,0)))*12
+IF(INDEX($D$1:$AF44,ROW(),MATCH("Charcoal",$D$1:$AF$1,0))="",INDEX($D$1:$AF$2,2,MATCH("Charcoal",$D$1:$AF$1,0)),INDEX($D$1:$AF44,ROW(),MATCH("Charcoal",$D$1:$AF$1,0)))*30
+IF(INDEX($D$1:$AF44,ROW(),MATCH("Milling.costs",$D$1:$AF$1,0))="",INDEX($D$1:$AF$2,2,MATCH("Milling.costs",$D$1:$AF$1,0)),INDEX($D$1:$AF44,ROW(),MATCH("Milling.costs",$D$1:$AF$1,0)))/3.5*30
+IF(INDEX($D$1:$AF44,ROW(),MATCH("USD",$D$1:$AF$1,0))="",INDEX($D$1:$AF$2,2,MATCH("USD",$D$1:$AF$1,0)),INDEX($D$1:$AF44,ROW(),MATCH("USD",$D$1:$AF$1,0)))*17
))</f>
        <v/>
      </c>
      <c r="AK44" s="246" t="str">
        <f t="shared" si="6"/>
        <v/>
      </c>
      <c r="AL44" s="249" t="str">
        <f t="shared" si="1"/>
        <v/>
      </c>
    </row>
    <row r="45" spans="1:38" ht="18" customHeight="1" x14ac:dyDescent="0.25">
      <c r="A45" s="256" t="str">
        <f>IF([1]median_raw!A42="","",[1]median_raw!A42)</f>
        <v/>
      </c>
      <c r="B45" s="256" t="str">
        <f>IF([1]median_raw!B42="","",[1]median_raw!B42)</f>
        <v/>
      </c>
      <c r="C45" s="257" t="str">
        <f>IF([1]median_raw!C42="","",[1]median_raw!C42)</f>
        <v/>
      </c>
      <c r="D45" s="246" t="str">
        <f>IF([1]median_raw!D42="","",[1]median_raw!D42)</f>
        <v/>
      </c>
      <c r="E45" s="246" t="str">
        <f>IF([1]median_raw!E42="","",[1]median_raw!E42)</f>
        <v/>
      </c>
      <c r="F45" s="246" t="str">
        <f>IF([1]median_raw!F42="","",[1]median_raw!F42)</f>
        <v/>
      </c>
      <c r="G45" s="246" t="str">
        <f>IF([1]median_raw!G42="","",[1]median_raw!G42)</f>
        <v/>
      </c>
      <c r="H45" s="246" t="str">
        <f>IF([1]median_raw!H42="","",[1]median_raw!H42)</f>
        <v/>
      </c>
      <c r="I45" s="246" t="str">
        <f>IF([1]median_raw!I42="","",[1]median_raw!I42)</f>
        <v/>
      </c>
      <c r="J45" s="246" t="str">
        <f>IF([1]median_raw!J42="","",[1]median_raw!J42)</f>
        <v/>
      </c>
      <c r="K45" s="246" t="str">
        <f>IF([1]median_raw!K42="","",[1]median_raw!K42)</f>
        <v/>
      </c>
      <c r="L45" s="246" t="str">
        <f>IF([1]median_raw!L42="","",[1]median_raw!L42)</f>
        <v/>
      </c>
      <c r="M45" s="246" t="str">
        <f>IF([1]median_raw!M42="","",[1]median_raw!M42)</f>
        <v/>
      </c>
      <c r="N45" s="246" t="str">
        <f>IF([1]median_raw!N42="","",[1]median_raw!N42)</f>
        <v/>
      </c>
      <c r="O45" s="246" t="str">
        <f>IF([1]median_raw!O42="","",[1]median_raw!O42)</f>
        <v/>
      </c>
      <c r="P45" s="246" t="str">
        <f>IF([1]median_raw!P42="","",[1]median_raw!P42)</f>
        <v/>
      </c>
      <c r="Q45" s="246" t="str">
        <f>IF([1]median_raw!Q42="","",[1]median_raw!Q42)</f>
        <v/>
      </c>
      <c r="R45" s="246" t="str">
        <f>IF([1]median_raw!R42="","",[1]median_raw!R42)</f>
        <v/>
      </c>
      <c r="S45" s="246" t="str">
        <f>IF([1]median_raw!S42="","",[1]median_raw!S42)</f>
        <v/>
      </c>
      <c r="T45" s="246" t="str">
        <f>IF([1]median_raw!T42="","",[1]median_raw!T42)</f>
        <v/>
      </c>
      <c r="U45" s="246" t="str">
        <f>IF([1]median_raw!U42="","",[1]median_raw!U42)</f>
        <v/>
      </c>
      <c r="V45" s="246" t="str">
        <f>IF([1]median_raw!V42="","",[1]median_raw!V42)</f>
        <v/>
      </c>
      <c r="W45" s="246" t="str">
        <f>IF([1]median_raw!W42="","",[1]median_raw!W42)</f>
        <v/>
      </c>
      <c r="X45" s="246" t="str">
        <f>IF([1]median_raw!X42="","",[1]median_raw!X42)</f>
        <v/>
      </c>
      <c r="Y45" s="246" t="str">
        <f>IF([1]median_raw!Y42="","",[1]median_raw!Y42)</f>
        <v/>
      </c>
      <c r="Z45" s="246" t="str">
        <f>IF([1]median_raw!Z42="","",[1]median_raw!Z42)</f>
        <v/>
      </c>
      <c r="AA45" s="246" t="str">
        <f>IF([1]median_raw!AA42="","",[1]median_raw!AA42)</f>
        <v/>
      </c>
      <c r="AB45" s="247" t="str">
        <f>IF([1]median_raw!AB42="","",[1]median_raw!AB42)</f>
        <v/>
      </c>
      <c r="AC45" s="247" t="str">
        <f>IF([1]median_raw!AC42="","",[1]median_raw!AC42)</f>
        <v/>
      </c>
      <c r="AD45" s="248" t="str">
        <f>IF([1]median_raw!AD42="","",[1]median_raw!AD42)</f>
        <v/>
      </c>
      <c r="AE45" s="247" t="str">
        <f>IF([1]median_raw!AE42="","",[1]median_raw!AE42)</f>
        <v/>
      </c>
      <c r="AF45" s="247" t="str">
        <f>IF([1]median_raw!AF42="","",[1]median_raw!AF42)</f>
        <v/>
      </c>
      <c r="AG45" s="247" t="str">
        <f>IF([1]median_raw!AG42="","",[1]median_raw!AG42)</f>
        <v/>
      </c>
      <c r="AH45" s="246" t="str">
        <f t="shared" si="5"/>
        <v/>
      </c>
      <c r="AI45" s="246" t="str">
        <f>IF(OR(AL45="",AL45=0),"",IF(C45="","",
IF(INDEX($D$1:$AL45,ROW(),MATCH("Cereal",$D$1:$AL$1,0))="",INDEX($D$1:$AL$2,2,MATCH("Cereal",$D$1:$AL$1,0)),INDEX($D$1:$AL45,ROW(),MATCH("Cereal",$D$1:$AL$1,0)))*90
+IF(INDEX($D$1:$AL45,ROW(),MATCH("Beans",$D$1:$AL$1,0))="",INDEX($D$1:$AL$2,2,MATCH("Beans",$D$1:$AL$1,0)),INDEX($D$1:$AL45,ROW(),MATCH("Beans",$D$1:$AL$1,0)))*9
+IF(INDEX($D$1:$AL45,ROW(),MATCH("Cooking.oil",$D$1:$AL$1,0))="",INDEX($D$1:$AL$2,2,MATCH("Cooking.oil",$D$1:$AL$1,0)),INDEX($D$1:$AL45,ROW(),MATCH("Cooking.oil",$D$1:$AL$1,0)))*6
+IF(INDEX($D$1:$AL45,ROW(),MATCH("Salt",$D$1:$AL$1,0))="",INDEX($D$1:$AL$2,2,MATCH("Salt",$D$1:$AL$1,0)),INDEX($D$1:$AL45,ROW(),MATCH("Salt",$D$1:$AL$1,0)))*1
))</f>
        <v/>
      </c>
      <c r="AJ45" s="246" t="str">
        <f>IF(OR(AL45="",AL45=0),"",IF(C45="","",AI45
+IF(INDEX($D$1:$AF45,ROW(),MATCH("Soap",$D$1:$AF$1,0))="",INDEX($D$1:$AF$2,2,MATCH("Soap",$D$1:$AF$1,0)),INDEX($D$1:$AF45,ROW(),MATCH("Soap",$D$1:$AF$1,0)))*6
+IF(INDEX($D$1:$AF45,ROW(),MATCH("Exercise.book",$D$1:$AF$1,0))="",INDEX($D$1:$AF$2,2,MATCH("Exercise.book",$D$1:$AF$1,0)),INDEX($D$1:$AF45,ROW(),MATCH("Exercise.book",$D$1:$AF$1,0)))*12
+IF(INDEX($D$1:$AF45,ROW(),MATCH("Charcoal",$D$1:$AF$1,0))="",INDEX($D$1:$AF$2,2,MATCH("Charcoal",$D$1:$AF$1,0)),INDEX($D$1:$AF45,ROW(),MATCH("Charcoal",$D$1:$AF$1,0)))*30
+IF(INDEX($D$1:$AF45,ROW(),MATCH("Milling.costs",$D$1:$AF$1,0))="",INDEX($D$1:$AF$2,2,MATCH("Milling.costs",$D$1:$AF$1,0)),INDEX($D$1:$AF45,ROW(),MATCH("Milling.costs",$D$1:$AF$1,0)))/3.5*30
+IF(INDEX($D$1:$AF45,ROW(),MATCH("USD",$D$1:$AF$1,0))="",INDEX($D$1:$AF$2,2,MATCH("USD",$D$1:$AF$1,0)),INDEX($D$1:$AF45,ROW(),MATCH("USD",$D$1:$AF$1,0)))*17
))</f>
        <v/>
      </c>
      <c r="AK45" s="246" t="str">
        <f t="shared" si="6"/>
        <v/>
      </c>
      <c r="AL45" s="249" t="str">
        <f t="shared" si="1"/>
        <v/>
      </c>
    </row>
    <row r="46" spans="1:38" ht="18" customHeight="1" x14ac:dyDescent="0.25">
      <c r="A46" s="256" t="str">
        <f>IF([1]median_raw!A43="","",[1]median_raw!A43)</f>
        <v/>
      </c>
      <c r="B46" s="256" t="str">
        <f>IF([1]median_raw!B43="","",[1]median_raw!B43)</f>
        <v/>
      </c>
      <c r="C46" s="257" t="str">
        <f>IF([1]median_raw!C43="","",[1]median_raw!C43)</f>
        <v/>
      </c>
      <c r="D46" s="246" t="str">
        <f>IF([1]median_raw!D43="","",[1]median_raw!D43)</f>
        <v/>
      </c>
      <c r="E46" s="246" t="str">
        <f>IF([1]median_raw!E43="","",[1]median_raw!E43)</f>
        <v/>
      </c>
      <c r="F46" s="246" t="str">
        <f>IF([1]median_raw!F43="","",[1]median_raw!F43)</f>
        <v/>
      </c>
      <c r="G46" s="246" t="str">
        <f>IF([1]median_raw!G43="","",[1]median_raw!G43)</f>
        <v/>
      </c>
      <c r="H46" s="246" t="str">
        <f>IF([1]median_raw!H43="","",[1]median_raw!H43)</f>
        <v/>
      </c>
      <c r="I46" s="246" t="str">
        <f>IF([1]median_raw!I43="","",[1]median_raw!I43)</f>
        <v/>
      </c>
      <c r="J46" s="246" t="str">
        <f>IF([1]median_raw!J43="","",[1]median_raw!J43)</f>
        <v/>
      </c>
      <c r="K46" s="246" t="str">
        <f>IF([1]median_raw!K43="","",[1]median_raw!K43)</f>
        <v/>
      </c>
      <c r="L46" s="246" t="str">
        <f>IF([1]median_raw!L43="","",[1]median_raw!L43)</f>
        <v/>
      </c>
      <c r="M46" s="246" t="str">
        <f>IF([1]median_raw!M43="","",[1]median_raw!M43)</f>
        <v/>
      </c>
      <c r="N46" s="246" t="str">
        <f>IF([1]median_raw!N43="","",[1]median_raw!N43)</f>
        <v/>
      </c>
      <c r="O46" s="246" t="str">
        <f>IF([1]median_raw!O43="","",[1]median_raw!O43)</f>
        <v/>
      </c>
      <c r="P46" s="246" t="str">
        <f>IF([1]median_raw!P43="","",[1]median_raw!P43)</f>
        <v/>
      </c>
      <c r="Q46" s="246" t="str">
        <f>IF([1]median_raw!Q43="","",[1]median_raw!Q43)</f>
        <v/>
      </c>
      <c r="R46" s="246" t="str">
        <f>IF([1]median_raw!R43="","",[1]median_raw!R43)</f>
        <v/>
      </c>
      <c r="S46" s="246" t="str">
        <f>IF([1]median_raw!S43="","",[1]median_raw!S43)</f>
        <v/>
      </c>
      <c r="T46" s="246" t="str">
        <f>IF([1]median_raw!T43="","",[1]median_raw!T43)</f>
        <v/>
      </c>
      <c r="U46" s="246" t="str">
        <f>IF([1]median_raw!U43="","",[1]median_raw!U43)</f>
        <v/>
      </c>
      <c r="V46" s="246" t="str">
        <f>IF([1]median_raw!V43="","",[1]median_raw!V43)</f>
        <v/>
      </c>
      <c r="W46" s="246" t="str">
        <f>IF([1]median_raw!W43="","",[1]median_raw!W43)</f>
        <v/>
      </c>
      <c r="X46" s="246" t="str">
        <f>IF([1]median_raw!X43="","",[1]median_raw!X43)</f>
        <v/>
      </c>
      <c r="Y46" s="246" t="str">
        <f>IF([1]median_raw!Y43="","",[1]median_raw!Y43)</f>
        <v/>
      </c>
      <c r="Z46" s="246" t="str">
        <f>IF([1]median_raw!Z43="","",[1]median_raw!Z43)</f>
        <v/>
      </c>
      <c r="AA46" s="246" t="str">
        <f>IF([1]median_raw!AA43="","",[1]median_raw!AA43)</f>
        <v/>
      </c>
      <c r="AB46" s="247" t="str">
        <f>IF([1]median_raw!AB43="","",[1]median_raw!AB43)</f>
        <v/>
      </c>
      <c r="AC46" s="247" t="str">
        <f>IF([1]median_raw!AC43="","",[1]median_raw!AC43)</f>
        <v/>
      </c>
      <c r="AD46" s="248" t="str">
        <f>IF([1]median_raw!AD43="","",[1]median_raw!AD43)</f>
        <v/>
      </c>
      <c r="AE46" s="247" t="str">
        <f>IF([1]median_raw!AE43="","",[1]median_raw!AE43)</f>
        <v/>
      </c>
      <c r="AF46" s="247" t="str">
        <f>IF([1]median_raw!AF43="","",[1]median_raw!AF43)</f>
        <v/>
      </c>
      <c r="AG46" s="247" t="str">
        <f>IF([1]median_raw!AG43="","",[1]median_raw!AG43)</f>
        <v/>
      </c>
      <c r="AH46" s="246" t="str">
        <f t="shared" si="5"/>
        <v/>
      </c>
      <c r="AI46" s="246" t="str">
        <f>IF(OR(AL46="",AL46=0),"",IF(C46="","",
IF(INDEX($D$1:$AL46,ROW(),MATCH("Cereal",$D$1:$AL$1,0))="",INDEX($D$1:$AL$2,2,MATCH("Cereal",$D$1:$AL$1,0)),INDEX($D$1:$AL46,ROW(),MATCH("Cereal",$D$1:$AL$1,0)))*90
+IF(INDEX($D$1:$AL46,ROW(),MATCH("Beans",$D$1:$AL$1,0))="",INDEX($D$1:$AL$2,2,MATCH("Beans",$D$1:$AL$1,0)),INDEX($D$1:$AL46,ROW(),MATCH("Beans",$D$1:$AL$1,0)))*9
+IF(INDEX($D$1:$AL46,ROW(),MATCH("Cooking.oil",$D$1:$AL$1,0))="",INDEX($D$1:$AL$2,2,MATCH("Cooking.oil",$D$1:$AL$1,0)),INDEX($D$1:$AL46,ROW(),MATCH("Cooking.oil",$D$1:$AL$1,0)))*6
+IF(INDEX($D$1:$AL46,ROW(),MATCH("Salt",$D$1:$AL$1,0))="",INDEX($D$1:$AL$2,2,MATCH("Salt",$D$1:$AL$1,0)),INDEX($D$1:$AL46,ROW(),MATCH("Salt",$D$1:$AL$1,0)))*1
))</f>
        <v/>
      </c>
      <c r="AJ46" s="246" t="str">
        <f>IF(OR(AL46="",AL46=0),"",IF(C46="","",AI46
+IF(INDEX($D$1:$AF46,ROW(),MATCH("Soap",$D$1:$AF$1,0))="",INDEX($D$1:$AF$2,2,MATCH("Soap",$D$1:$AF$1,0)),INDEX($D$1:$AF46,ROW(),MATCH("Soap",$D$1:$AF$1,0)))*6
+IF(INDEX($D$1:$AF46,ROW(),MATCH("Exercise.book",$D$1:$AF$1,0))="",INDEX($D$1:$AF$2,2,MATCH("Exercise.book",$D$1:$AF$1,0)),INDEX($D$1:$AF46,ROW(),MATCH("Exercise.book",$D$1:$AF$1,0)))*12
+IF(INDEX($D$1:$AF46,ROW(),MATCH("Charcoal",$D$1:$AF$1,0))="",INDEX($D$1:$AF$2,2,MATCH("Charcoal",$D$1:$AF$1,0)),INDEX($D$1:$AF46,ROW(),MATCH("Charcoal",$D$1:$AF$1,0)))*30
+IF(INDEX($D$1:$AF46,ROW(),MATCH("Milling.costs",$D$1:$AF$1,0))="",INDEX($D$1:$AF$2,2,MATCH("Milling.costs",$D$1:$AF$1,0)),INDEX($D$1:$AF46,ROW(),MATCH("Milling.costs",$D$1:$AF$1,0)))/3.5*30
+IF(INDEX($D$1:$AF46,ROW(),MATCH("USD",$D$1:$AF$1,0))="",INDEX($D$1:$AF$2,2,MATCH("USD",$D$1:$AF$1,0)),INDEX($D$1:$AF46,ROW(),MATCH("USD",$D$1:$AF$1,0)))*17
))</f>
        <v/>
      </c>
      <c r="AK46" s="246" t="str">
        <f t="shared" si="6"/>
        <v/>
      </c>
      <c r="AL46" s="249" t="str">
        <f t="shared" si="1"/>
        <v/>
      </c>
    </row>
    <row r="47" spans="1:38" ht="18" customHeight="1" x14ac:dyDescent="0.25">
      <c r="A47" s="256" t="str">
        <f>IF([1]median_raw!A44="","",[1]median_raw!A44)</f>
        <v/>
      </c>
      <c r="B47" s="256" t="str">
        <f>IF([1]median_raw!B44="","",[1]median_raw!B44)</f>
        <v/>
      </c>
      <c r="C47" s="257" t="str">
        <f>IF([1]median_raw!C44="","",[1]median_raw!C44)</f>
        <v/>
      </c>
      <c r="D47" s="246" t="str">
        <f>IF([1]median_raw!D44="","",[1]median_raw!D44)</f>
        <v/>
      </c>
      <c r="E47" s="246" t="str">
        <f>IF([1]median_raw!E44="","",[1]median_raw!E44)</f>
        <v/>
      </c>
      <c r="F47" s="246" t="str">
        <f>IF([1]median_raw!F44="","",[1]median_raw!F44)</f>
        <v/>
      </c>
      <c r="G47" s="246" t="str">
        <f>IF([1]median_raw!G44="","",[1]median_raw!G44)</f>
        <v/>
      </c>
      <c r="H47" s="246" t="str">
        <f>IF([1]median_raw!H44="","",[1]median_raw!H44)</f>
        <v/>
      </c>
      <c r="I47" s="246" t="str">
        <f>IF([1]median_raw!I44="","",[1]median_raw!I44)</f>
        <v/>
      </c>
      <c r="J47" s="246" t="str">
        <f>IF([1]median_raw!J44="","",[1]median_raw!J44)</f>
        <v/>
      </c>
      <c r="K47" s="246" t="str">
        <f>IF([1]median_raw!K44="","",[1]median_raw!K44)</f>
        <v/>
      </c>
      <c r="L47" s="246" t="str">
        <f>IF([1]median_raw!L44="","",[1]median_raw!L44)</f>
        <v/>
      </c>
      <c r="M47" s="246" t="str">
        <f>IF([1]median_raw!M44="","",[1]median_raw!M44)</f>
        <v/>
      </c>
      <c r="N47" s="246" t="str">
        <f>IF([1]median_raw!N44="","",[1]median_raw!N44)</f>
        <v/>
      </c>
      <c r="O47" s="246" t="str">
        <f>IF([1]median_raw!O44="","",[1]median_raw!O44)</f>
        <v/>
      </c>
      <c r="P47" s="246" t="str">
        <f>IF([1]median_raw!P44="","",[1]median_raw!P44)</f>
        <v/>
      </c>
      <c r="Q47" s="246" t="str">
        <f>IF([1]median_raw!Q44="","",[1]median_raw!Q44)</f>
        <v/>
      </c>
      <c r="R47" s="246" t="str">
        <f>IF([1]median_raw!R44="","",[1]median_raw!R44)</f>
        <v/>
      </c>
      <c r="S47" s="246" t="str">
        <f>IF([1]median_raw!S44="","",[1]median_raw!S44)</f>
        <v/>
      </c>
      <c r="T47" s="246" t="str">
        <f>IF([1]median_raw!T44="","",[1]median_raw!T44)</f>
        <v/>
      </c>
      <c r="U47" s="246" t="str">
        <f>IF([1]median_raw!U44="","",[1]median_raw!U44)</f>
        <v/>
      </c>
      <c r="V47" s="246" t="str">
        <f>IF([1]median_raw!V44="","",[1]median_raw!V44)</f>
        <v/>
      </c>
      <c r="W47" s="246" t="str">
        <f>IF([1]median_raw!W44="","",[1]median_raw!W44)</f>
        <v/>
      </c>
      <c r="X47" s="246" t="str">
        <f>IF([1]median_raw!X44="","",[1]median_raw!X44)</f>
        <v/>
      </c>
      <c r="Y47" s="246" t="str">
        <f>IF([1]median_raw!Y44="","",[1]median_raw!Y44)</f>
        <v/>
      </c>
      <c r="Z47" s="246" t="str">
        <f>IF([1]median_raw!Z44="","",[1]median_raw!Z44)</f>
        <v/>
      </c>
      <c r="AA47" s="246" t="str">
        <f>IF([1]median_raw!AA44="","",[1]median_raw!AA44)</f>
        <v/>
      </c>
      <c r="AB47" s="247" t="str">
        <f>IF([1]median_raw!AB44="","",[1]median_raw!AB44)</f>
        <v/>
      </c>
      <c r="AC47" s="247" t="str">
        <f>IF([1]median_raw!AC44="","",[1]median_raw!AC44)</f>
        <v/>
      </c>
      <c r="AD47" s="248" t="str">
        <f>IF([1]median_raw!AD44="","",[1]median_raw!AD44)</f>
        <v/>
      </c>
      <c r="AE47" s="247" t="str">
        <f>IF([1]median_raw!AE44="","",[1]median_raw!AE44)</f>
        <v/>
      </c>
      <c r="AF47" s="247" t="str">
        <f>IF([1]median_raw!AF44="","",[1]median_raw!AF44)</f>
        <v/>
      </c>
      <c r="AG47" s="247" t="str">
        <f>IF([1]median_raw!AG44="","",[1]median_raw!AG44)</f>
        <v/>
      </c>
      <c r="AH47" s="246" t="str">
        <f t="shared" si="5"/>
        <v/>
      </c>
      <c r="AI47" s="246" t="str">
        <f>IF(OR(AL47="",AL47=0),"",IF(C47="","",
IF(INDEX($D$1:$AL47,ROW(),MATCH("Cereal",$D$1:$AL$1,0))="",INDEX($D$1:$AL$2,2,MATCH("Cereal",$D$1:$AL$1,0)),INDEX($D$1:$AL47,ROW(),MATCH("Cereal",$D$1:$AL$1,0)))*90
+IF(INDEX($D$1:$AL47,ROW(),MATCH("Beans",$D$1:$AL$1,0))="",INDEX($D$1:$AL$2,2,MATCH("Beans",$D$1:$AL$1,0)),INDEX($D$1:$AL47,ROW(),MATCH("Beans",$D$1:$AL$1,0)))*9
+IF(INDEX($D$1:$AL47,ROW(),MATCH("Cooking.oil",$D$1:$AL$1,0))="",INDEX($D$1:$AL$2,2,MATCH("Cooking.oil",$D$1:$AL$1,0)),INDEX($D$1:$AL47,ROW(),MATCH("Cooking.oil",$D$1:$AL$1,0)))*6
+IF(INDEX($D$1:$AL47,ROW(),MATCH("Salt",$D$1:$AL$1,0))="",INDEX($D$1:$AL$2,2,MATCH("Salt",$D$1:$AL$1,0)),INDEX($D$1:$AL47,ROW(),MATCH("Salt",$D$1:$AL$1,0)))*1
))</f>
        <v/>
      </c>
      <c r="AJ47" s="246" t="str">
        <f>IF(OR(AL47="",AL47=0),"",IF(C47="","",AI47
+IF(INDEX($D$1:$AF47,ROW(),MATCH("Soap",$D$1:$AF$1,0))="",INDEX($D$1:$AF$2,2,MATCH("Soap",$D$1:$AF$1,0)),INDEX($D$1:$AF47,ROW(),MATCH("Soap",$D$1:$AF$1,0)))*6
+IF(INDEX($D$1:$AF47,ROW(),MATCH("Exercise.book",$D$1:$AF$1,0))="",INDEX($D$1:$AF$2,2,MATCH("Exercise.book",$D$1:$AF$1,0)),INDEX($D$1:$AF47,ROW(),MATCH("Exercise.book",$D$1:$AF$1,0)))*12
+IF(INDEX($D$1:$AF47,ROW(),MATCH("Charcoal",$D$1:$AF$1,0))="",INDEX($D$1:$AF$2,2,MATCH("Charcoal",$D$1:$AF$1,0)),INDEX($D$1:$AF47,ROW(),MATCH("Charcoal",$D$1:$AF$1,0)))*30
+IF(INDEX($D$1:$AF47,ROW(),MATCH("Milling.costs",$D$1:$AF$1,0))="",INDEX($D$1:$AF$2,2,MATCH("Milling.costs",$D$1:$AF$1,0)),INDEX($D$1:$AF47,ROW(),MATCH("Milling.costs",$D$1:$AF$1,0)))/3.5*30
+IF(INDEX($D$1:$AF47,ROW(),MATCH("USD",$D$1:$AF$1,0))="",INDEX($D$1:$AF$2,2,MATCH("USD",$D$1:$AF$1,0)),INDEX($D$1:$AF47,ROW(),MATCH("USD",$D$1:$AF$1,0)))*17
))</f>
        <v/>
      </c>
      <c r="AK47" s="246" t="str">
        <f t="shared" si="6"/>
        <v/>
      </c>
      <c r="AL47" s="249" t="str">
        <f t="shared" si="1"/>
        <v/>
      </c>
    </row>
    <row r="48" spans="1:38" ht="18" customHeight="1" x14ac:dyDescent="0.25">
      <c r="A48" s="256" t="str">
        <f>IF([1]median_raw!A45="","",[1]median_raw!A45)</f>
        <v/>
      </c>
      <c r="B48" s="256" t="str">
        <f>IF([1]median_raw!B45="","",[1]median_raw!B45)</f>
        <v/>
      </c>
      <c r="C48" s="257" t="str">
        <f>IF([1]median_raw!C45="","",[1]median_raw!C45)</f>
        <v/>
      </c>
      <c r="D48" s="246" t="str">
        <f>IF([1]median_raw!D45="","",[1]median_raw!D45)</f>
        <v/>
      </c>
      <c r="E48" s="246" t="str">
        <f>IF([1]median_raw!E45="","",[1]median_raw!E45)</f>
        <v/>
      </c>
      <c r="F48" s="246" t="str">
        <f>IF([1]median_raw!F45="","",[1]median_raw!F45)</f>
        <v/>
      </c>
      <c r="G48" s="246" t="str">
        <f>IF([1]median_raw!G45="","",[1]median_raw!G45)</f>
        <v/>
      </c>
      <c r="H48" s="246" t="str">
        <f>IF([1]median_raw!H45="","",[1]median_raw!H45)</f>
        <v/>
      </c>
      <c r="I48" s="246" t="str">
        <f>IF([1]median_raw!I45="","",[1]median_raw!I45)</f>
        <v/>
      </c>
      <c r="J48" s="246" t="str">
        <f>IF([1]median_raw!J45="","",[1]median_raw!J45)</f>
        <v/>
      </c>
      <c r="K48" s="246" t="str">
        <f>IF([1]median_raw!K45="","",[1]median_raw!K45)</f>
        <v/>
      </c>
      <c r="L48" s="246" t="str">
        <f>IF([1]median_raw!L45="","",[1]median_raw!L45)</f>
        <v/>
      </c>
      <c r="M48" s="246" t="str">
        <f>IF([1]median_raw!M45="","",[1]median_raw!M45)</f>
        <v/>
      </c>
      <c r="N48" s="246" t="str">
        <f>IF([1]median_raw!N45="","",[1]median_raw!N45)</f>
        <v/>
      </c>
      <c r="O48" s="246" t="str">
        <f>IF([1]median_raw!O45="","",[1]median_raw!O45)</f>
        <v/>
      </c>
      <c r="P48" s="246" t="str">
        <f>IF([1]median_raw!P45="","",[1]median_raw!P45)</f>
        <v/>
      </c>
      <c r="Q48" s="246" t="str">
        <f>IF([1]median_raw!Q45="","",[1]median_raw!Q45)</f>
        <v/>
      </c>
      <c r="R48" s="246" t="str">
        <f>IF([1]median_raw!R45="","",[1]median_raw!R45)</f>
        <v/>
      </c>
      <c r="S48" s="246" t="str">
        <f>IF([1]median_raw!S45="","",[1]median_raw!S45)</f>
        <v/>
      </c>
      <c r="T48" s="246" t="str">
        <f>IF([1]median_raw!T45="","",[1]median_raw!T45)</f>
        <v/>
      </c>
      <c r="U48" s="246" t="str">
        <f>IF([1]median_raw!U45="","",[1]median_raw!U45)</f>
        <v/>
      </c>
      <c r="V48" s="246" t="str">
        <f>IF([1]median_raw!V45="","",[1]median_raw!V45)</f>
        <v/>
      </c>
      <c r="W48" s="246" t="str">
        <f>IF([1]median_raw!W45="","",[1]median_raw!W45)</f>
        <v/>
      </c>
      <c r="X48" s="246" t="str">
        <f>IF([1]median_raw!X45="","",[1]median_raw!X45)</f>
        <v/>
      </c>
      <c r="Y48" s="246" t="str">
        <f>IF([1]median_raw!Y45="","",[1]median_raw!Y45)</f>
        <v/>
      </c>
      <c r="Z48" s="246" t="str">
        <f>IF([1]median_raw!Z45="","",[1]median_raw!Z45)</f>
        <v/>
      </c>
      <c r="AA48" s="246" t="str">
        <f>IF([1]median_raw!AA45="","",[1]median_raw!AA45)</f>
        <v/>
      </c>
      <c r="AB48" s="247" t="str">
        <f>IF([1]median_raw!AB45="","",[1]median_raw!AB45)</f>
        <v/>
      </c>
      <c r="AC48" s="247" t="str">
        <f>IF([1]median_raw!AC45="","",[1]median_raw!AC45)</f>
        <v/>
      </c>
      <c r="AD48" s="248" t="str">
        <f>IF([1]median_raw!AD45="","",[1]median_raw!AD45)</f>
        <v/>
      </c>
      <c r="AE48" s="247" t="str">
        <f>IF([1]median_raw!AE45="","",[1]median_raw!AE45)</f>
        <v/>
      </c>
      <c r="AF48" s="247" t="str">
        <f>IF([1]median_raw!AF45="","",[1]median_raw!AF45)</f>
        <v/>
      </c>
      <c r="AG48" s="247" t="str">
        <f>IF([1]median_raw!AG45="","",[1]median_raw!AG45)</f>
        <v/>
      </c>
      <c r="AH48" s="246" t="str">
        <f t="shared" si="5"/>
        <v/>
      </c>
      <c r="AI48" s="246" t="str">
        <f>IF(OR(AL48="",AL48=0),"",IF(C48="","",
IF(INDEX($D$1:$AL48,ROW(),MATCH("Cereal",$D$1:$AL$1,0))="",INDEX($D$1:$AL$2,2,MATCH("Cereal",$D$1:$AL$1,0)),INDEX($D$1:$AL48,ROW(),MATCH("Cereal",$D$1:$AL$1,0)))*90
+IF(INDEX($D$1:$AL48,ROW(),MATCH("Beans",$D$1:$AL$1,0))="",INDEX($D$1:$AL$2,2,MATCH("Beans",$D$1:$AL$1,0)),INDEX($D$1:$AL48,ROW(),MATCH("Beans",$D$1:$AL$1,0)))*9
+IF(INDEX($D$1:$AL48,ROW(),MATCH("Cooking.oil",$D$1:$AL$1,0))="",INDEX($D$1:$AL$2,2,MATCH("Cooking.oil",$D$1:$AL$1,0)),INDEX($D$1:$AL48,ROW(),MATCH("Cooking.oil",$D$1:$AL$1,0)))*6
+IF(INDEX($D$1:$AL48,ROW(),MATCH("Salt",$D$1:$AL$1,0))="",INDEX($D$1:$AL$2,2,MATCH("Salt",$D$1:$AL$1,0)),INDEX($D$1:$AL48,ROW(),MATCH("Salt",$D$1:$AL$1,0)))*1
))</f>
        <v/>
      </c>
      <c r="AJ48" s="246" t="str">
        <f>IF(OR(AL48="",AL48=0),"",IF(C48="","",AI48
+IF(INDEX($D$1:$AF48,ROW(),MATCH("Soap",$D$1:$AF$1,0))="",INDEX($D$1:$AF$2,2,MATCH("Soap",$D$1:$AF$1,0)),INDEX($D$1:$AF48,ROW(),MATCH("Soap",$D$1:$AF$1,0)))*6
+IF(INDEX($D$1:$AF48,ROW(),MATCH("Exercise.book",$D$1:$AF$1,0))="",INDEX($D$1:$AF$2,2,MATCH("Exercise.book",$D$1:$AF$1,0)),INDEX($D$1:$AF48,ROW(),MATCH("Exercise.book",$D$1:$AF$1,0)))*12
+IF(INDEX($D$1:$AF48,ROW(),MATCH("Charcoal",$D$1:$AF$1,0))="",INDEX($D$1:$AF$2,2,MATCH("Charcoal",$D$1:$AF$1,0)),INDEX($D$1:$AF48,ROW(),MATCH("Charcoal",$D$1:$AF$1,0)))*30
+IF(INDEX($D$1:$AF48,ROW(),MATCH("Milling.costs",$D$1:$AF$1,0))="",INDEX($D$1:$AF$2,2,MATCH("Milling.costs",$D$1:$AF$1,0)),INDEX($D$1:$AF48,ROW(),MATCH("Milling.costs",$D$1:$AF$1,0)))/3.5*30
+IF(INDEX($D$1:$AF48,ROW(),MATCH("USD",$D$1:$AF$1,0))="",INDEX($D$1:$AF$2,2,MATCH("USD",$D$1:$AF$1,0)),INDEX($D$1:$AF48,ROW(),MATCH("USD",$D$1:$AF$1,0)))*17
))</f>
        <v/>
      </c>
      <c r="AK48" s="246" t="str">
        <f t="shared" si="6"/>
        <v/>
      </c>
      <c r="AL48" s="249" t="str">
        <f t="shared" si="1"/>
        <v/>
      </c>
    </row>
    <row r="49" spans="1:38" ht="18" customHeight="1" x14ac:dyDescent="0.25">
      <c r="A49" s="256" t="str">
        <f>IF([1]median_raw!A46="","",[1]median_raw!A46)</f>
        <v/>
      </c>
      <c r="B49" s="256" t="str">
        <f>IF([1]median_raw!B46="","",[1]median_raw!B46)</f>
        <v/>
      </c>
      <c r="C49" s="257" t="str">
        <f>IF([1]median_raw!C46="","",[1]median_raw!C46)</f>
        <v/>
      </c>
      <c r="D49" s="246" t="str">
        <f>IF([1]median_raw!D46="","",[1]median_raw!D46)</f>
        <v/>
      </c>
      <c r="E49" s="246" t="str">
        <f>IF([1]median_raw!E46="","",[1]median_raw!E46)</f>
        <v/>
      </c>
      <c r="F49" s="246" t="str">
        <f>IF([1]median_raw!F46="","",[1]median_raw!F46)</f>
        <v/>
      </c>
      <c r="G49" s="246" t="str">
        <f>IF([1]median_raw!G46="","",[1]median_raw!G46)</f>
        <v/>
      </c>
      <c r="H49" s="246" t="str">
        <f>IF([1]median_raw!H46="","",[1]median_raw!H46)</f>
        <v/>
      </c>
      <c r="I49" s="246" t="str">
        <f>IF([1]median_raw!I46="","",[1]median_raw!I46)</f>
        <v/>
      </c>
      <c r="J49" s="246" t="str">
        <f>IF([1]median_raw!J46="","",[1]median_raw!J46)</f>
        <v/>
      </c>
      <c r="K49" s="246" t="str">
        <f>IF([1]median_raw!K46="","",[1]median_raw!K46)</f>
        <v/>
      </c>
      <c r="L49" s="246" t="str">
        <f>IF([1]median_raw!L46="","",[1]median_raw!L46)</f>
        <v/>
      </c>
      <c r="M49" s="246" t="str">
        <f>IF([1]median_raw!M46="","",[1]median_raw!M46)</f>
        <v/>
      </c>
      <c r="N49" s="246" t="str">
        <f>IF([1]median_raw!N46="","",[1]median_raw!N46)</f>
        <v/>
      </c>
      <c r="O49" s="246" t="str">
        <f>IF([1]median_raw!O46="","",[1]median_raw!O46)</f>
        <v/>
      </c>
      <c r="P49" s="246" t="str">
        <f>IF([1]median_raw!P46="","",[1]median_raw!P46)</f>
        <v/>
      </c>
      <c r="Q49" s="246" t="str">
        <f>IF([1]median_raw!Q46="","",[1]median_raw!Q46)</f>
        <v/>
      </c>
      <c r="R49" s="246" t="str">
        <f>IF([1]median_raw!R46="","",[1]median_raw!R46)</f>
        <v/>
      </c>
      <c r="S49" s="246" t="str">
        <f>IF([1]median_raw!S46="","",[1]median_raw!S46)</f>
        <v/>
      </c>
      <c r="T49" s="246" t="str">
        <f>IF([1]median_raw!T46="","",[1]median_raw!T46)</f>
        <v/>
      </c>
      <c r="U49" s="246" t="str">
        <f>IF([1]median_raw!U46="","",[1]median_raw!U46)</f>
        <v/>
      </c>
      <c r="V49" s="246" t="str">
        <f>IF([1]median_raw!V46="","",[1]median_raw!V46)</f>
        <v/>
      </c>
      <c r="W49" s="246" t="str">
        <f>IF([1]median_raw!W46="","",[1]median_raw!W46)</f>
        <v/>
      </c>
      <c r="X49" s="246" t="str">
        <f>IF([1]median_raw!X46="","",[1]median_raw!X46)</f>
        <v/>
      </c>
      <c r="Y49" s="246" t="str">
        <f>IF([1]median_raw!Y46="","",[1]median_raw!Y46)</f>
        <v/>
      </c>
      <c r="Z49" s="246" t="str">
        <f>IF([1]median_raw!Z46="","",[1]median_raw!Z46)</f>
        <v/>
      </c>
      <c r="AA49" s="246" t="str">
        <f>IF([1]median_raw!AA46="","",[1]median_raw!AA46)</f>
        <v/>
      </c>
      <c r="AB49" s="247" t="str">
        <f>IF([1]median_raw!AB46="","",[1]median_raw!AB46)</f>
        <v/>
      </c>
      <c r="AC49" s="247" t="str">
        <f>IF([1]median_raw!AC46="","",[1]median_raw!AC46)</f>
        <v/>
      </c>
      <c r="AD49" s="248" t="str">
        <f>IF([1]median_raw!AD46="","",[1]median_raw!AD46)</f>
        <v/>
      </c>
      <c r="AE49" s="247" t="str">
        <f>IF([1]median_raw!AE46="","",[1]median_raw!AE46)</f>
        <v/>
      </c>
      <c r="AF49" s="247" t="str">
        <f>IF([1]median_raw!AF46="","",[1]median_raw!AF46)</f>
        <v/>
      </c>
      <c r="AG49" s="247" t="str">
        <f>IF([1]median_raw!AG46="","",[1]median_raw!AG46)</f>
        <v/>
      </c>
      <c r="AH49" s="246" t="str">
        <f t="shared" si="5"/>
        <v/>
      </c>
      <c r="AI49" s="246" t="str">
        <f>IF(OR(AL49="",AL49=0),"",IF(C49="","",
IF(INDEX($D$1:$AL49,ROW(),MATCH("Cereal",$D$1:$AL$1,0))="",INDEX($D$1:$AL$2,2,MATCH("Cereal",$D$1:$AL$1,0)),INDEX($D$1:$AL49,ROW(),MATCH("Cereal",$D$1:$AL$1,0)))*90
+IF(INDEX($D$1:$AL49,ROW(),MATCH("Beans",$D$1:$AL$1,0))="",INDEX($D$1:$AL$2,2,MATCH("Beans",$D$1:$AL$1,0)),INDEX($D$1:$AL49,ROW(),MATCH("Beans",$D$1:$AL$1,0)))*9
+IF(INDEX($D$1:$AL49,ROW(),MATCH("Cooking.oil",$D$1:$AL$1,0))="",INDEX($D$1:$AL$2,2,MATCH("Cooking.oil",$D$1:$AL$1,0)),INDEX($D$1:$AL49,ROW(),MATCH("Cooking.oil",$D$1:$AL$1,0)))*6
+IF(INDEX($D$1:$AL49,ROW(),MATCH("Salt",$D$1:$AL$1,0))="",INDEX($D$1:$AL$2,2,MATCH("Salt",$D$1:$AL$1,0)),INDEX($D$1:$AL49,ROW(),MATCH("Salt",$D$1:$AL$1,0)))*1
))</f>
        <v/>
      </c>
      <c r="AJ49" s="246" t="str">
        <f>IF(OR(AL49="",AL49=0),"",IF(C49="","",AI49
+IF(INDEX($D$1:$AF49,ROW(),MATCH("Soap",$D$1:$AF$1,0))="",INDEX($D$1:$AF$2,2,MATCH("Soap",$D$1:$AF$1,0)),INDEX($D$1:$AF49,ROW(),MATCH("Soap",$D$1:$AF$1,0)))*6
+IF(INDEX($D$1:$AF49,ROW(),MATCH("Exercise.book",$D$1:$AF$1,0))="",INDEX($D$1:$AF$2,2,MATCH("Exercise.book",$D$1:$AF$1,0)),INDEX($D$1:$AF49,ROW(),MATCH("Exercise.book",$D$1:$AF$1,0)))*12
+IF(INDEX($D$1:$AF49,ROW(),MATCH("Charcoal",$D$1:$AF$1,0))="",INDEX($D$1:$AF$2,2,MATCH("Charcoal",$D$1:$AF$1,0)),INDEX($D$1:$AF49,ROW(),MATCH("Charcoal",$D$1:$AF$1,0)))*30
+IF(INDEX($D$1:$AF49,ROW(),MATCH("Milling.costs",$D$1:$AF$1,0))="",INDEX($D$1:$AF$2,2,MATCH("Milling.costs",$D$1:$AF$1,0)),INDEX($D$1:$AF49,ROW(),MATCH("Milling.costs",$D$1:$AF$1,0)))/3.5*30
+IF(INDEX($D$1:$AF49,ROW(),MATCH("USD",$D$1:$AF$1,0))="",INDEX($D$1:$AF$2,2,MATCH("USD",$D$1:$AF$1,0)),INDEX($D$1:$AF49,ROW(),MATCH("USD",$D$1:$AF$1,0)))*17
))</f>
        <v/>
      </c>
      <c r="AK49" s="246" t="str">
        <f t="shared" si="6"/>
        <v/>
      </c>
      <c r="AL49" s="249" t="str">
        <f t="shared" si="1"/>
        <v/>
      </c>
    </row>
    <row r="50" spans="1:38" ht="18" customHeight="1" x14ac:dyDescent="0.25">
      <c r="A50" s="256" t="str">
        <f>IF([1]median_raw!A47="","",[1]median_raw!A47)</f>
        <v/>
      </c>
      <c r="B50" s="256" t="str">
        <f>IF([1]median_raw!B47="","",[1]median_raw!B47)</f>
        <v/>
      </c>
      <c r="C50" s="257" t="str">
        <f>IF([1]median_raw!C47="","",[1]median_raw!C47)</f>
        <v/>
      </c>
      <c r="D50" s="246" t="str">
        <f>IF([1]median_raw!D47="","",[1]median_raw!D47)</f>
        <v/>
      </c>
      <c r="E50" s="246" t="str">
        <f>IF([1]median_raw!E47="","",[1]median_raw!E47)</f>
        <v/>
      </c>
      <c r="F50" s="246" t="str">
        <f>IF([1]median_raw!F47="","",[1]median_raw!F47)</f>
        <v/>
      </c>
      <c r="G50" s="246" t="str">
        <f>IF([1]median_raw!G47="","",[1]median_raw!G47)</f>
        <v/>
      </c>
      <c r="H50" s="246" t="str">
        <f>IF([1]median_raw!H47="","",[1]median_raw!H47)</f>
        <v/>
      </c>
      <c r="I50" s="246" t="str">
        <f>IF([1]median_raw!I47="","",[1]median_raw!I47)</f>
        <v/>
      </c>
      <c r="J50" s="246" t="str">
        <f>IF([1]median_raw!J47="","",[1]median_raw!J47)</f>
        <v/>
      </c>
      <c r="K50" s="246" t="str">
        <f>IF([1]median_raw!K47="","",[1]median_raw!K47)</f>
        <v/>
      </c>
      <c r="L50" s="246" t="str">
        <f>IF([1]median_raw!L47="","",[1]median_raw!L47)</f>
        <v/>
      </c>
      <c r="M50" s="246" t="str">
        <f>IF([1]median_raw!M47="","",[1]median_raw!M47)</f>
        <v/>
      </c>
      <c r="N50" s="246" t="str">
        <f>IF([1]median_raw!N47="","",[1]median_raw!N47)</f>
        <v/>
      </c>
      <c r="O50" s="246" t="str">
        <f>IF([1]median_raw!O47="","",[1]median_raw!O47)</f>
        <v/>
      </c>
      <c r="P50" s="246" t="str">
        <f>IF([1]median_raw!P47="","",[1]median_raw!P47)</f>
        <v/>
      </c>
      <c r="Q50" s="246" t="str">
        <f>IF([1]median_raw!Q47="","",[1]median_raw!Q47)</f>
        <v/>
      </c>
      <c r="R50" s="246" t="str">
        <f>IF([1]median_raw!R47="","",[1]median_raw!R47)</f>
        <v/>
      </c>
      <c r="S50" s="246" t="str">
        <f>IF([1]median_raw!S47="","",[1]median_raw!S47)</f>
        <v/>
      </c>
      <c r="T50" s="246" t="str">
        <f>IF([1]median_raw!T47="","",[1]median_raw!T47)</f>
        <v/>
      </c>
      <c r="U50" s="246" t="str">
        <f>IF([1]median_raw!U47="","",[1]median_raw!U47)</f>
        <v/>
      </c>
      <c r="V50" s="246" t="str">
        <f>IF([1]median_raw!V47="","",[1]median_raw!V47)</f>
        <v/>
      </c>
      <c r="W50" s="246" t="str">
        <f>IF([1]median_raw!W47="","",[1]median_raw!W47)</f>
        <v/>
      </c>
      <c r="X50" s="246" t="str">
        <f>IF([1]median_raw!X47="","",[1]median_raw!X47)</f>
        <v/>
      </c>
      <c r="Y50" s="246" t="str">
        <f>IF([1]median_raw!Y47="","",[1]median_raw!Y47)</f>
        <v/>
      </c>
      <c r="Z50" s="246" t="str">
        <f>IF([1]median_raw!Z47="","",[1]median_raw!Z47)</f>
        <v/>
      </c>
      <c r="AA50" s="246" t="str">
        <f>IF([1]median_raw!AA47="","",[1]median_raw!AA47)</f>
        <v/>
      </c>
      <c r="AB50" s="247" t="str">
        <f>IF([1]median_raw!AB47="","",[1]median_raw!AB47)</f>
        <v/>
      </c>
      <c r="AC50" s="247" t="str">
        <f>IF([1]median_raw!AC47="","",[1]median_raw!AC47)</f>
        <v/>
      </c>
      <c r="AD50" s="248" t="str">
        <f>IF([1]median_raw!AD47="","",[1]median_raw!AD47)</f>
        <v/>
      </c>
      <c r="AE50" s="247" t="str">
        <f>IF([1]median_raw!AE47="","",[1]median_raw!AE47)</f>
        <v/>
      </c>
      <c r="AF50" s="247" t="str">
        <f>IF([1]median_raw!AF47="","",[1]median_raw!AF47)</f>
        <v/>
      </c>
      <c r="AG50" s="247" t="str">
        <f>IF([1]median_raw!AG47="","",[1]median_raw!AG47)</f>
        <v/>
      </c>
      <c r="AH50" s="246" t="str">
        <f t="shared" si="5"/>
        <v/>
      </c>
      <c r="AI50" s="246" t="str">
        <f>IF(OR(AL50="",AL50=0),"",IF(C50="","",
IF(INDEX($D$1:$AL50,ROW(),MATCH("Cereal",$D$1:$AL$1,0))="",INDEX($D$1:$AL$2,2,MATCH("Cereal",$D$1:$AL$1,0)),INDEX($D$1:$AL50,ROW(),MATCH("Cereal",$D$1:$AL$1,0)))*90
+IF(INDEX($D$1:$AL50,ROW(),MATCH("Beans",$D$1:$AL$1,0))="",INDEX($D$1:$AL$2,2,MATCH("Beans",$D$1:$AL$1,0)),INDEX($D$1:$AL50,ROW(),MATCH("Beans",$D$1:$AL$1,0)))*9
+IF(INDEX($D$1:$AL50,ROW(),MATCH("Cooking.oil",$D$1:$AL$1,0))="",INDEX($D$1:$AL$2,2,MATCH("Cooking.oil",$D$1:$AL$1,0)),INDEX($D$1:$AL50,ROW(),MATCH("Cooking.oil",$D$1:$AL$1,0)))*6
+IF(INDEX($D$1:$AL50,ROW(),MATCH("Salt",$D$1:$AL$1,0))="",INDEX($D$1:$AL$2,2,MATCH("Salt",$D$1:$AL$1,0)),INDEX($D$1:$AL50,ROW(),MATCH("Salt",$D$1:$AL$1,0)))*1
))</f>
        <v/>
      </c>
      <c r="AJ50" s="246" t="str">
        <f>IF(OR(AL50="",AL50=0),"",IF(C50="","",AI50
+IF(INDEX($D$1:$AF50,ROW(),MATCH("Soap",$D$1:$AF$1,0))="",INDEX($D$1:$AF$2,2,MATCH("Soap",$D$1:$AF$1,0)),INDEX($D$1:$AF50,ROW(),MATCH("Soap",$D$1:$AF$1,0)))*6
+IF(INDEX($D$1:$AF50,ROW(),MATCH("Exercise.book",$D$1:$AF$1,0))="",INDEX($D$1:$AF$2,2,MATCH("Exercise.book",$D$1:$AF$1,0)),INDEX($D$1:$AF50,ROW(),MATCH("Exercise.book",$D$1:$AF$1,0)))*12
+IF(INDEX($D$1:$AF50,ROW(),MATCH("Charcoal",$D$1:$AF$1,0))="",INDEX($D$1:$AF$2,2,MATCH("Charcoal",$D$1:$AF$1,0)),INDEX($D$1:$AF50,ROW(),MATCH("Charcoal",$D$1:$AF$1,0)))*30
+IF(INDEX($D$1:$AF50,ROW(),MATCH("Milling.costs",$D$1:$AF$1,0))="",INDEX($D$1:$AF$2,2,MATCH("Milling.costs",$D$1:$AF$1,0)),INDEX($D$1:$AF50,ROW(),MATCH("Milling.costs",$D$1:$AF$1,0)))/3.5*30
+IF(INDEX($D$1:$AF50,ROW(),MATCH("USD",$D$1:$AF$1,0))="",INDEX($D$1:$AF$2,2,MATCH("USD",$D$1:$AF$1,0)),INDEX($D$1:$AF50,ROW(),MATCH("USD",$D$1:$AF$1,0)))*17
))</f>
        <v/>
      </c>
      <c r="AK50" s="246" t="str">
        <f t="shared" si="6"/>
        <v/>
      </c>
      <c r="AL50" s="249" t="str">
        <f t="shared" si="1"/>
        <v/>
      </c>
    </row>
    <row r="51" spans="1:38" ht="18" customHeight="1" x14ac:dyDescent="0.25">
      <c r="A51" s="256" t="str">
        <f>IF([1]median_raw!A48="","",[1]median_raw!A48)</f>
        <v/>
      </c>
      <c r="B51" s="256" t="str">
        <f>IF([1]median_raw!B48="","",[1]median_raw!B48)</f>
        <v/>
      </c>
      <c r="C51" s="257" t="str">
        <f>IF([1]median_raw!C48="","",[1]median_raw!C48)</f>
        <v/>
      </c>
      <c r="D51" s="246" t="str">
        <f>IF([1]median_raw!D48="","",[1]median_raw!D48)</f>
        <v/>
      </c>
      <c r="E51" s="246" t="str">
        <f>IF([1]median_raw!E48="","",[1]median_raw!E48)</f>
        <v/>
      </c>
      <c r="F51" s="246" t="str">
        <f>IF([1]median_raw!F48="","",[1]median_raw!F48)</f>
        <v/>
      </c>
      <c r="G51" s="246" t="str">
        <f>IF([1]median_raw!G48="","",[1]median_raw!G48)</f>
        <v/>
      </c>
      <c r="H51" s="246" t="str">
        <f>IF([1]median_raw!H48="","",[1]median_raw!H48)</f>
        <v/>
      </c>
      <c r="I51" s="246" t="str">
        <f>IF([1]median_raw!I48="","",[1]median_raw!I48)</f>
        <v/>
      </c>
      <c r="J51" s="246" t="str">
        <f>IF([1]median_raw!J48="","",[1]median_raw!J48)</f>
        <v/>
      </c>
      <c r="K51" s="246" t="str">
        <f>IF([1]median_raw!K48="","",[1]median_raw!K48)</f>
        <v/>
      </c>
      <c r="L51" s="246" t="str">
        <f>IF([1]median_raw!L48="","",[1]median_raw!L48)</f>
        <v/>
      </c>
      <c r="M51" s="246" t="str">
        <f>IF([1]median_raw!M48="","",[1]median_raw!M48)</f>
        <v/>
      </c>
      <c r="N51" s="246" t="str">
        <f>IF([1]median_raw!N48="","",[1]median_raw!N48)</f>
        <v/>
      </c>
      <c r="O51" s="246" t="str">
        <f>IF([1]median_raw!O48="","",[1]median_raw!O48)</f>
        <v/>
      </c>
      <c r="P51" s="246" t="str">
        <f>IF([1]median_raw!P48="","",[1]median_raw!P48)</f>
        <v/>
      </c>
      <c r="Q51" s="246" t="str">
        <f>IF([1]median_raw!Q48="","",[1]median_raw!Q48)</f>
        <v/>
      </c>
      <c r="R51" s="246" t="str">
        <f>IF([1]median_raw!R48="","",[1]median_raw!R48)</f>
        <v/>
      </c>
      <c r="S51" s="246" t="str">
        <f>IF([1]median_raw!S48="","",[1]median_raw!S48)</f>
        <v/>
      </c>
      <c r="T51" s="246" t="str">
        <f>IF([1]median_raw!T48="","",[1]median_raw!T48)</f>
        <v/>
      </c>
      <c r="U51" s="246" t="str">
        <f>IF([1]median_raw!U48="","",[1]median_raw!U48)</f>
        <v/>
      </c>
      <c r="V51" s="246" t="str">
        <f>IF([1]median_raw!V48="","",[1]median_raw!V48)</f>
        <v/>
      </c>
      <c r="W51" s="246" t="str">
        <f>IF([1]median_raw!W48="","",[1]median_raw!W48)</f>
        <v/>
      </c>
      <c r="X51" s="246" t="str">
        <f>IF([1]median_raw!X48="","",[1]median_raw!X48)</f>
        <v/>
      </c>
      <c r="Y51" s="246" t="str">
        <f>IF([1]median_raw!Y48="","",[1]median_raw!Y48)</f>
        <v/>
      </c>
      <c r="Z51" s="246" t="str">
        <f>IF([1]median_raw!Z48="","",[1]median_raw!Z48)</f>
        <v/>
      </c>
      <c r="AA51" s="246" t="str">
        <f>IF([1]median_raw!AA48="","",[1]median_raw!AA48)</f>
        <v/>
      </c>
      <c r="AB51" s="247" t="str">
        <f>IF([1]median_raw!AB48="","",[1]median_raw!AB48)</f>
        <v/>
      </c>
      <c r="AC51" s="247" t="str">
        <f>IF([1]median_raw!AC48="","",[1]median_raw!AC48)</f>
        <v/>
      </c>
      <c r="AD51" s="248" t="str">
        <f>IF([1]median_raw!AD48="","",[1]median_raw!AD48)</f>
        <v/>
      </c>
      <c r="AE51" s="247" t="str">
        <f>IF([1]median_raw!AE48="","",[1]median_raw!AE48)</f>
        <v/>
      </c>
      <c r="AF51" s="247" t="str">
        <f>IF([1]median_raw!AF48="","",[1]median_raw!AF48)</f>
        <v/>
      </c>
      <c r="AG51" s="247" t="str">
        <f>IF([1]median_raw!AG48="","",[1]median_raw!AG48)</f>
        <v/>
      </c>
      <c r="AH51" s="246" t="str">
        <f t="shared" si="5"/>
        <v/>
      </c>
      <c r="AI51" s="246" t="str">
        <f>IF(OR(AL51="",AL51=0),"",IF(C51="","",
IF(INDEX($D$1:$AL51,ROW(),MATCH("Cereal",$D$1:$AL$1,0))="",INDEX($D$1:$AL$2,2,MATCH("Cereal",$D$1:$AL$1,0)),INDEX($D$1:$AL51,ROW(),MATCH("Cereal",$D$1:$AL$1,0)))*90
+IF(INDEX($D$1:$AL51,ROW(),MATCH("Beans",$D$1:$AL$1,0))="",INDEX($D$1:$AL$2,2,MATCH("Beans",$D$1:$AL$1,0)),INDEX($D$1:$AL51,ROW(),MATCH("Beans",$D$1:$AL$1,0)))*9
+IF(INDEX($D$1:$AL51,ROW(),MATCH("Cooking.oil",$D$1:$AL$1,0))="",INDEX($D$1:$AL$2,2,MATCH("Cooking.oil",$D$1:$AL$1,0)),INDEX($D$1:$AL51,ROW(),MATCH("Cooking.oil",$D$1:$AL$1,0)))*6
+IF(INDEX($D$1:$AL51,ROW(),MATCH("Salt",$D$1:$AL$1,0))="",INDEX($D$1:$AL$2,2,MATCH("Salt",$D$1:$AL$1,0)),INDEX($D$1:$AL51,ROW(),MATCH("Salt",$D$1:$AL$1,0)))*1
))</f>
        <v/>
      </c>
      <c r="AJ51" s="246" t="str">
        <f>IF(OR(AL51="",AL51=0),"",IF(C51="","",AI51
+IF(INDEX($D$1:$AF51,ROW(),MATCH("Soap",$D$1:$AF$1,0))="",INDEX($D$1:$AF$2,2,MATCH("Soap",$D$1:$AF$1,0)),INDEX($D$1:$AF51,ROW(),MATCH("Soap",$D$1:$AF$1,0)))*6
+IF(INDEX($D$1:$AF51,ROW(),MATCH("Exercise.book",$D$1:$AF$1,0))="",INDEX($D$1:$AF$2,2,MATCH("Exercise.book",$D$1:$AF$1,0)),INDEX($D$1:$AF51,ROW(),MATCH("Exercise.book",$D$1:$AF$1,0)))*12
+IF(INDEX($D$1:$AF51,ROW(),MATCH("Charcoal",$D$1:$AF$1,0))="",INDEX($D$1:$AF$2,2,MATCH("Charcoal",$D$1:$AF$1,0)),INDEX($D$1:$AF51,ROW(),MATCH("Charcoal",$D$1:$AF$1,0)))*30
+IF(INDEX($D$1:$AF51,ROW(),MATCH("Milling.costs",$D$1:$AF$1,0))="",INDEX($D$1:$AF$2,2,MATCH("Milling.costs",$D$1:$AF$1,0)),INDEX($D$1:$AF51,ROW(),MATCH("Milling.costs",$D$1:$AF$1,0)))/3.5*30
+IF(INDEX($D$1:$AF51,ROW(),MATCH("USD",$D$1:$AF$1,0))="",INDEX($D$1:$AF$2,2,MATCH("USD",$D$1:$AF$1,0)),INDEX($D$1:$AF51,ROW(),MATCH("USD",$D$1:$AF$1,0)))*17
))</f>
        <v/>
      </c>
      <c r="AK51" s="246" t="str">
        <f t="shared" si="6"/>
        <v/>
      </c>
      <c r="AL51" s="249" t="str">
        <f t="shared" si="1"/>
        <v/>
      </c>
    </row>
    <row r="52" spans="1:38" ht="18" customHeight="1" x14ac:dyDescent="0.25">
      <c r="A52" s="256" t="str">
        <f>IF([1]median_raw!A49="","",[1]median_raw!A49)</f>
        <v/>
      </c>
      <c r="B52" s="256" t="str">
        <f>IF([1]median_raw!B49="","",[1]median_raw!B49)</f>
        <v/>
      </c>
      <c r="C52" s="257" t="str">
        <f>IF([1]median_raw!C49="","",[1]median_raw!C49)</f>
        <v/>
      </c>
      <c r="D52" s="246" t="str">
        <f>IF([1]median_raw!D49="","",[1]median_raw!D49)</f>
        <v/>
      </c>
      <c r="E52" s="246" t="str">
        <f>IF([1]median_raw!E49="","",[1]median_raw!E49)</f>
        <v/>
      </c>
      <c r="F52" s="246" t="str">
        <f>IF([1]median_raw!F49="","",[1]median_raw!F49)</f>
        <v/>
      </c>
      <c r="G52" s="246" t="str">
        <f>IF([1]median_raw!G49="","",[1]median_raw!G49)</f>
        <v/>
      </c>
      <c r="H52" s="246" t="str">
        <f>IF([1]median_raw!H49="","",[1]median_raw!H49)</f>
        <v/>
      </c>
      <c r="I52" s="246" t="str">
        <f>IF([1]median_raw!I49="","",[1]median_raw!I49)</f>
        <v/>
      </c>
      <c r="J52" s="246" t="str">
        <f>IF([1]median_raw!J49="","",[1]median_raw!J49)</f>
        <v/>
      </c>
      <c r="K52" s="246" t="str">
        <f>IF([1]median_raw!K49="","",[1]median_raw!K49)</f>
        <v/>
      </c>
      <c r="L52" s="246" t="str">
        <f>IF([1]median_raw!L49="","",[1]median_raw!L49)</f>
        <v/>
      </c>
      <c r="M52" s="246" t="str">
        <f>IF([1]median_raw!M49="","",[1]median_raw!M49)</f>
        <v/>
      </c>
      <c r="N52" s="246" t="str">
        <f>IF([1]median_raw!N49="","",[1]median_raw!N49)</f>
        <v/>
      </c>
      <c r="O52" s="246" t="str">
        <f>IF([1]median_raw!O49="","",[1]median_raw!O49)</f>
        <v/>
      </c>
      <c r="P52" s="246" t="str">
        <f>IF([1]median_raw!P49="","",[1]median_raw!P49)</f>
        <v/>
      </c>
      <c r="Q52" s="246" t="str">
        <f>IF([1]median_raw!Q49="","",[1]median_raw!Q49)</f>
        <v/>
      </c>
      <c r="R52" s="246" t="str">
        <f>IF([1]median_raw!R49="","",[1]median_raw!R49)</f>
        <v/>
      </c>
      <c r="S52" s="246" t="str">
        <f>IF([1]median_raw!S49="","",[1]median_raw!S49)</f>
        <v/>
      </c>
      <c r="T52" s="246" t="str">
        <f>IF([1]median_raw!T49="","",[1]median_raw!T49)</f>
        <v/>
      </c>
      <c r="U52" s="246" t="str">
        <f>IF([1]median_raw!U49="","",[1]median_raw!U49)</f>
        <v/>
      </c>
      <c r="V52" s="246" t="str">
        <f>IF([1]median_raw!V49="","",[1]median_raw!V49)</f>
        <v/>
      </c>
      <c r="W52" s="246" t="str">
        <f>IF([1]median_raw!W49="","",[1]median_raw!W49)</f>
        <v/>
      </c>
      <c r="X52" s="246" t="str">
        <f>IF([1]median_raw!X49="","",[1]median_raw!X49)</f>
        <v/>
      </c>
      <c r="Y52" s="246" t="str">
        <f>IF([1]median_raw!Y49="","",[1]median_raw!Y49)</f>
        <v/>
      </c>
      <c r="Z52" s="246" t="str">
        <f>IF([1]median_raw!Z49="","",[1]median_raw!Z49)</f>
        <v/>
      </c>
      <c r="AA52" s="246" t="str">
        <f>IF([1]median_raw!AA49="","",[1]median_raw!AA49)</f>
        <v/>
      </c>
      <c r="AB52" s="247" t="str">
        <f>IF([1]median_raw!AB49="","",[1]median_raw!AB49)</f>
        <v/>
      </c>
      <c r="AC52" s="247" t="str">
        <f>IF([1]median_raw!AC49="","",[1]median_raw!AC49)</f>
        <v/>
      </c>
      <c r="AD52" s="248" t="str">
        <f>IF([1]median_raw!AD49="","",[1]median_raw!AD49)</f>
        <v/>
      </c>
      <c r="AE52" s="247" t="str">
        <f>IF([1]median_raw!AE49="","",[1]median_raw!AE49)</f>
        <v/>
      </c>
      <c r="AF52" s="247" t="str">
        <f>IF([1]median_raw!AF49="","",[1]median_raw!AF49)</f>
        <v/>
      </c>
      <c r="AG52" s="247" t="str">
        <f>IF([1]median_raw!AG49="","",[1]median_raw!AG49)</f>
        <v/>
      </c>
      <c r="AH52" s="246" t="str">
        <f t="shared" si="5"/>
        <v/>
      </c>
      <c r="AI52" s="246" t="str">
        <f>IF(OR(AL52="",AL52=0),"",IF(C52="","",
IF(INDEX($D$1:$AL52,ROW(),MATCH("Cereal",$D$1:$AL$1,0))="",INDEX($D$1:$AL$2,2,MATCH("Cereal",$D$1:$AL$1,0)),INDEX($D$1:$AL52,ROW(),MATCH("Cereal",$D$1:$AL$1,0)))*90
+IF(INDEX($D$1:$AL52,ROW(),MATCH("Beans",$D$1:$AL$1,0))="",INDEX($D$1:$AL$2,2,MATCH("Beans",$D$1:$AL$1,0)),INDEX($D$1:$AL52,ROW(),MATCH("Beans",$D$1:$AL$1,0)))*9
+IF(INDEX($D$1:$AL52,ROW(),MATCH("Cooking.oil",$D$1:$AL$1,0))="",INDEX($D$1:$AL$2,2,MATCH("Cooking.oil",$D$1:$AL$1,0)),INDEX($D$1:$AL52,ROW(),MATCH("Cooking.oil",$D$1:$AL$1,0)))*6
+IF(INDEX($D$1:$AL52,ROW(),MATCH("Salt",$D$1:$AL$1,0))="",INDEX($D$1:$AL$2,2,MATCH("Salt",$D$1:$AL$1,0)),INDEX($D$1:$AL52,ROW(),MATCH("Salt",$D$1:$AL$1,0)))*1
))</f>
        <v/>
      </c>
      <c r="AJ52" s="246" t="str">
        <f>IF(OR(AL52="",AL52=0),"",IF(C52="","",AI52
+IF(INDEX($D$1:$AF52,ROW(),MATCH("Soap",$D$1:$AF$1,0))="",INDEX($D$1:$AF$2,2,MATCH("Soap",$D$1:$AF$1,0)),INDEX($D$1:$AF52,ROW(),MATCH("Soap",$D$1:$AF$1,0)))*6
+IF(INDEX($D$1:$AF52,ROW(),MATCH("Exercise.book",$D$1:$AF$1,0))="",INDEX($D$1:$AF$2,2,MATCH("Exercise.book",$D$1:$AF$1,0)),INDEX($D$1:$AF52,ROW(),MATCH("Exercise.book",$D$1:$AF$1,0)))*12
+IF(INDEX($D$1:$AF52,ROW(),MATCH("Charcoal",$D$1:$AF$1,0))="",INDEX($D$1:$AF$2,2,MATCH("Charcoal",$D$1:$AF$1,0)),INDEX($D$1:$AF52,ROW(),MATCH("Charcoal",$D$1:$AF$1,0)))*30
+IF(INDEX($D$1:$AF52,ROW(),MATCH("Milling.costs",$D$1:$AF$1,0))="",INDEX($D$1:$AF$2,2,MATCH("Milling.costs",$D$1:$AF$1,0)),INDEX($D$1:$AF52,ROW(),MATCH("Milling.costs",$D$1:$AF$1,0)))/3.5*30
+IF(INDEX($D$1:$AF52,ROW(),MATCH("USD",$D$1:$AF$1,0))="",INDEX($D$1:$AF$2,2,MATCH("USD",$D$1:$AF$1,0)),INDEX($D$1:$AF52,ROW(),MATCH("USD",$D$1:$AF$1,0)))*17
))</f>
        <v/>
      </c>
      <c r="AK52" s="246" t="str">
        <f t="shared" si="6"/>
        <v/>
      </c>
      <c r="AL52" s="249" t="str">
        <f t="shared" si="1"/>
        <v/>
      </c>
    </row>
    <row r="53" spans="1:38" ht="18" customHeight="1" x14ac:dyDescent="0.25">
      <c r="A53" s="256" t="str">
        <f>IF([1]median_raw!A50="","",[1]median_raw!A50)</f>
        <v/>
      </c>
      <c r="B53" s="256" t="str">
        <f>IF([1]median_raw!B50="","",[1]median_raw!B50)</f>
        <v/>
      </c>
      <c r="C53" s="257" t="str">
        <f>IF([1]median_raw!C50="","",[1]median_raw!C50)</f>
        <v/>
      </c>
      <c r="D53" s="246" t="str">
        <f>IF([1]median_raw!D50="","",[1]median_raw!D50)</f>
        <v/>
      </c>
      <c r="E53" s="246" t="str">
        <f>IF([1]median_raw!E50="","",[1]median_raw!E50)</f>
        <v/>
      </c>
      <c r="F53" s="246" t="str">
        <f>IF([1]median_raw!F50="","",[1]median_raw!F50)</f>
        <v/>
      </c>
      <c r="G53" s="246" t="str">
        <f>IF([1]median_raw!G50="","",[1]median_raw!G50)</f>
        <v/>
      </c>
      <c r="H53" s="246" t="str">
        <f>IF([1]median_raw!H50="","",[1]median_raw!H50)</f>
        <v/>
      </c>
      <c r="I53" s="246" t="str">
        <f>IF([1]median_raw!I50="","",[1]median_raw!I50)</f>
        <v/>
      </c>
      <c r="J53" s="246" t="str">
        <f>IF([1]median_raw!J50="","",[1]median_raw!J50)</f>
        <v/>
      </c>
      <c r="K53" s="246" t="str">
        <f>IF([1]median_raw!K50="","",[1]median_raw!K50)</f>
        <v/>
      </c>
      <c r="L53" s="246" t="str">
        <f>IF([1]median_raw!L50="","",[1]median_raw!L50)</f>
        <v/>
      </c>
      <c r="M53" s="246" t="str">
        <f>IF([1]median_raw!M50="","",[1]median_raw!M50)</f>
        <v/>
      </c>
      <c r="N53" s="246" t="str">
        <f>IF([1]median_raw!N50="","",[1]median_raw!N50)</f>
        <v/>
      </c>
      <c r="O53" s="246" t="str">
        <f>IF([1]median_raw!O50="","",[1]median_raw!O50)</f>
        <v/>
      </c>
      <c r="P53" s="246" t="str">
        <f>IF([1]median_raw!P50="","",[1]median_raw!P50)</f>
        <v/>
      </c>
      <c r="Q53" s="246" t="str">
        <f>IF([1]median_raw!Q50="","",[1]median_raw!Q50)</f>
        <v/>
      </c>
      <c r="R53" s="246" t="str">
        <f>IF([1]median_raw!R50="","",[1]median_raw!R50)</f>
        <v/>
      </c>
      <c r="S53" s="246" t="str">
        <f>IF([1]median_raw!S50="","",[1]median_raw!S50)</f>
        <v/>
      </c>
      <c r="T53" s="246" t="str">
        <f>IF([1]median_raw!T50="","",[1]median_raw!T50)</f>
        <v/>
      </c>
      <c r="U53" s="246" t="str">
        <f>IF([1]median_raw!U50="","",[1]median_raw!U50)</f>
        <v/>
      </c>
      <c r="V53" s="246" t="str">
        <f>IF([1]median_raw!V50="","",[1]median_raw!V50)</f>
        <v/>
      </c>
      <c r="W53" s="246" t="str">
        <f>IF([1]median_raw!W50="","",[1]median_raw!W50)</f>
        <v/>
      </c>
      <c r="X53" s="246" t="str">
        <f>IF([1]median_raw!X50="","",[1]median_raw!X50)</f>
        <v/>
      </c>
      <c r="Y53" s="246" t="str">
        <f>IF([1]median_raw!Y50="","",[1]median_raw!Y50)</f>
        <v/>
      </c>
      <c r="Z53" s="246" t="str">
        <f>IF([1]median_raw!Z50="","",[1]median_raw!Z50)</f>
        <v/>
      </c>
      <c r="AA53" s="246" t="str">
        <f>IF([1]median_raw!AA50="","",[1]median_raw!AA50)</f>
        <v/>
      </c>
      <c r="AB53" s="247" t="str">
        <f>IF([1]median_raw!AB50="","",[1]median_raw!AB50)</f>
        <v/>
      </c>
      <c r="AC53" s="247" t="str">
        <f>IF([1]median_raw!AC50="","",[1]median_raw!AC50)</f>
        <v/>
      </c>
      <c r="AD53" s="248" t="str">
        <f>IF([1]median_raw!AD50="","",[1]median_raw!AD50)</f>
        <v/>
      </c>
      <c r="AE53" s="247" t="str">
        <f>IF([1]median_raw!AE50="","",[1]median_raw!AE50)</f>
        <v/>
      </c>
      <c r="AF53" s="247" t="str">
        <f>IF([1]median_raw!AF50="","",[1]median_raw!AF50)</f>
        <v/>
      </c>
      <c r="AG53" s="247" t="str">
        <f>IF([1]median_raw!AG50="","",[1]median_raw!AG50)</f>
        <v/>
      </c>
      <c r="AH53" s="246" t="str">
        <f t="shared" si="5"/>
        <v/>
      </c>
      <c r="AI53" s="246" t="str">
        <f>IF(OR(AL53="",AL53=0),"",IF(C53="","",
IF(INDEX($D$1:$AL53,ROW(),MATCH("Cereal",$D$1:$AL$1,0))="",INDEX($D$1:$AL$2,2,MATCH("Cereal",$D$1:$AL$1,0)),INDEX($D$1:$AL53,ROW(),MATCH("Cereal",$D$1:$AL$1,0)))*90
+IF(INDEX($D$1:$AL53,ROW(),MATCH("Beans",$D$1:$AL$1,0))="",INDEX($D$1:$AL$2,2,MATCH("Beans",$D$1:$AL$1,0)),INDEX($D$1:$AL53,ROW(),MATCH("Beans",$D$1:$AL$1,0)))*9
+IF(INDEX($D$1:$AL53,ROW(),MATCH("Cooking.oil",$D$1:$AL$1,0))="",INDEX($D$1:$AL$2,2,MATCH("Cooking.oil",$D$1:$AL$1,0)),INDEX($D$1:$AL53,ROW(),MATCH("Cooking.oil",$D$1:$AL$1,0)))*6
+IF(INDEX($D$1:$AL53,ROW(),MATCH("Salt",$D$1:$AL$1,0))="",INDEX($D$1:$AL$2,2,MATCH("Salt",$D$1:$AL$1,0)),INDEX($D$1:$AL53,ROW(),MATCH("Salt",$D$1:$AL$1,0)))*1
))</f>
        <v/>
      </c>
      <c r="AJ53" s="246" t="str">
        <f>IF(OR(AL53="",AL53=0),"",IF(C53="","",AI53
+IF(INDEX($D$1:$AF53,ROW(),MATCH("Soap",$D$1:$AF$1,0))="",INDEX($D$1:$AF$2,2,MATCH("Soap",$D$1:$AF$1,0)),INDEX($D$1:$AF53,ROW(),MATCH("Soap",$D$1:$AF$1,0)))*6
+IF(INDEX($D$1:$AF53,ROW(),MATCH("Exercise.book",$D$1:$AF$1,0))="",INDEX($D$1:$AF$2,2,MATCH("Exercise.book",$D$1:$AF$1,0)),INDEX($D$1:$AF53,ROW(),MATCH("Exercise.book",$D$1:$AF$1,0)))*12
+IF(INDEX($D$1:$AF53,ROW(),MATCH("Charcoal",$D$1:$AF$1,0))="",INDEX($D$1:$AF$2,2,MATCH("Charcoal",$D$1:$AF$1,0)),INDEX($D$1:$AF53,ROW(),MATCH("Charcoal",$D$1:$AF$1,0)))*30
+IF(INDEX($D$1:$AF53,ROW(),MATCH("Milling.costs",$D$1:$AF$1,0))="",INDEX($D$1:$AF$2,2,MATCH("Milling.costs",$D$1:$AF$1,0)),INDEX($D$1:$AF53,ROW(),MATCH("Milling.costs",$D$1:$AF$1,0)))/3.5*30
+IF(INDEX($D$1:$AF53,ROW(),MATCH("USD",$D$1:$AF$1,0))="",INDEX($D$1:$AF$2,2,MATCH("USD",$D$1:$AF$1,0)),INDEX($D$1:$AF53,ROW(),MATCH("USD",$D$1:$AF$1,0)))*17
))</f>
        <v/>
      </c>
      <c r="AK53" s="246" t="str">
        <f t="shared" si="6"/>
        <v/>
      </c>
      <c r="AL53" s="249" t="str">
        <f t="shared" si="1"/>
        <v/>
      </c>
    </row>
    <row r="54" spans="1:38" ht="18" customHeight="1" x14ac:dyDescent="0.25">
      <c r="A54" s="256" t="str">
        <f>IF([1]median_raw!A51="","",[1]median_raw!A51)</f>
        <v/>
      </c>
      <c r="B54" s="256" t="str">
        <f>IF([1]median_raw!B51="","",[1]median_raw!B51)</f>
        <v/>
      </c>
      <c r="C54" s="257" t="str">
        <f>IF([1]median_raw!C51="","",[1]median_raw!C51)</f>
        <v/>
      </c>
      <c r="D54" s="246" t="str">
        <f>IF([1]median_raw!D51="","",[1]median_raw!D51)</f>
        <v/>
      </c>
      <c r="E54" s="246" t="str">
        <f>IF([1]median_raw!E51="","",[1]median_raw!E51)</f>
        <v/>
      </c>
      <c r="F54" s="246" t="str">
        <f>IF([1]median_raw!F51="","",[1]median_raw!F51)</f>
        <v/>
      </c>
      <c r="G54" s="246" t="str">
        <f>IF([1]median_raw!G51="","",[1]median_raw!G51)</f>
        <v/>
      </c>
      <c r="H54" s="246" t="str">
        <f>IF([1]median_raw!H51="","",[1]median_raw!H51)</f>
        <v/>
      </c>
      <c r="I54" s="246" t="str">
        <f>IF([1]median_raw!I51="","",[1]median_raw!I51)</f>
        <v/>
      </c>
      <c r="J54" s="246" t="str">
        <f>IF([1]median_raw!J51="","",[1]median_raw!J51)</f>
        <v/>
      </c>
      <c r="K54" s="246" t="str">
        <f>IF([1]median_raw!K51="","",[1]median_raw!K51)</f>
        <v/>
      </c>
      <c r="L54" s="246" t="str">
        <f>IF([1]median_raw!L51="","",[1]median_raw!L51)</f>
        <v/>
      </c>
      <c r="M54" s="246" t="str">
        <f>IF([1]median_raw!M51="","",[1]median_raw!M51)</f>
        <v/>
      </c>
      <c r="N54" s="246" t="str">
        <f>IF([1]median_raw!N51="","",[1]median_raw!N51)</f>
        <v/>
      </c>
      <c r="O54" s="246" t="str">
        <f>IF([1]median_raw!O51="","",[1]median_raw!O51)</f>
        <v/>
      </c>
      <c r="P54" s="246" t="str">
        <f>IF([1]median_raw!P51="","",[1]median_raw!P51)</f>
        <v/>
      </c>
      <c r="Q54" s="246" t="str">
        <f>IF([1]median_raw!Q51="","",[1]median_raw!Q51)</f>
        <v/>
      </c>
      <c r="R54" s="246" t="str">
        <f>IF([1]median_raw!R51="","",[1]median_raw!R51)</f>
        <v/>
      </c>
      <c r="S54" s="246" t="str">
        <f>IF([1]median_raw!S51="","",[1]median_raw!S51)</f>
        <v/>
      </c>
      <c r="T54" s="246" t="str">
        <f>IF([1]median_raw!T51="","",[1]median_raw!T51)</f>
        <v/>
      </c>
      <c r="U54" s="246" t="str">
        <f>IF([1]median_raw!U51="","",[1]median_raw!U51)</f>
        <v/>
      </c>
      <c r="V54" s="246" t="str">
        <f>IF([1]median_raw!V51="","",[1]median_raw!V51)</f>
        <v/>
      </c>
      <c r="W54" s="246" t="str">
        <f>IF([1]median_raw!W51="","",[1]median_raw!W51)</f>
        <v/>
      </c>
      <c r="X54" s="246" t="str">
        <f>IF([1]median_raw!X51="","",[1]median_raw!X51)</f>
        <v/>
      </c>
      <c r="Y54" s="246" t="str">
        <f>IF([1]median_raw!Y51="","",[1]median_raw!Y51)</f>
        <v/>
      </c>
      <c r="Z54" s="246" t="str">
        <f>IF([1]median_raw!Z51="","",[1]median_raw!Z51)</f>
        <v/>
      </c>
      <c r="AA54" s="246" t="str">
        <f>IF([1]median_raw!AA51="","",[1]median_raw!AA51)</f>
        <v/>
      </c>
      <c r="AB54" s="247" t="str">
        <f>IF([1]median_raw!AB51="","",[1]median_raw!AB51)</f>
        <v/>
      </c>
      <c r="AC54" s="247" t="str">
        <f>IF([1]median_raw!AC51="","",[1]median_raw!AC51)</f>
        <v/>
      </c>
      <c r="AD54" s="248" t="str">
        <f>IF([1]median_raw!AD51="","",[1]median_raw!AD51)</f>
        <v/>
      </c>
      <c r="AE54" s="247" t="str">
        <f>IF([1]median_raw!AE51="","",[1]median_raw!AE51)</f>
        <v/>
      </c>
      <c r="AF54" s="247" t="str">
        <f>IF([1]median_raw!AF51="","",[1]median_raw!AF51)</f>
        <v/>
      </c>
      <c r="AG54" s="247" t="str">
        <f>IF([1]median_raw!AG51="","",[1]median_raw!AG51)</f>
        <v/>
      </c>
      <c r="AH54" s="246" t="str">
        <f t="shared" si="5"/>
        <v/>
      </c>
      <c r="AI54" s="246" t="str">
        <f>IF(OR(AL54="",AL54=0),"",IF(C54="","",
IF(INDEX($D$1:$AL54,ROW(),MATCH("Cereal",$D$1:$AL$1,0))="",INDEX($D$1:$AL$2,2,MATCH("Cereal",$D$1:$AL$1,0)),INDEX($D$1:$AL54,ROW(),MATCH("Cereal",$D$1:$AL$1,0)))*90
+IF(INDEX($D$1:$AL54,ROW(),MATCH("Beans",$D$1:$AL$1,0))="",INDEX($D$1:$AL$2,2,MATCH("Beans",$D$1:$AL$1,0)),INDEX($D$1:$AL54,ROW(),MATCH("Beans",$D$1:$AL$1,0)))*9
+IF(INDEX($D$1:$AL54,ROW(),MATCH("Cooking.oil",$D$1:$AL$1,0))="",INDEX($D$1:$AL$2,2,MATCH("Cooking.oil",$D$1:$AL$1,0)),INDEX($D$1:$AL54,ROW(),MATCH("Cooking.oil",$D$1:$AL$1,0)))*6
+IF(INDEX($D$1:$AL54,ROW(),MATCH("Salt",$D$1:$AL$1,0))="",INDEX($D$1:$AL$2,2,MATCH("Salt",$D$1:$AL$1,0)),INDEX($D$1:$AL54,ROW(),MATCH("Salt",$D$1:$AL$1,0)))*1
))</f>
        <v/>
      </c>
      <c r="AJ54" s="246" t="str">
        <f>IF(OR(AL54="",AL54=0),"",IF(C54="","",AI54
+IF(INDEX($D$1:$AF54,ROW(),MATCH("Soap",$D$1:$AF$1,0))="",INDEX($D$1:$AF$2,2,MATCH("Soap",$D$1:$AF$1,0)),INDEX($D$1:$AF54,ROW(),MATCH("Soap",$D$1:$AF$1,0)))*6
+IF(INDEX($D$1:$AF54,ROW(),MATCH("Exercise.book",$D$1:$AF$1,0))="",INDEX($D$1:$AF$2,2,MATCH("Exercise.book",$D$1:$AF$1,0)),INDEX($D$1:$AF54,ROW(),MATCH("Exercise.book",$D$1:$AF$1,0)))*12
+IF(INDEX($D$1:$AF54,ROW(),MATCH("Charcoal",$D$1:$AF$1,0))="",INDEX($D$1:$AF$2,2,MATCH("Charcoal",$D$1:$AF$1,0)),INDEX($D$1:$AF54,ROW(),MATCH("Charcoal",$D$1:$AF$1,0)))*30
+IF(INDEX($D$1:$AF54,ROW(),MATCH("Milling.costs",$D$1:$AF$1,0))="",INDEX($D$1:$AF$2,2,MATCH("Milling.costs",$D$1:$AF$1,0)),INDEX($D$1:$AF54,ROW(),MATCH("Milling.costs",$D$1:$AF$1,0)))/3.5*30
+IF(INDEX($D$1:$AF54,ROW(),MATCH("USD",$D$1:$AF$1,0))="",INDEX($D$1:$AF$2,2,MATCH("USD",$D$1:$AF$1,0)),INDEX($D$1:$AF54,ROW(),MATCH("USD",$D$1:$AF$1,0)))*17
))</f>
        <v/>
      </c>
      <c r="AK54" s="246" t="str">
        <f t="shared" si="6"/>
        <v/>
      </c>
      <c r="AL54" s="249" t="str">
        <f t="shared" si="1"/>
        <v/>
      </c>
    </row>
    <row r="55" spans="1:38" ht="18" customHeight="1" x14ac:dyDescent="0.25">
      <c r="A55" s="256" t="str">
        <f>IF([1]median_raw!A52="","",[1]median_raw!A52)</f>
        <v/>
      </c>
      <c r="B55" s="256" t="str">
        <f>IF([1]median_raw!B52="","",[1]median_raw!B52)</f>
        <v/>
      </c>
      <c r="C55" s="257" t="str">
        <f>IF([1]median_raw!C52="","",[1]median_raw!C52)</f>
        <v/>
      </c>
      <c r="D55" s="246" t="str">
        <f>IF([1]median_raw!D52="","",[1]median_raw!D52)</f>
        <v/>
      </c>
      <c r="E55" s="246" t="str">
        <f>IF([1]median_raw!E52="","",[1]median_raw!E52)</f>
        <v/>
      </c>
      <c r="F55" s="246" t="str">
        <f>IF([1]median_raw!F52="","",[1]median_raw!F52)</f>
        <v/>
      </c>
      <c r="G55" s="246" t="str">
        <f>IF([1]median_raw!G52="","",[1]median_raw!G52)</f>
        <v/>
      </c>
      <c r="H55" s="246" t="str">
        <f>IF([1]median_raw!H52="","",[1]median_raw!H52)</f>
        <v/>
      </c>
      <c r="I55" s="246" t="str">
        <f>IF([1]median_raw!I52="","",[1]median_raw!I52)</f>
        <v/>
      </c>
      <c r="J55" s="246" t="str">
        <f>IF([1]median_raw!J52="","",[1]median_raw!J52)</f>
        <v/>
      </c>
      <c r="K55" s="246" t="str">
        <f>IF([1]median_raw!K52="","",[1]median_raw!K52)</f>
        <v/>
      </c>
      <c r="L55" s="246" t="str">
        <f>IF([1]median_raw!L52="","",[1]median_raw!L52)</f>
        <v/>
      </c>
      <c r="M55" s="246" t="str">
        <f>IF([1]median_raw!M52="","",[1]median_raw!M52)</f>
        <v/>
      </c>
      <c r="N55" s="246" t="str">
        <f>IF([1]median_raw!N52="","",[1]median_raw!N52)</f>
        <v/>
      </c>
      <c r="O55" s="246" t="str">
        <f>IF([1]median_raw!O52="","",[1]median_raw!O52)</f>
        <v/>
      </c>
      <c r="P55" s="246" t="str">
        <f>IF([1]median_raw!P52="","",[1]median_raw!P52)</f>
        <v/>
      </c>
      <c r="Q55" s="246" t="str">
        <f>IF([1]median_raw!Q52="","",[1]median_raw!Q52)</f>
        <v/>
      </c>
      <c r="R55" s="246" t="str">
        <f>IF([1]median_raw!R52="","",[1]median_raw!R52)</f>
        <v/>
      </c>
      <c r="S55" s="246" t="str">
        <f>IF([1]median_raw!S52="","",[1]median_raw!S52)</f>
        <v/>
      </c>
      <c r="T55" s="246" t="str">
        <f>IF([1]median_raw!T52="","",[1]median_raw!T52)</f>
        <v/>
      </c>
      <c r="U55" s="246" t="str">
        <f>IF([1]median_raw!U52="","",[1]median_raw!U52)</f>
        <v/>
      </c>
      <c r="V55" s="246" t="str">
        <f>IF([1]median_raw!V52="","",[1]median_raw!V52)</f>
        <v/>
      </c>
      <c r="W55" s="246" t="str">
        <f>IF([1]median_raw!W52="","",[1]median_raw!W52)</f>
        <v/>
      </c>
      <c r="X55" s="246" t="str">
        <f>IF([1]median_raw!X52="","",[1]median_raw!X52)</f>
        <v/>
      </c>
      <c r="Y55" s="246" t="str">
        <f>IF([1]median_raw!Y52="","",[1]median_raw!Y52)</f>
        <v/>
      </c>
      <c r="Z55" s="246" t="str">
        <f>IF([1]median_raw!Z52="","",[1]median_raw!Z52)</f>
        <v/>
      </c>
      <c r="AA55" s="246" t="str">
        <f>IF([1]median_raw!AA52="","",[1]median_raw!AA52)</f>
        <v/>
      </c>
      <c r="AB55" s="247" t="str">
        <f>IF([1]median_raw!AB52="","",[1]median_raw!AB52)</f>
        <v/>
      </c>
      <c r="AC55" s="247" t="str">
        <f>IF([1]median_raw!AC52="","",[1]median_raw!AC52)</f>
        <v/>
      </c>
      <c r="AD55" s="248" t="str">
        <f>IF([1]median_raw!AD52="","",[1]median_raw!AD52)</f>
        <v/>
      </c>
      <c r="AE55" s="247" t="str">
        <f>IF([1]median_raw!AE52="","",[1]median_raw!AE52)</f>
        <v/>
      </c>
      <c r="AF55" s="247" t="str">
        <f>IF([1]median_raw!AF52="","",[1]median_raw!AF52)</f>
        <v/>
      </c>
      <c r="AG55" s="247" t="str">
        <f>IF([1]median_raw!AG52="","",[1]median_raw!AG52)</f>
        <v/>
      </c>
      <c r="AH55" s="246" t="str">
        <f t="shared" si="5"/>
        <v/>
      </c>
      <c r="AI55" s="246" t="str">
        <f>IF(OR(AL55="",AL55=0),"",IF(C55="","",
IF(INDEX($D$1:$AL55,ROW(),MATCH("Cereal",$D$1:$AL$1,0))="",INDEX($D$1:$AL$2,2,MATCH("Cereal",$D$1:$AL$1,0)),INDEX($D$1:$AL55,ROW(),MATCH("Cereal",$D$1:$AL$1,0)))*90
+IF(INDEX($D$1:$AL55,ROW(),MATCH("Beans",$D$1:$AL$1,0))="",INDEX($D$1:$AL$2,2,MATCH("Beans",$D$1:$AL$1,0)),INDEX($D$1:$AL55,ROW(),MATCH("Beans",$D$1:$AL$1,0)))*9
+IF(INDEX($D$1:$AL55,ROW(),MATCH("Cooking.oil",$D$1:$AL$1,0))="",INDEX($D$1:$AL$2,2,MATCH("Cooking.oil",$D$1:$AL$1,0)),INDEX($D$1:$AL55,ROW(),MATCH("Cooking.oil",$D$1:$AL$1,0)))*6
+IF(INDEX($D$1:$AL55,ROW(),MATCH("Salt",$D$1:$AL$1,0))="",INDEX($D$1:$AL$2,2,MATCH("Salt",$D$1:$AL$1,0)),INDEX($D$1:$AL55,ROW(),MATCH("Salt",$D$1:$AL$1,0)))*1
))</f>
        <v/>
      </c>
      <c r="AJ55" s="246" t="str">
        <f>IF(OR(AL55="",AL55=0),"",IF(C55="","",AI55
+IF(INDEX($D$1:$AF55,ROW(),MATCH("Soap",$D$1:$AF$1,0))="",INDEX($D$1:$AF$2,2,MATCH("Soap",$D$1:$AF$1,0)),INDEX($D$1:$AF55,ROW(),MATCH("Soap",$D$1:$AF$1,0)))*6
+IF(INDEX($D$1:$AF55,ROW(),MATCH("Exercise.book",$D$1:$AF$1,0))="",INDEX($D$1:$AF$2,2,MATCH("Exercise.book",$D$1:$AF$1,0)),INDEX($D$1:$AF55,ROW(),MATCH("Exercise.book",$D$1:$AF$1,0)))*12
+IF(INDEX($D$1:$AF55,ROW(),MATCH("Charcoal",$D$1:$AF$1,0))="",INDEX($D$1:$AF$2,2,MATCH("Charcoal",$D$1:$AF$1,0)),INDEX($D$1:$AF55,ROW(),MATCH("Charcoal",$D$1:$AF$1,0)))*30
+IF(INDEX($D$1:$AF55,ROW(),MATCH("Milling.costs",$D$1:$AF$1,0))="",INDEX($D$1:$AF$2,2,MATCH("Milling.costs",$D$1:$AF$1,0)),INDEX($D$1:$AF55,ROW(),MATCH("Milling.costs",$D$1:$AF$1,0)))/3.5*30
+IF(INDEX($D$1:$AF55,ROW(),MATCH("USD",$D$1:$AF$1,0))="",INDEX($D$1:$AF$2,2,MATCH("USD",$D$1:$AF$1,0)),INDEX($D$1:$AF55,ROW(),MATCH("USD",$D$1:$AF$1,0)))*17
))</f>
        <v/>
      </c>
      <c r="AK55" s="246" t="str">
        <f t="shared" si="6"/>
        <v/>
      </c>
      <c r="AL55" s="249" t="str">
        <f t="shared" si="1"/>
        <v/>
      </c>
    </row>
    <row r="56" spans="1:38" ht="18" customHeight="1" x14ac:dyDescent="0.25">
      <c r="A56" s="256" t="str">
        <f>IF([1]median_raw!A53="","",[1]median_raw!A53)</f>
        <v/>
      </c>
      <c r="B56" s="256" t="str">
        <f>IF([1]median_raw!B53="","",[1]median_raw!B53)</f>
        <v/>
      </c>
      <c r="C56" s="257" t="str">
        <f>IF([1]median_raw!C53="","",[1]median_raw!C53)</f>
        <v/>
      </c>
      <c r="D56" s="246" t="str">
        <f>IF([1]median_raw!D53="","",[1]median_raw!D53)</f>
        <v/>
      </c>
      <c r="E56" s="246" t="str">
        <f>IF([1]median_raw!E53="","",[1]median_raw!E53)</f>
        <v/>
      </c>
      <c r="F56" s="246" t="str">
        <f>IF([1]median_raw!F53="","",[1]median_raw!F53)</f>
        <v/>
      </c>
      <c r="G56" s="246" t="str">
        <f>IF([1]median_raw!G53="","",[1]median_raw!G53)</f>
        <v/>
      </c>
      <c r="H56" s="246" t="str">
        <f>IF([1]median_raw!H53="","",[1]median_raw!H53)</f>
        <v/>
      </c>
      <c r="I56" s="246" t="str">
        <f>IF([1]median_raw!I53="","",[1]median_raw!I53)</f>
        <v/>
      </c>
      <c r="J56" s="246" t="str">
        <f>IF([1]median_raw!J53="","",[1]median_raw!J53)</f>
        <v/>
      </c>
      <c r="K56" s="246" t="str">
        <f>IF([1]median_raw!K53="","",[1]median_raw!K53)</f>
        <v/>
      </c>
      <c r="L56" s="246" t="str">
        <f>IF([1]median_raw!L53="","",[1]median_raw!L53)</f>
        <v/>
      </c>
      <c r="M56" s="246" t="str">
        <f>IF([1]median_raw!M53="","",[1]median_raw!M53)</f>
        <v/>
      </c>
      <c r="N56" s="246" t="str">
        <f>IF([1]median_raw!N53="","",[1]median_raw!N53)</f>
        <v/>
      </c>
      <c r="O56" s="246" t="str">
        <f>IF([1]median_raw!O53="","",[1]median_raw!O53)</f>
        <v/>
      </c>
      <c r="P56" s="246" t="str">
        <f>IF([1]median_raw!P53="","",[1]median_raw!P53)</f>
        <v/>
      </c>
      <c r="Q56" s="246" t="str">
        <f>IF([1]median_raw!Q53="","",[1]median_raw!Q53)</f>
        <v/>
      </c>
      <c r="R56" s="246" t="str">
        <f>IF([1]median_raw!R53="","",[1]median_raw!R53)</f>
        <v/>
      </c>
      <c r="S56" s="246" t="str">
        <f>IF([1]median_raw!S53="","",[1]median_raw!S53)</f>
        <v/>
      </c>
      <c r="T56" s="246" t="str">
        <f>IF([1]median_raw!T53="","",[1]median_raw!T53)</f>
        <v/>
      </c>
      <c r="U56" s="246" t="str">
        <f>IF([1]median_raw!U53="","",[1]median_raw!U53)</f>
        <v/>
      </c>
      <c r="V56" s="246" t="str">
        <f>IF([1]median_raw!V53="","",[1]median_raw!V53)</f>
        <v/>
      </c>
      <c r="W56" s="246" t="str">
        <f>IF([1]median_raw!W53="","",[1]median_raw!W53)</f>
        <v/>
      </c>
      <c r="X56" s="246" t="str">
        <f>IF([1]median_raw!X53="","",[1]median_raw!X53)</f>
        <v/>
      </c>
      <c r="Y56" s="246" t="str">
        <f>IF([1]median_raw!Y53="","",[1]median_raw!Y53)</f>
        <v/>
      </c>
      <c r="Z56" s="246" t="str">
        <f>IF([1]median_raw!Z53="","",[1]median_raw!Z53)</f>
        <v/>
      </c>
      <c r="AA56" s="246" t="str">
        <f>IF([1]median_raw!AA53="","",[1]median_raw!AA53)</f>
        <v/>
      </c>
      <c r="AB56" s="247" t="str">
        <f>IF([1]median_raw!AB53="","",[1]median_raw!AB53)</f>
        <v/>
      </c>
      <c r="AC56" s="247" t="str">
        <f>IF([1]median_raw!AC53="","",[1]median_raw!AC53)</f>
        <v/>
      </c>
      <c r="AD56" s="248" t="str">
        <f>IF([1]median_raw!AD53="","",[1]median_raw!AD53)</f>
        <v/>
      </c>
      <c r="AE56" s="247" t="str">
        <f>IF([1]median_raw!AE53="","",[1]median_raw!AE53)</f>
        <v/>
      </c>
      <c r="AF56" s="247" t="str">
        <f>IF([1]median_raw!AF53="","",[1]median_raw!AF53)</f>
        <v/>
      </c>
      <c r="AG56" s="247" t="str">
        <f>IF([1]median_raw!AG53="","",[1]median_raw!AG53)</f>
        <v/>
      </c>
      <c r="AH56" s="246" t="str">
        <f t="shared" si="5"/>
        <v/>
      </c>
      <c r="AI56" s="246" t="str">
        <f>IF(OR(AL56="",AL56=0),"",IF(C56="","",
IF(INDEX($D$1:$AL56,ROW(),MATCH("Cereal",$D$1:$AL$1,0))="",INDEX($D$1:$AL$2,2,MATCH("Cereal",$D$1:$AL$1,0)),INDEX($D$1:$AL56,ROW(),MATCH("Cereal",$D$1:$AL$1,0)))*90
+IF(INDEX($D$1:$AL56,ROW(),MATCH("Beans",$D$1:$AL$1,0))="",INDEX($D$1:$AL$2,2,MATCH("Beans",$D$1:$AL$1,0)),INDEX($D$1:$AL56,ROW(),MATCH("Beans",$D$1:$AL$1,0)))*9
+IF(INDEX($D$1:$AL56,ROW(),MATCH("Cooking.oil",$D$1:$AL$1,0))="",INDEX($D$1:$AL$2,2,MATCH("Cooking.oil",$D$1:$AL$1,0)),INDEX($D$1:$AL56,ROW(),MATCH("Cooking.oil",$D$1:$AL$1,0)))*6
+IF(INDEX($D$1:$AL56,ROW(),MATCH("Salt",$D$1:$AL$1,0))="",INDEX($D$1:$AL$2,2,MATCH("Salt",$D$1:$AL$1,0)),INDEX($D$1:$AL56,ROW(),MATCH("Salt",$D$1:$AL$1,0)))*1
))</f>
        <v/>
      </c>
      <c r="AJ56" s="246" t="str">
        <f>IF(OR(AL56="",AL56=0),"",IF(C56="","",AI56
+IF(INDEX($D$1:$AF56,ROW(),MATCH("Soap",$D$1:$AF$1,0))="",INDEX($D$1:$AF$2,2,MATCH("Soap",$D$1:$AF$1,0)),INDEX($D$1:$AF56,ROW(),MATCH("Soap",$D$1:$AF$1,0)))*6
+IF(INDEX($D$1:$AF56,ROW(),MATCH("Exercise.book",$D$1:$AF$1,0))="",INDEX($D$1:$AF$2,2,MATCH("Exercise.book",$D$1:$AF$1,0)),INDEX($D$1:$AF56,ROW(),MATCH("Exercise.book",$D$1:$AF$1,0)))*12
+IF(INDEX($D$1:$AF56,ROW(),MATCH("Charcoal",$D$1:$AF$1,0))="",INDEX($D$1:$AF$2,2,MATCH("Charcoal",$D$1:$AF$1,0)),INDEX($D$1:$AF56,ROW(),MATCH("Charcoal",$D$1:$AF$1,0)))*30
+IF(INDEX($D$1:$AF56,ROW(),MATCH("Milling.costs",$D$1:$AF$1,0))="",INDEX($D$1:$AF$2,2,MATCH("Milling.costs",$D$1:$AF$1,0)),INDEX($D$1:$AF56,ROW(),MATCH("Milling.costs",$D$1:$AF$1,0)))/3.5*30
+IF(INDEX($D$1:$AF56,ROW(),MATCH("USD",$D$1:$AF$1,0))="",INDEX($D$1:$AF$2,2,MATCH("USD",$D$1:$AF$1,0)),INDEX($D$1:$AF56,ROW(),MATCH("USD",$D$1:$AF$1,0)))*17
))</f>
        <v/>
      </c>
      <c r="AK56" s="246" t="str">
        <f t="shared" si="6"/>
        <v/>
      </c>
      <c r="AL56" s="249" t="str">
        <f t="shared" si="1"/>
        <v/>
      </c>
    </row>
    <row r="57" spans="1:38" ht="18" customHeight="1" x14ac:dyDescent="0.25">
      <c r="A57" s="256" t="str">
        <f>IF([1]median_raw!A54="","",[1]median_raw!A54)</f>
        <v/>
      </c>
      <c r="B57" s="256" t="str">
        <f>IF([1]median_raw!B54="","",[1]median_raw!B54)</f>
        <v/>
      </c>
      <c r="C57" s="257" t="str">
        <f>IF([1]median_raw!C54="","",[1]median_raw!C54)</f>
        <v/>
      </c>
      <c r="D57" s="246" t="str">
        <f>IF([1]median_raw!D54="","",[1]median_raw!D54)</f>
        <v/>
      </c>
      <c r="E57" s="246" t="str">
        <f>IF([1]median_raw!E54="","",[1]median_raw!E54)</f>
        <v/>
      </c>
      <c r="F57" s="246" t="str">
        <f>IF([1]median_raw!F54="","",[1]median_raw!F54)</f>
        <v/>
      </c>
      <c r="G57" s="246" t="str">
        <f>IF([1]median_raw!G54="","",[1]median_raw!G54)</f>
        <v/>
      </c>
      <c r="H57" s="246" t="str">
        <f>IF([1]median_raw!H54="","",[1]median_raw!H54)</f>
        <v/>
      </c>
      <c r="I57" s="246" t="str">
        <f>IF([1]median_raw!I54="","",[1]median_raw!I54)</f>
        <v/>
      </c>
      <c r="J57" s="246" t="str">
        <f>IF([1]median_raw!J54="","",[1]median_raw!J54)</f>
        <v/>
      </c>
      <c r="K57" s="246" t="str">
        <f>IF([1]median_raw!K54="","",[1]median_raw!K54)</f>
        <v/>
      </c>
      <c r="L57" s="246" t="str">
        <f>IF([1]median_raw!L54="","",[1]median_raw!L54)</f>
        <v/>
      </c>
      <c r="M57" s="246" t="str">
        <f>IF([1]median_raw!M54="","",[1]median_raw!M54)</f>
        <v/>
      </c>
      <c r="N57" s="246" t="str">
        <f>IF([1]median_raw!N54="","",[1]median_raw!N54)</f>
        <v/>
      </c>
      <c r="O57" s="246" t="str">
        <f>IF([1]median_raw!O54="","",[1]median_raw!O54)</f>
        <v/>
      </c>
      <c r="P57" s="246" t="str">
        <f>IF([1]median_raw!P54="","",[1]median_raw!P54)</f>
        <v/>
      </c>
      <c r="Q57" s="246" t="str">
        <f>IF([1]median_raw!Q54="","",[1]median_raw!Q54)</f>
        <v/>
      </c>
      <c r="R57" s="246" t="str">
        <f>IF([1]median_raw!R54="","",[1]median_raw!R54)</f>
        <v/>
      </c>
      <c r="S57" s="246" t="str">
        <f>IF([1]median_raw!S54="","",[1]median_raw!S54)</f>
        <v/>
      </c>
      <c r="T57" s="246" t="str">
        <f>IF([1]median_raw!T54="","",[1]median_raw!T54)</f>
        <v/>
      </c>
      <c r="U57" s="246" t="str">
        <f>IF([1]median_raw!U54="","",[1]median_raw!U54)</f>
        <v/>
      </c>
      <c r="V57" s="246" t="str">
        <f>IF([1]median_raw!V54="","",[1]median_raw!V54)</f>
        <v/>
      </c>
      <c r="W57" s="246" t="str">
        <f>IF([1]median_raw!W54="","",[1]median_raw!W54)</f>
        <v/>
      </c>
      <c r="X57" s="246" t="str">
        <f>IF([1]median_raw!X54="","",[1]median_raw!X54)</f>
        <v/>
      </c>
      <c r="Y57" s="246" t="str">
        <f>IF([1]median_raw!Y54="","",[1]median_raw!Y54)</f>
        <v/>
      </c>
      <c r="Z57" s="246" t="str">
        <f>IF([1]median_raw!Z54="","",[1]median_raw!Z54)</f>
        <v/>
      </c>
      <c r="AA57" s="246" t="str">
        <f>IF([1]median_raw!AA54="","",[1]median_raw!AA54)</f>
        <v/>
      </c>
      <c r="AB57" s="247" t="str">
        <f>IF([1]median_raw!AB54="","",[1]median_raw!AB54)</f>
        <v/>
      </c>
      <c r="AC57" s="247" t="str">
        <f>IF([1]median_raw!AC54="","",[1]median_raw!AC54)</f>
        <v/>
      </c>
      <c r="AD57" s="248" t="str">
        <f>IF([1]median_raw!AD54="","",[1]median_raw!AD54)</f>
        <v/>
      </c>
      <c r="AE57" s="247" t="str">
        <f>IF([1]median_raw!AE54="","",[1]median_raw!AE54)</f>
        <v/>
      </c>
      <c r="AF57" s="247" t="str">
        <f>IF([1]median_raw!AF54="","",[1]median_raw!AF54)</f>
        <v/>
      </c>
      <c r="AG57" s="247" t="str">
        <f>IF([1]median_raw!AG54="","",[1]median_raw!AG54)</f>
        <v/>
      </c>
      <c r="AH57" s="246" t="str">
        <f t="shared" si="5"/>
        <v/>
      </c>
      <c r="AI57" s="246" t="str">
        <f>IF(OR(AL57="",AL57=0),"",IF(C57="","",
IF(INDEX($D$1:$AL57,ROW(),MATCH("Cereal",$D$1:$AL$1,0))="",INDEX($D$1:$AL$2,2,MATCH("Cereal",$D$1:$AL$1,0)),INDEX($D$1:$AL57,ROW(),MATCH("Cereal",$D$1:$AL$1,0)))*90
+IF(INDEX($D$1:$AL57,ROW(),MATCH("Beans",$D$1:$AL$1,0))="",INDEX($D$1:$AL$2,2,MATCH("Beans",$D$1:$AL$1,0)),INDEX($D$1:$AL57,ROW(),MATCH("Beans",$D$1:$AL$1,0)))*9
+IF(INDEX($D$1:$AL57,ROW(),MATCH("Cooking.oil",$D$1:$AL$1,0))="",INDEX($D$1:$AL$2,2,MATCH("Cooking.oil",$D$1:$AL$1,0)),INDEX($D$1:$AL57,ROW(),MATCH("Cooking.oil",$D$1:$AL$1,0)))*6
+IF(INDEX($D$1:$AL57,ROW(),MATCH("Salt",$D$1:$AL$1,0))="",INDEX($D$1:$AL$2,2,MATCH("Salt",$D$1:$AL$1,0)),INDEX($D$1:$AL57,ROW(),MATCH("Salt",$D$1:$AL$1,0)))*1
))</f>
        <v/>
      </c>
      <c r="AJ57" s="246" t="str">
        <f>IF(OR(AL57="",AL57=0),"",IF(C57="","",AI57
+IF(INDEX($D$1:$AF57,ROW(),MATCH("Soap",$D$1:$AF$1,0))="",INDEX($D$1:$AF$2,2,MATCH("Soap",$D$1:$AF$1,0)),INDEX($D$1:$AF57,ROW(),MATCH("Soap",$D$1:$AF$1,0)))*6
+IF(INDEX($D$1:$AF57,ROW(),MATCH("Exercise.book",$D$1:$AF$1,0))="",INDEX($D$1:$AF$2,2,MATCH("Exercise.book",$D$1:$AF$1,0)),INDEX($D$1:$AF57,ROW(),MATCH("Exercise.book",$D$1:$AF$1,0)))*12
+IF(INDEX($D$1:$AF57,ROW(),MATCH("Charcoal",$D$1:$AF$1,0))="",INDEX($D$1:$AF$2,2,MATCH("Charcoal",$D$1:$AF$1,0)),INDEX($D$1:$AF57,ROW(),MATCH("Charcoal",$D$1:$AF$1,0)))*30
+IF(INDEX($D$1:$AF57,ROW(),MATCH("Milling.costs",$D$1:$AF$1,0))="",INDEX($D$1:$AF$2,2,MATCH("Milling.costs",$D$1:$AF$1,0)),INDEX($D$1:$AF57,ROW(),MATCH("Milling.costs",$D$1:$AF$1,0)))/3.5*30
+IF(INDEX($D$1:$AF57,ROW(),MATCH("USD",$D$1:$AF$1,0))="",INDEX($D$1:$AF$2,2,MATCH("USD",$D$1:$AF$1,0)),INDEX($D$1:$AF57,ROW(),MATCH("USD",$D$1:$AF$1,0)))*17
))</f>
        <v/>
      </c>
      <c r="AK57" s="246" t="str">
        <f t="shared" si="6"/>
        <v/>
      </c>
      <c r="AL57" s="249" t="str">
        <f t="shared" si="1"/>
        <v/>
      </c>
    </row>
    <row r="58" spans="1:38" ht="18" customHeight="1" x14ac:dyDescent="0.25">
      <c r="A58" s="256" t="str">
        <f>IF([1]median_raw!A55="","",[1]median_raw!A55)</f>
        <v/>
      </c>
      <c r="B58" s="256" t="str">
        <f>IF([1]median_raw!B55="","",[1]median_raw!B55)</f>
        <v/>
      </c>
      <c r="C58" s="257" t="str">
        <f>IF([1]median_raw!C55="","",[1]median_raw!C55)</f>
        <v/>
      </c>
      <c r="D58" s="246" t="str">
        <f>IF([1]median_raw!D55="","",[1]median_raw!D55)</f>
        <v/>
      </c>
      <c r="E58" s="246" t="str">
        <f>IF([1]median_raw!E55="","",[1]median_raw!E55)</f>
        <v/>
      </c>
      <c r="F58" s="246" t="str">
        <f>IF([1]median_raw!F55="","",[1]median_raw!F55)</f>
        <v/>
      </c>
      <c r="G58" s="246" t="str">
        <f>IF([1]median_raw!G55="","",[1]median_raw!G55)</f>
        <v/>
      </c>
      <c r="H58" s="246" t="str">
        <f>IF([1]median_raw!H55="","",[1]median_raw!H55)</f>
        <v/>
      </c>
      <c r="I58" s="246" t="str">
        <f>IF([1]median_raw!I55="","",[1]median_raw!I55)</f>
        <v/>
      </c>
      <c r="J58" s="246" t="str">
        <f>IF([1]median_raw!J55="","",[1]median_raw!J55)</f>
        <v/>
      </c>
      <c r="K58" s="246" t="str">
        <f>IF([1]median_raw!K55="","",[1]median_raw!K55)</f>
        <v/>
      </c>
      <c r="L58" s="246" t="str">
        <f>IF([1]median_raw!L55="","",[1]median_raw!L55)</f>
        <v/>
      </c>
      <c r="M58" s="246" t="str">
        <f>IF([1]median_raw!M55="","",[1]median_raw!M55)</f>
        <v/>
      </c>
      <c r="N58" s="246" t="str">
        <f>IF([1]median_raw!N55="","",[1]median_raw!N55)</f>
        <v/>
      </c>
      <c r="O58" s="246" t="str">
        <f>IF([1]median_raw!O55="","",[1]median_raw!O55)</f>
        <v/>
      </c>
      <c r="P58" s="246" t="str">
        <f>IF([1]median_raw!P55="","",[1]median_raw!P55)</f>
        <v/>
      </c>
      <c r="Q58" s="246" t="str">
        <f>IF([1]median_raw!Q55="","",[1]median_raw!Q55)</f>
        <v/>
      </c>
      <c r="R58" s="246" t="str">
        <f>IF([1]median_raw!R55="","",[1]median_raw!R55)</f>
        <v/>
      </c>
      <c r="S58" s="246" t="str">
        <f>IF([1]median_raw!S55="","",[1]median_raw!S55)</f>
        <v/>
      </c>
      <c r="T58" s="246" t="str">
        <f>IF([1]median_raw!T55="","",[1]median_raw!T55)</f>
        <v/>
      </c>
      <c r="U58" s="246" t="str">
        <f>IF([1]median_raw!U55="","",[1]median_raw!U55)</f>
        <v/>
      </c>
      <c r="V58" s="246" t="str">
        <f>IF([1]median_raw!V55="","",[1]median_raw!V55)</f>
        <v/>
      </c>
      <c r="W58" s="246" t="str">
        <f>IF([1]median_raw!W55="","",[1]median_raw!W55)</f>
        <v/>
      </c>
      <c r="X58" s="246" t="str">
        <f>IF([1]median_raw!X55="","",[1]median_raw!X55)</f>
        <v/>
      </c>
      <c r="Y58" s="246" t="str">
        <f>IF([1]median_raw!Y55="","",[1]median_raw!Y55)</f>
        <v/>
      </c>
      <c r="Z58" s="246" t="str">
        <f>IF([1]median_raw!Z55="","",[1]median_raw!Z55)</f>
        <v/>
      </c>
      <c r="AA58" s="246" t="str">
        <f>IF([1]median_raw!AA55="","",[1]median_raw!AA55)</f>
        <v/>
      </c>
      <c r="AB58" s="247" t="str">
        <f>IF([1]median_raw!AB55="","",[1]median_raw!AB55)</f>
        <v/>
      </c>
      <c r="AC58" s="247" t="str">
        <f>IF([1]median_raw!AC55="","",[1]median_raw!AC55)</f>
        <v/>
      </c>
      <c r="AD58" s="248" t="str">
        <f>IF([1]median_raw!AD55="","",[1]median_raw!AD55)</f>
        <v/>
      </c>
      <c r="AE58" s="247" t="str">
        <f>IF([1]median_raw!AE55="","",[1]median_raw!AE55)</f>
        <v/>
      </c>
      <c r="AF58" s="247" t="str">
        <f>IF([1]median_raw!AF55="","",[1]median_raw!AF55)</f>
        <v/>
      </c>
      <c r="AG58" s="247" t="str">
        <f>IF([1]median_raw!AG55="","",[1]median_raw!AG55)</f>
        <v/>
      </c>
      <c r="AH58" s="246" t="str">
        <f t="shared" si="5"/>
        <v/>
      </c>
      <c r="AI58" s="246" t="str">
        <f>IF(OR(AL58="",AL58=0),"",IF(C58="","",
IF(INDEX($D$1:$AL58,ROW(),MATCH("Cereal",$D$1:$AL$1,0))="",INDEX($D$1:$AL$2,2,MATCH("Cereal",$D$1:$AL$1,0)),INDEX($D$1:$AL58,ROW(),MATCH("Cereal",$D$1:$AL$1,0)))*90
+IF(INDEX($D$1:$AL58,ROW(),MATCH("Beans",$D$1:$AL$1,0))="",INDEX($D$1:$AL$2,2,MATCH("Beans",$D$1:$AL$1,0)),INDEX($D$1:$AL58,ROW(),MATCH("Beans",$D$1:$AL$1,0)))*9
+IF(INDEX($D$1:$AL58,ROW(),MATCH("Cooking.oil",$D$1:$AL$1,0))="",INDEX($D$1:$AL$2,2,MATCH("Cooking.oil",$D$1:$AL$1,0)),INDEX($D$1:$AL58,ROW(),MATCH("Cooking.oil",$D$1:$AL$1,0)))*6
+IF(INDEX($D$1:$AL58,ROW(),MATCH("Salt",$D$1:$AL$1,0))="",INDEX($D$1:$AL$2,2,MATCH("Salt",$D$1:$AL$1,0)),INDEX($D$1:$AL58,ROW(),MATCH("Salt",$D$1:$AL$1,0)))*1
))</f>
        <v/>
      </c>
      <c r="AJ58" s="246" t="str">
        <f>IF(OR(AL58="",AL58=0),"",IF(C58="","",AI58
+IF(INDEX($D$1:$AF58,ROW(),MATCH("Soap",$D$1:$AF$1,0))="",INDEX($D$1:$AF$2,2,MATCH("Soap",$D$1:$AF$1,0)),INDEX($D$1:$AF58,ROW(),MATCH("Soap",$D$1:$AF$1,0)))*6
+IF(INDEX($D$1:$AF58,ROW(),MATCH("Exercise.book",$D$1:$AF$1,0))="",INDEX($D$1:$AF$2,2,MATCH("Exercise.book",$D$1:$AF$1,0)),INDEX($D$1:$AF58,ROW(),MATCH("Exercise.book",$D$1:$AF$1,0)))*12
+IF(INDEX($D$1:$AF58,ROW(),MATCH("Charcoal",$D$1:$AF$1,0))="",INDEX($D$1:$AF$2,2,MATCH("Charcoal",$D$1:$AF$1,0)),INDEX($D$1:$AF58,ROW(),MATCH("Charcoal",$D$1:$AF$1,0)))*30
+IF(INDEX($D$1:$AF58,ROW(),MATCH("Milling.costs",$D$1:$AF$1,0))="",INDEX($D$1:$AF$2,2,MATCH("Milling.costs",$D$1:$AF$1,0)),INDEX($D$1:$AF58,ROW(),MATCH("Milling.costs",$D$1:$AF$1,0)))/3.5*30
+IF(INDEX($D$1:$AF58,ROW(),MATCH("USD",$D$1:$AF$1,0))="",INDEX($D$1:$AF$2,2,MATCH("USD",$D$1:$AF$1,0)),INDEX($D$1:$AF58,ROW(),MATCH("USD",$D$1:$AF$1,0)))*17
))</f>
        <v/>
      </c>
      <c r="AK58" s="246" t="str">
        <f t="shared" si="6"/>
        <v/>
      </c>
      <c r="AL58" s="249" t="str">
        <f t="shared" si="1"/>
        <v/>
      </c>
    </row>
    <row r="59" spans="1:38" ht="18" customHeight="1" x14ac:dyDescent="0.25">
      <c r="A59" s="256" t="str">
        <f>IF([1]median_raw!A56="","",[1]median_raw!A56)</f>
        <v/>
      </c>
      <c r="B59" s="256" t="str">
        <f>IF([1]median_raw!B56="","",[1]median_raw!B56)</f>
        <v/>
      </c>
      <c r="C59" s="257" t="str">
        <f>IF([1]median_raw!C56="","",[1]median_raw!C56)</f>
        <v/>
      </c>
      <c r="D59" s="246" t="str">
        <f>IF([1]median_raw!D56="","",[1]median_raw!D56)</f>
        <v/>
      </c>
      <c r="E59" s="246" t="str">
        <f>IF([1]median_raw!E56="","",[1]median_raw!E56)</f>
        <v/>
      </c>
      <c r="F59" s="246" t="str">
        <f>IF([1]median_raw!F56="","",[1]median_raw!F56)</f>
        <v/>
      </c>
      <c r="G59" s="246" t="str">
        <f>IF([1]median_raw!G56="","",[1]median_raw!G56)</f>
        <v/>
      </c>
      <c r="H59" s="246" t="str">
        <f>IF([1]median_raw!H56="","",[1]median_raw!H56)</f>
        <v/>
      </c>
      <c r="I59" s="246" t="str">
        <f>IF([1]median_raw!I56="","",[1]median_raw!I56)</f>
        <v/>
      </c>
      <c r="J59" s="246" t="str">
        <f>IF([1]median_raw!J56="","",[1]median_raw!J56)</f>
        <v/>
      </c>
      <c r="K59" s="246" t="str">
        <f>IF([1]median_raw!K56="","",[1]median_raw!K56)</f>
        <v/>
      </c>
      <c r="L59" s="246" t="str">
        <f>IF([1]median_raw!L56="","",[1]median_raw!L56)</f>
        <v/>
      </c>
      <c r="M59" s="246" t="str">
        <f>IF([1]median_raw!M56="","",[1]median_raw!M56)</f>
        <v/>
      </c>
      <c r="N59" s="246" t="str">
        <f>IF([1]median_raw!N56="","",[1]median_raw!N56)</f>
        <v/>
      </c>
      <c r="O59" s="246" t="str">
        <f>IF([1]median_raw!O56="","",[1]median_raw!O56)</f>
        <v/>
      </c>
      <c r="P59" s="246" t="str">
        <f>IF([1]median_raw!P56="","",[1]median_raw!P56)</f>
        <v/>
      </c>
      <c r="Q59" s="246" t="str">
        <f>IF([1]median_raw!Q56="","",[1]median_raw!Q56)</f>
        <v/>
      </c>
      <c r="R59" s="246" t="str">
        <f>IF([1]median_raw!R56="","",[1]median_raw!R56)</f>
        <v/>
      </c>
      <c r="S59" s="246" t="str">
        <f>IF([1]median_raw!S56="","",[1]median_raw!S56)</f>
        <v/>
      </c>
      <c r="T59" s="246" t="str">
        <f>IF([1]median_raw!T56="","",[1]median_raw!T56)</f>
        <v/>
      </c>
      <c r="U59" s="246" t="str">
        <f>IF([1]median_raw!U56="","",[1]median_raw!U56)</f>
        <v/>
      </c>
      <c r="V59" s="246" t="str">
        <f>IF([1]median_raw!V56="","",[1]median_raw!V56)</f>
        <v/>
      </c>
      <c r="W59" s="246" t="str">
        <f>IF([1]median_raw!W56="","",[1]median_raw!W56)</f>
        <v/>
      </c>
      <c r="X59" s="246" t="str">
        <f>IF([1]median_raw!X56="","",[1]median_raw!X56)</f>
        <v/>
      </c>
      <c r="Y59" s="246" t="str">
        <f>IF([1]median_raw!Y56="","",[1]median_raw!Y56)</f>
        <v/>
      </c>
      <c r="Z59" s="246" t="str">
        <f>IF([1]median_raw!Z56="","",[1]median_raw!Z56)</f>
        <v/>
      </c>
      <c r="AA59" s="246" t="str">
        <f>IF([1]median_raw!AA56="","",[1]median_raw!AA56)</f>
        <v/>
      </c>
      <c r="AB59" s="247" t="str">
        <f>IF([1]median_raw!AB56="","",[1]median_raw!AB56)</f>
        <v/>
      </c>
      <c r="AC59" s="247" t="str">
        <f>IF([1]median_raw!AC56="","",[1]median_raw!AC56)</f>
        <v/>
      </c>
      <c r="AD59" s="248" t="str">
        <f>IF([1]median_raw!AD56="","",[1]median_raw!AD56)</f>
        <v/>
      </c>
      <c r="AE59" s="247" t="str">
        <f>IF([1]median_raw!AE56="","",[1]median_raw!AE56)</f>
        <v/>
      </c>
      <c r="AF59" s="247" t="str">
        <f>IF([1]median_raw!AF56="","",[1]median_raw!AF56)</f>
        <v/>
      </c>
      <c r="AG59" s="247" t="str">
        <f>IF([1]median_raw!AG56="","",[1]median_raw!AG56)</f>
        <v/>
      </c>
      <c r="AH59" s="246" t="str">
        <f t="shared" si="5"/>
        <v/>
      </c>
      <c r="AI59" s="246" t="str">
        <f>IF(OR(AL59="",AL59=0),"",IF(C59="","",
IF(INDEX($D$1:$AL59,ROW(),MATCH("Cereal",$D$1:$AL$1,0))="",INDEX($D$1:$AL$2,2,MATCH("Cereal",$D$1:$AL$1,0)),INDEX($D$1:$AL59,ROW(),MATCH("Cereal",$D$1:$AL$1,0)))*90
+IF(INDEX($D$1:$AL59,ROW(),MATCH("Beans",$D$1:$AL$1,0))="",INDEX($D$1:$AL$2,2,MATCH("Beans",$D$1:$AL$1,0)),INDEX($D$1:$AL59,ROW(),MATCH("Beans",$D$1:$AL$1,0)))*9
+IF(INDEX($D$1:$AL59,ROW(),MATCH("Cooking.oil",$D$1:$AL$1,0))="",INDEX($D$1:$AL$2,2,MATCH("Cooking.oil",$D$1:$AL$1,0)),INDEX($D$1:$AL59,ROW(),MATCH("Cooking.oil",$D$1:$AL$1,0)))*6
+IF(INDEX($D$1:$AL59,ROW(),MATCH("Salt",$D$1:$AL$1,0))="",INDEX($D$1:$AL$2,2,MATCH("Salt",$D$1:$AL$1,0)),INDEX($D$1:$AL59,ROW(),MATCH("Salt",$D$1:$AL$1,0)))*1
))</f>
        <v/>
      </c>
      <c r="AJ59" s="246" t="str">
        <f>IF(OR(AL59="",AL59=0),"",IF(C59="","",AI59
+IF(INDEX($D$1:$AF59,ROW(),MATCH("Soap",$D$1:$AF$1,0))="",INDEX($D$1:$AF$2,2,MATCH("Soap",$D$1:$AF$1,0)),INDEX($D$1:$AF59,ROW(),MATCH("Soap",$D$1:$AF$1,0)))*6
+IF(INDEX($D$1:$AF59,ROW(),MATCH("Exercise.book",$D$1:$AF$1,0))="",INDEX($D$1:$AF$2,2,MATCH("Exercise.book",$D$1:$AF$1,0)),INDEX($D$1:$AF59,ROW(),MATCH("Exercise.book",$D$1:$AF$1,0)))*12
+IF(INDEX($D$1:$AF59,ROW(),MATCH("Charcoal",$D$1:$AF$1,0))="",INDEX($D$1:$AF$2,2,MATCH("Charcoal",$D$1:$AF$1,0)),INDEX($D$1:$AF59,ROW(),MATCH("Charcoal",$D$1:$AF$1,0)))*30
+IF(INDEX($D$1:$AF59,ROW(),MATCH("Milling.costs",$D$1:$AF$1,0))="",INDEX($D$1:$AF$2,2,MATCH("Milling.costs",$D$1:$AF$1,0)),INDEX($D$1:$AF59,ROW(),MATCH("Milling.costs",$D$1:$AF$1,0)))/3.5*30
+IF(INDEX($D$1:$AF59,ROW(),MATCH("USD",$D$1:$AF$1,0))="",INDEX($D$1:$AF$2,2,MATCH("USD",$D$1:$AF$1,0)),INDEX($D$1:$AF59,ROW(),MATCH("USD",$D$1:$AF$1,0)))*17
))</f>
        <v/>
      </c>
      <c r="AK59" s="246" t="str">
        <f t="shared" si="6"/>
        <v/>
      </c>
      <c r="AL59" s="249" t="str">
        <f t="shared" si="1"/>
        <v/>
      </c>
    </row>
    <row r="60" spans="1:38" ht="18" customHeight="1" x14ac:dyDescent="0.25">
      <c r="A60" s="256" t="str">
        <f>IF([1]median_raw!A57="","",[1]median_raw!A57)</f>
        <v/>
      </c>
      <c r="B60" s="256" t="str">
        <f>IF([1]median_raw!B57="","",[1]median_raw!B57)</f>
        <v/>
      </c>
      <c r="C60" s="257" t="str">
        <f>IF([1]median_raw!C57="","",[1]median_raw!C57)</f>
        <v/>
      </c>
      <c r="D60" s="246" t="str">
        <f>IF([1]median_raw!D57="","",[1]median_raw!D57)</f>
        <v/>
      </c>
      <c r="E60" s="246" t="str">
        <f>IF([1]median_raw!E57="","",[1]median_raw!E57)</f>
        <v/>
      </c>
      <c r="F60" s="246" t="str">
        <f>IF([1]median_raw!F57="","",[1]median_raw!F57)</f>
        <v/>
      </c>
      <c r="G60" s="246" t="str">
        <f>IF([1]median_raw!G57="","",[1]median_raw!G57)</f>
        <v/>
      </c>
      <c r="H60" s="246" t="str">
        <f>IF([1]median_raw!H57="","",[1]median_raw!H57)</f>
        <v/>
      </c>
      <c r="I60" s="246" t="str">
        <f>IF([1]median_raw!I57="","",[1]median_raw!I57)</f>
        <v/>
      </c>
      <c r="J60" s="246" t="str">
        <f>IF([1]median_raw!J57="","",[1]median_raw!J57)</f>
        <v/>
      </c>
      <c r="K60" s="246" t="str">
        <f>IF([1]median_raw!K57="","",[1]median_raw!K57)</f>
        <v/>
      </c>
      <c r="L60" s="246" t="str">
        <f>IF([1]median_raw!L57="","",[1]median_raw!L57)</f>
        <v/>
      </c>
      <c r="M60" s="246" t="str">
        <f>IF([1]median_raw!M57="","",[1]median_raw!M57)</f>
        <v/>
      </c>
      <c r="N60" s="246" t="str">
        <f>IF([1]median_raw!N57="","",[1]median_raw!N57)</f>
        <v/>
      </c>
      <c r="O60" s="246" t="str">
        <f>IF([1]median_raw!O57="","",[1]median_raw!O57)</f>
        <v/>
      </c>
      <c r="P60" s="246" t="str">
        <f>IF([1]median_raw!P57="","",[1]median_raw!P57)</f>
        <v/>
      </c>
      <c r="Q60" s="246" t="str">
        <f>IF([1]median_raw!Q57="","",[1]median_raw!Q57)</f>
        <v/>
      </c>
      <c r="R60" s="246" t="str">
        <f>IF([1]median_raw!R57="","",[1]median_raw!R57)</f>
        <v/>
      </c>
      <c r="S60" s="246" t="str">
        <f>IF([1]median_raw!S57="","",[1]median_raw!S57)</f>
        <v/>
      </c>
      <c r="T60" s="246" t="str">
        <f>IF([1]median_raw!T57="","",[1]median_raw!T57)</f>
        <v/>
      </c>
      <c r="U60" s="246" t="str">
        <f>IF([1]median_raw!U57="","",[1]median_raw!U57)</f>
        <v/>
      </c>
      <c r="V60" s="246" t="str">
        <f>IF([1]median_raw!V57="","",[1]median_raw!V57)</f>
        <v/>
      </c>
      <c r="W60" s="246" t="str">
        <f>IF([1]median_raw!W57="","",[1]median_raw!W57)</f>
        <v/>
      </c>
      <c r="X60" s="246" t="str">
        <f>IF([1]median_raw!X57="","",[1]median_raw!X57)</f>
        <v/>
      </c>
      <c r="Y60" s="246" t="str">
        <f>IF([1]median_raw!Y57="","",[1]median_raw!Y57)</f>
        <v/>
      </c>
      <c r="Z60" s="246" t="str">
        <f>IF([1]median_raw!Z57="","",[1]median_raw!Z57)</f>
        <v/>
      </c>
      <c r="AA60" s="246" t="str">
        <f>IF([1]median_raw!AA57="","",[1]median_raw!AA57)</f>
        <v/>
      </c>
      <c r="AB60" s="247" t="str">
        <f>IF([1]median_raw!AB57="","",[1]median_raw!AB57)</f>
        <v/>
      </c>
      <c r="AC60" s="247" t="str">
        <f>IF([1]median_raw!AC57="","",[1]median_raw!AC57)</f>
        <v/>
      </c>
      <c r="AD60" s="248" t="str">
        <f>IF([1]median_raw!AD57="","",[1]median_raw!AD57)</f>
        <v/>
      </c>
      <c r="AE60" s="247" t="str">
        <f>IF([1]median_raw!AE57="","",[1]median_raw!AE57)</f>
        <v/>
      </c>
      <c r="AF60" s="247" t="str">
        <f>IF([1]median_raw!AF57="","",[1]median_raw!AF57)</f>
        <v/>
      </c>
      <c r="AG60" s="247" t="str">
        <f>IF([1]median_raw!AG57="","",[1]median_raw!AG57)</f>
        <v/>
      </c>
      <c r="AH60" s="246" t="str">
        <f t="shared" si="5"/>
        <v/>
      </c>
      <c r="AI60" s="246" t="str">
        <f>IF(OR(AL60="",AL60=0),"",IF(C60="","",
IF(INDEX($D$1:$AL60,ROW(),MATCH("Cereal",$D$1:$AL$1,0))="",INDEX($D$1:$AL$2,2,MATCH("Cereal",$D$1:$AL$1,0)),INDEX($D$1:$AL60,ROW(),MATCH("Cereal",$D$1:$AL$1,0)))*90
+IF(INDEX($D$1:$AL60,ROW(),MATCH("Beans",$D$1:$AL$1,0))="",INDEX($D$1:$AL$2,2,MATCH("Beans",$D$1:$AL$1,0)),INDEX($D$1:$AL60,ROW(),MATCH("Beans",$D$1:$AL$1,0)))*9
+IF(INDEX($D$1:$AL60,ROW(),MATCH("Cooking.oil",$D$1:$AL$1,0))="",INDEX($D$1:$AL$2,2,MATCH("Cooking.oil",$D$1:$AL$1,0)),INDEX($D$1:$AL60,ROW(),MATCH("Cooking.oil",$D$1:$AL$1,0)))*6
+IF(INDEX($D$1:$AL60,ROW(),MATCH("Salt",$D$1:$AL$1,0))="",INDEX($D$1:$AL$2,2,MATCH("Salt",$D$1:$AL$1,0)),INDEX($D$1:$AL60,ROW(),MATCH("Salt",$D$1:$AL$1,0)))*1
))</f>
        <v/>
      </c>
      <c r="AJ60" s="246" t="str">
        <f>IF(OR(AL60="",AL60=0),"",IF(C60="","",AI60
+IF(INDEX($D$1:$AF60,ROW(),MATCH("Soap",$D$1:$AF$1,0))="",INDEX($D$1:$AF$2,2,MATCH("Soap",$D$1:$AF$1,0)),INDEX($D$1:$AF60,ROW(),MATCH("Soap",$D$1:$AF$1,0)))*6
+IF(INDEX($D$1:$AF60,ROW(),MATCH("Exercise.book",$D$1:$AF$1,0))="",INDEX($D$1:$AF$2,2,MATCH("Exercise.book",$D$1:$AF$1,0)),INDEX($D$1:$AF60,ROW(),MATCH("Exercise.book",$D$1:$AF$1,0)))*12
+IF(INDEX($D$1:$AF60,ROW(),MATCH("Charcoal",$D$1:$AF$1,0))="",INDEX($D$1:$AF$2,2,MATCH("Charcoal",$D$1:$AF$1,0)),INDEX($D$1:$AF60,ROW(),MATCH("Charcoal",$D$1:$AF$1,0)))*30
+IF(INDEX($D$1:$AF60,ROW(),MATCH("Milling.costs",$D$1:$AF$1,0))="",INDEX($D$1:$AF$2,2,MATCH("Milling.costs",$D$1:$AF$1,0)),INDEX($D$1:$AF60,ROW(),MATCH("Milling.costs",$D$1:$AF$1,0)))/3.5*30
+IF(INDEX($D$1:$AF60,ROW(),MATCH("USD",$D$1:$AF$1,0))="",INDEX($D$1:$AF$2,2,MATCH("USD",$D$1:$AF$1,0)),INDEX($D$1:$AF60,ROW(),MATCH("USD",$D$1:$AF$1,0)))*17
))</f>
        <v/>
      </c>
      <c r="AK60" s="246" t="str">
        <f t="shared" si="6"/>
        <v/>
      </c>
      <c r="AL60" s="249" t="str">
        <f t="shared" si="1"/>
        <v/>
      </c>
    </row>
    <row r="61" spans="1:38" ht="18" customHeight="1" x14ac:dyDescent="0.25">
      <c r="A61" s="256" t="str">
        <f>IF([1]median_raw!A58="","",[1]median_raw!A58)</f>
        <v/>
      </c>
      <c r="B61" s="256" t="str">
        <f>IF([1]median_raw!B58="","",[1]median_raw!B58)</f>
        <v/>
      </c>
      <c r="C61" s="257" t="str">
        <f>IF([1]median_raw!C58="","",[1]median_raw!C58)</f>
        <v/>
      </c>
      <c r="D61" s="246" t="str">
        <f>IF([1]median_raw!D58="","",[1]median_raw!D58)</f>
        <v/>
      </c>
      <c r="E61" s="246" t="str">
        <f>IF([1]median_raw!E58="","",[1]median_raw!E58)</f>
        <v/>
      </c>
      <c r="F61" s="246" t="str">
        <f>IF([1]median_raw!F58="","",[1]median_raw!F58)</f>
        <v/>
      </c>
      <c r="G61" s="246" t="str">
        <f>IF([1]median_raw!G58="","",[1]median_raw!G58)</f>
        <v/>
      </c>
      <c r="H61" s="246" t="str">
        <f>IF([1]median_raw!H58="","",[1]median_raw!H58)</f>
        <v/>
      </c>
      <c r="I61" s="246" t="str">
        <f>IF([1]median_raw!I58="","",[1]median_raw!I58)</f>
        <v/>
      </c>
      <c r="J61" s="246" t="str">
        <f>IF([1]median_raw!J58="","",[1]median_raw!J58)</f>
        <v/>
      </c>
      <c r="K61" s="246" t="str">
        <f>IF([1]median_raw!K58="","",[1]median_raw!K58)</f>
        <v/>
      </c>
      <c r="L61" s="246" t="str">
        <f>IF([1]median_raw!L58="","",[1]median_raw!L58)</f>
        <v/>
      </c>
      <c r="M61" s="246" t="str">
        <f>IF([1]median_raw!M58="","",[1]median_raw!M58)</f>
        <v/>
      </c>
      <c r="N61" s="246" t="str">
        <f>IF([1]median_raw!N58="","",[1]median_raw!N58)</f>
        <v/>
      </c>
      <c r="O61" s="246" t="str">
        <f>IF([1]median_raw!O58="","",[1]median_raw!O58)</f>
        <v/>
      </c>
      <c r="P61" s="246" t="str">
        <f>IF([1]median_raw!P58="","",[1]median_raw!P58)</f>
        <v/>
      </c>
      <c r="Q61" s="246" t="str">
        <f>IF([1]median_raw!Q58="","",[1]median_raw!Q58)</f>
        <v/>
      </c>
      <c r="R61" s="246" t="str">
        <f>IF([1]median_raw!R58="","",[1]median_raw!R58)</f>
        <v/>
      </c>
      <c r="S61" s="246" t="str">
        <f>IF([1]median_raw!S58="","",[1]median_raw!S58)</f>
        <v/>
      </c>
      <c r="T61" s="246" t="str">
        <f>IF([1]median_raw!T58="","",[1]median_raw!T58)</f>
        <v/>
      </c>
      <c r="U61" s="246" t="str">
        <f>IF([1]median_raw!U58="","",[1]median_raw!U58)</f>
        <v/>
      </c>
      <c r="V61" s="246" t="str">
        <f>IF([1]median_raw!V58="","",[1]median_raw!V58)</f>
        <v/>
      </c>
      <c r="W61" s="246" t="str">
        <f>IF([1]median_raw!W58="","",[1]median_raw!W58)</f>
        <v/>
      </c>
      <c r="X61" s="246" t="str">
        <f>IF([1]median_raw!X58="","",[1]median_raw!X58)</f>
        <v/>
      </c>
      <c r="Y61" s="246" t="str">
        <f>IF([1]median_raw!Y58="","",[1]median_raw!Y58)</f>
        <v/>
      </c>
      <c r="Z61" s="246" t="str">
        <f>IF([1]median_raw!Z58="","",[1]median_raw!Z58)</f>
        <v/>
      </c>
      <c r="AA61" s="246" t="str">
        <f>IF([1]median_raw!AA58="","",[1]median_raw!AA58)</f>
        <v/>
      </c>
      <c r="AB61" s="247" t="str">
        <f>IF([1]median_raw!AB58="","",[1]median_raw!AB58)</f>
        <v/>
      </c>
      <c r="AC61" s="247" t="str">
        <f>IF([1]median_raw!AC58="","",[1]median_raw!AC58)</f>
        <v/>
      </c>
      <c r="AD61" s="248" t="str">
        <f>IF([1]median_raw!AD58="","",[1]median_raw!AD58)</f>
        <v/>
      </c>
      <c r="AE61" s="247" t="str">
        <f>IF([1]median_raw!AE58="","",[1]median_raw!AE58)</f>
        <v/>
      </c>
      <c r="AF61" s="247" t="str">
        <f>IF([1]median_raw!AF58="","",[1]median_raw!AF58)</f>
        <v/>
      </c>
      <c r="AG61" s="247" t="str">
        <f>IF([1]median_raw!AG58="","",[1]median_raw!AG58)</f>
        <v/>
      </c>
      <c r="AH61" s="246" t="str">
        <f t="shared" si="5"/>
        <v/>
      </c>
      <c r="AI61" s="246" t="str">
        <f>IF(OR(AL61="",AL61=0),"",IF(C61="","",
IF(INDEX($D$1:$AL61,ROW(),MATCH("Cereal",$D$1:$AL$1,0))="",INDEX($D$1:$AL$2,2,MATCH("Cereal",$D$1:$AL$1,0)),INDEX($D$1:$AL61,ROW(),MATCH("Cereal",$D$1:$AL$1,0)))*90
+IF(INDEX($D$1:$AL61,ROW(),MATCH("Beans",$D$1:$AL$1,0))="",INDEX($D$1:$AL$2,2,MATCH("Beans",$D$1:$AL$1,0)),INDEX($D$1:$AL61,ROW(),MATCH("Beans",$D$1:$AL$1,0)))*9
+IF(INDEX($D$1:$AL61,ROW(),MATCH("Cooking.oil",$D$1:$AL$1,0))="",INDEX($D$1:$AL$2,2,MATCH("Cooking.oil",$D$1:$AL$1,0)),INDEX($D$1:$AL61,ROW(),MATCH("Cooking.oil",$D$1:$AL$1,0)))*6
+IF(INDEX($D$1:$AL61,ROW(),MATCH("Salt",$D$1:$AL$1,0))="",INDEX($D$1:$AL$2,2,MATCH("Salt",$D$1:$AL$1,0)),INDEX($D$1:$AL61,ROW(),MATCH("Salt",$D$1:$AL$1,0)))*1
))</f>
        <v/>
      </c>
      <c r="AJ61" s="246" t="str">
        <f>IF(OR(AL61="",AL61=0),"",IF(C61="","",AI61
+IF(INDEX($D$1:$AF61,ROW(),MATCH("Soap",$D$1:$AF$1,0))="",INDEX($D$1:$AF$2,2,MATCH("Soap",$D$1:$AF$1,0)),INDEX($D$1:$AF61,ROW(),MATCH("Soap",$D$1:$AF$1,0)))*6
+IF(INDEX($D$1:$AF61,ROW(),MATCH("Exercise.book",$D$1:$AF$1,0))="",INDEX($D$1:$AF$2,2,MATCH("Exercise.book",$D$1:$AF$1,0)),INDEX($D$1:$AF61,ROW(),MATCH("Exercise.book",$D$1:$AF$1,0)))*12
+IF(INDEX($D$1:$AF61,ROW(),MATCH("Charcoal",$D$1:$AF$1,0))="",INDEX($D$1:$AF$2,2,MATCH("Charcoal",$D$1:$AF$1,0)),INDEX($D$1:$AF61,ROW(),MATCH("Charcoal",$D$1:$AF$1,0)))*30
+IF(INDEX($D$1:$AF61,ROW(),MATCH("Milling.costs",$D$1:$AF$1,0))="",INDEX($D$1:$AF$2,2,MATCH("Milling.costs",$D$1:$AF$1,0)),INDEX($D$1:$AF61,ROW(),MATCH("Milling.costs",$D$1:$AF$1,0)))/3.5*30
+IF(INDEX($D$1:$AF61,ROW(),MATCH("USD",$D$1:$AF$1,0))="",INDEX($D$1:$AF$2,2,MATCH("USD",$D$1:$AF$1,0)),INDEX($D$1:$AF61,ROW(),MATCH("USD",$D$1:$AF$1,0)))*17
))</f>
        <v/>
      </c>
      <c r="AK61" s="246" t="str">
        <f t="shared" si="6"/>
        <v/>
      </c>
      <c r="AL61" s="249" t="str">
        <f t="shared" si="1"/>
        <v/>
      </c>
    </row>
    <row r="62" spans="1:38" ht="18" customHeight="1" x14ac:dyDescent="0.25">
      <c r="A62" s="256" t="str">
        <f>IF([1]median_raw!A59="","",[1]median_raw!A59)</f>
        <v/>
      </c>
      <c r="B62" s="256" t="str">
        <f>IF([1]median_raw!B59="","",[1]median_raw!B59)</f>
        <v/>
      </c>
      <c r="C62" s="257" t="str">
        <f>IF([1]median_raw!C59="","",[1]median_raw!C59)</f>
        <v/>
      </c>
      <c r="D62" s="246" t="str">
        <f>IF([1]median_raw!D59="","",[1]median_raw!D59)</f>
        <v/>
      </c>
      <c r="E62" s="246" t="str">
        <f>IF([1]median_raw!E59="","",[1]median_raw!E59)</f>
        <v/>
      </c>
      <c r="F62" s="246" t="str">
        <f>IF([1]median_raw!F59="","",[1]median_raw!F59)</f>
        <v/>
      </c>
      <c r="G62" s="246" t="str">
        <f>IF([1]median_raw!G59="","",[1]median_raw!G59)</f>
        <v/>
      </c>
      <c r="H62" s="246" t="str">
        <f>IF([1]median_raw!H59="","",[1]median_raw!H59)</f>
        <v/>
      </c>
      <c r="I62" s="246" t="str">
        <f>IF([1]median_raw!I59="","",[1]median_raw!I59)</f>
        <v/>
      </c>
      <c r="J62" s="246" t="str">
        <f>IF([1]median_raw!J59="","",[1]median_raw!J59)</f>
        <v/>
      </c>
      <c r="K62" s="246" t="str">
        <f>IF([1]median_raw!K59="","",[1]median_raw!K59)</f>
        <v/>
      </c>
      <c r="L62" s="246" t="str">
        <f>IF([1]median_raw!L59="","",[1]median_raw!L59)</f>
        <v/>
      </c>
      <c r="M62" s="246" t="str">
        <f>IF([1]median_raw!M59="","",[1]median_raw!M59)</f>
        <v/>
      </c>
      <c r="N62" s="246" t="str">
        <f>IF([1]median_raw!N59="","",[1]median_raw!N59)</f>
        <v/>
      </c>
      <c r="O62" s="246" t="str">
        <f>IF([1]median_raw!O59="","",[1]median_raw!O59)</f>
        <v/>
      </c>
      <c r="P62" s="246" t="str">
        <f>IF([1]median_raw!P59="","",[1]median_raw!P59)</f>
        <v/>
      </c>
      <c r="Q62" s="246" t="str">
        <f>IF([1]median_raw!Q59="","",[1]median_raw!Q59)</f>
        <v/>
      </c>
      <c r="R62" s="246" t="str">
        <f>IF([1]median_raw!R59="","",[1]median_raw!R59)</f>
        <v/>
      </c>
      <c r="S62" s="246" t="str">
        <f>IF([1]median_raw!S59="","",[1]median_raw!S59)</f>
        <v/>
      </c>
      <c r="T62" s="246" t="str">
        <f>IF([1]median_raw!T59="","",[1]median_raw!T59)</f>
        <v/>
      </c>
      <c r="U62" s="246" t="str">
        <f>IF([1]median_raw!U59="","",[1]median_raw!U59)</f>
        <v/>
      </c>
      <c r="V62" s="246" t="str">
        <f>IF([1]median_raw!V59="","",[1]median_raw!V59)</f>
        <v/>
      </c>
      <c r="W62" s="246" t="str">
        <f>IF([1]median_raw!W59="","",[1]median_raw!W59)</f>
        <v/>
      </c>
      <c r="X62" s="246" t="str">
        <f>IF([1]median_raw!X59="","",[1]median_raw!X59)</f>
        <v/>
      </c>
      <c r="Y62" s="246" t="str">
        <f>IF([1]median_raw!Y59="","",[1]median_raw!Y59)</f>
        <v/>
      </c>
      <c r="Z62" s="246" t="str">
        <f>IF([1]median_raw!Z59="","",[1]median_raw!Z59)</f>
        <v/>
      </c>
      <c r="AA62" s="246" t="str">
        <f>IF([1]median_raw!AA59="","",[1]median_raw!AA59)</f>
        <v/>
      </c>
      <c r="AB62" s="247" t="str">
        <f>IF([1]median_raw!AB59="","",[1]median_raw!AB59)</f>
        <v/>
      </c>
      <c r="AC62" s="247" t="str">
        <f>IF([1]median_raw!AC59="","",[1]median_raw!AC59)</f>
        <v/>
      </c>
      <c r="AD62" s="248" t="str">
        <f>IF([1]median_raw!AD59="","",[1]median_raw!AD59)</f>
        <v/>
      </c>
      <c r="AE62" s="247" t="str">
        <f>IF([1]median_raw!AE59="","",[1]median_raw!AE59)</f>
        <v/>
      </c>
      <c r="AF62" s="247" t="str">
        <f>IF([1]median_raw!AF59="","",[1]median_raw!AF59)</f>
        <v/>
      </c>
      <c r="AG62" s="247" t="str">
        <f>IF([1]median_raw!AG59="","",[1]median_raw!AG59)</f>
        <v/>
      </c>
      <c r="AH62" s="246" t="str">
        <f t="shared" si="5"/>
        <v/>
      </c>
      <c r="AI62" s="246" t="str">
        <f>IF(OR(AL62="",AL62=0),"",IF(C62="","",
IF(INDEX($D$1:$AL62,ROW(),MATCH("Cereal",$D$1:$AL$1,0))="",INDEX($D$1:$AL$2,2,MATCH("Cereal",$D$1:$AL$1,0)),INDEX($D$1:$AL62,ROW(),MATCH("Cereal",$D$1:$AL$1,0)))*90
+IF(INDEX($D$1:$AL62,ROW(),MATCH("Beans",$D$1:$AL$1,0))="",INDEX($D$1:$AL$2,2,MATCH("Beans",$D$1:$AL$1,0)),INDEX($D$1:$AL62,ROW(),MATCH("Beans",$D$1:$AL$1,0)))*9
+IF(INDEX($D$1:$AL62,ROW(),MATCH("Cooking.oil",$D$1:$AL$1,0))="",INDEX($D$1:$AL$2,2,MATCH("Cooking.oil",$D$1:$AL$1,0)),INDEX($D$1:$AL62,ROW(),MATCH("Cooking.oil",$D$1:$AL$1,0)))*6
+IF(INDEX($D$1:$AL62,ROW(),MATCH("Salt",$D$1:$AL$1,0))="",INDEX($D$1:$AL$2,2,MATCH("Salt",$D$1:$AL$1,0)),INDEX($D$1:$AL62,ROW(),MATCH("Salt",$D$1:$AL$1,0)))*1
))</f>
        <v/>
      </c>
      <c r="AJ62" s="246" t="str">
        <f>IF(OR(AL62="",AL62=0),"",IF(C62="","",AI62
+IF(INDEX($D$1:$AF62,ROW(),MATCH("Soap",$D$1:$AF$1,0))="",INDEX($D$1:$AF$2,2,MATCH("Soap",$D$1:$AF$1,0)),INDEX($D$1:$AF62,ROW(),MATCH("Soap",$D$1:$AF$1,0)))*6
+IF(INDEX($D$1:$AF62,ROW(),MATCH("Exercise.book",$D$1:$AF$1,0))="",INDEX($D$1:$AF$2,2,MATCH("Exercise.book",$D$1:$AF$1,0)),INDEX($D$1:$AF62,ROW(),MATCH("Exercise.book",$D$1:$AF$1,0)))*12
+IF(INDEX($D$1:$AF62,ROW(),MATCH("Charcoal",$D$1:$AF$1,0))="",INDEX($D$1:$AF$2,2,MATCH("Charcoal",$D$1:$AF$1,0)),INDEX($D$1:$AF62,ROW(),MATCH("Charcoal",$D$1:$AF$1,0)))*30
+IF(INDEX($D$1:$AF62,ROW(),MATCH("Milling.costs",$D$1:$AF$1,0))="",INDEX($D$1:$AF$2,2,MATCH("Milling.costs",$D$1:$AF$1,0)),INDEX($D$1:$AF62,ROW(),MATCH("Milling.costs",$D$1:$AF$1,0)))/3.5*30
+IF(INDEX($D$1:$AF62,ROW(),MATCH("USD",$D$1:$AF$1,0))="",INDEX($D$1:$AF$2,2,MATCH("USD",$D$1:$AF$1,0)),INDEX($D$1:$AF62,ROW(),MATCH("USD",$D$1:$AF$1,0)))*17
))</f>
        <v/>
      </c>
      <c r="AK62" s="246" t="str">
        <f t="shared" si="6"/>
        <v/>
      </c>
      <c r="AL62" s="249" t="str">
        <f t="shared" si="1"/>
        <v/>
      </c>
    </row>
    <row r="63" spans="1:38" ht="18" customHeight="1" x14ac:dyDescent="0.25">
      <c r="A63" s="256" t="str">
        <f>IF([1]median_raw!A60="","",[1]median_raw!A60)</f>
        <v/>
      </c>
      <c r="B63" s="256" t="str">
        <f>IF([1]median_raw!B60="","",[1]median_raw!B60)</f>
        <v/>
      </c>
      <c r="C63" s="257" t="str">
        <f>IF([1]median_raw!C60="","",[1]median_raw!C60)</f>
        <v/>
      </c>
      <c r="D63" s="246" t="str">
        <f>IF([1]median_raw!D60="","",[1]median_raw!D60)</f>
        <v/>
      </c>
      <c r="E63" s="246" t="str">
        <f>IF([1]median_raw!E60="","",[1]median_raw!E60)</f>
        <v/>
      </c>
      <c r="F63" s="246" t="str">
        <f>IF([1]median_raw!F60="","",[1]median_raw!F60)</f>
        <v/>
      </c>
      <c r="G63" s="246" t="str">
        <f>IF([1]median_raw!G60="","",[1]median_raw!G60)</f>
        <v/>
      </c>
      <c r="H63" s="246" t="str">
        <f>IF([1]median_raw!H60="","",[1]median_raw!H60)</f>
        <v/>
      </c>
      <c r="I63" s="246" t="str">
        <f>IF([1]median_raw!I60="","",[1]median_raw!I60)</f>
        <v/>
      </c>
      <c r="J63" s="246" t="str">
        <f>IF([1]median_raw!J60="","",[1]median_raw!J60)</f>
        <v/>
      </c>
      <c r="K63" s="246" t="str">
        <f>IF([1]median_raw!K60="","",[1]median_raw!K60)</f>
        <v/>
      </c>
      <c r="L63" s="246" t="str">
        <f>IF([1]median_raw!L60="","",[1]median_raw!L60)</f>
        <v/>
      </c>
      <c r="M63" s="246" t="str">
        <f>IF([1]median_raw!M60="","",[1]median_raw!M60)</f>
        <v/>
      </c>
      <c r="N63" s="246" t="str">
        <f>IF([1]median_raw!N60="","",[1]median_raw!N60)</f>
        <v/>
      </c>
      <c r="O63" s="246" t="str">
        <f>IF([1]median_raw!O60="","",[1]median_raw!O60)</f>
        <v/>
      </c>
      <c r="P63" s="246" t="str">
        <f>IF([1]median_raw!P60="","",[1]median_raw!P60)</f>
        <v/>
      </c>
      <c r="Q63" s="246" t="str">
        <f>IF([1]median_raw!Q60="","",[1]median_raw!Q60)</f>
        <v/>
      </c>
      <c r="R63" s="246" t="str">
        <f>IF([1]median_raw!R60="","",[1]median_raw!R60)</f>
        <v/>
      </c>
      <c r="S63" s="246" t="str">
        <f>IF([1]median_raw!S60="","",[1]median_raw!S60)</f>
        <v/>
      </c>
      <c r="T63" s="246" t="str">
        <f>IF([1]median_raw!T60="","",[1]median_raw!T60)</f>
        <v/>
      </c>
      <c r="U63" s="246" t="str">
        <f>IF([1]median_raw!U60="","",[1]median_raw!U60)</f>
        <v/>
      </c>
      <c r="V63" s="246" t="str">
        <f>IF([1]median_raw!V60="","",[1]median_raw!V60)</f>
        <v/>
      </c>
      <c r="W63" s="246" t="str">
        <f>IF([1]median_raw!W60="","",[1]median_raw!W60)</f>
        <v/>
      </c>
      <c r="X63" s="246" t="str">
        <f>IF([1]median_raw!X60="","",[1]median_raw!X60)</f>
        <v/>
      </c>
      <c r="Y63" s="246" t="str">
        <f>IF([1]median_raw!Y60="","",[1]median_raw!Y60)</f>
        <v/>
      </c>
      <c r="Z63" s="246" t="str">
        <f>IF([1]median_raw!Z60="","",[1]median_raw!Z60)</f>
        <v/>
      </c>
      <c r="AA63" s="246" t="str">
        <f>IF([1]median_raw!AA60="","",[1]median_raw!AA60)</f>
        <v/>
      </c>
      <c r="AB63" s="247" t="str">
        <f>IF([1]median_raw!AB60="","",[1]median_raw!AB60)</f>
        <v/>
      </c>
      <c r="AC63" s="247" t="str">
        <f>IF([1]median_raw!AC60="","",[1]median_raw!AC60)</f>
        <v/>
      </c>
      <c r="AD63" s="248" t="str">
        <f>IF([1]median_raw!AD60="","",[1]median_raw!AD60)</f>
        <v/>
      </c>
      <c r="AE63" s="247" t="str">
        <f>IF([1]median_raw!AE60="","",[1]median_raw!AE60)</f>
        <v/>
      </c>
      <c r="AF63" s="247" t="str">
        <f>IF([1]median_raw!AF60="","",[1]median_raw!AF60)</f>
        <v/>
      </c>
      <c r="AG63" s="247" t="str">
        <f>IF([1]median_raw!AG60="","",[1]median_raw!AG60)</f>
        <v/>
      </c>
      <c r="AH63" s="246" t="str">
        <f t="shared" si="5"/>
        <v/>
      </c>
      <c r="AI63" s="246" t="str">
        <f>IF(OR(AL63="",AL63=0),"",IF(C63="","",
IF(INDEX($D$1:$AL63,ROW(),MATCH("Cereal",$D$1:$AL$1,0))="",INDEX($D$1:$AL$2,2,MATCH("Cereal",$D$1:$AL$1,0)),INDEX($D$1:$AL63,ROW(),MATCH("Cereal",$D$1:$AL$1,0)))*90
+IF(INDEX($D$1:$AL63,ROW(),MATCH("Beans",$D$1:$AL$1,0))="",INDEX($D$1:$AL$2,2,MATCH("Beans",$D$1:$AL$1,0)),INDEX($D$1:$AL63,ROW(),MATCH("Beans",$D$1:$AL$1,0)))*9
+IF(INDEX($D$1:$AL63,ROW(),MATCH("Cooking.oil",$D$1:$AL$1,0))="",INDEX($D$1:$AL$2,2,MATCH("Cooking.oil",$D$1:$AL$1,0)),INDEX($D$1:$AL63,ROW(),MATCH("Cooking.oil",$D$1:$AL$1,0)))*6
+IF(INDEX($D$1:$AL63,ROW(),MATCH("Salt",$D$1:$AL$1,0))="",INDEX($D$1:$AL$2,2,MATCH("Salt",$D$1:$AL$1,0)),INDEX($D$1:$AL63,ROW(),MATCH("Salt",$D$1:$AL$1,0)))*1
))</f>
        <v/>
      </c>
      <c r="AJ63" s="246" t="str">
        <f>IF(OR(AL63="",AL63=0),"",IF(C63="","",AI63
+IF(INDEX($D$1:$AF63,ROW(),MATCH("Soap",$D$1:$AF$1,0))="",INDEX($D$1:$AF$2,2,MATCH("Soap",$D$1:$AF$1,0)),INDEX($D$1:$AF63,ROW(),MATCH("Soap",$D$1:$AF$1,0)))*6
+IF(INDEX($D$1:$AF63,ROW(),MATCH("Exercise.book",$D$1:$AF$1,0))="",INDEX($D$1:$AF$2,2,MATCH("Exercise.book",$D$1:$AF$1,0)),INDEX($D$1:$AF63,ROW(),MATCH("Exercise.book",$D$1:$AF$1,0)))*12
+IF(INDEX($D$1:$AF63,ROW(),MATCH("Charcoal",$D$1:$AF$1,0))="",INDEX($D$1:$AF$2,2,MATCH("Charcoal",$D$1:$AF$1,0)),INDEX($D$1:$AF63,ROW(),MATCH("Charcoal",$D$1:$AF$1,0)))*30
+IF(INDEX($D$1:$AF63,ROW(),MATCH("Milling.costs",$D$1:$AF$1,0))="",INDEX($D$1:$AF$2,2,MATCH("Milling.costs",$D$1:$AF$1,0)),INDEX($D$1:$AF63,ROW(),MATCH("Milling.costs",$D$1:$AF$1,0)))/3.5*30
+IF(INDEX($D$1:$AF63,ROW(),MATCH("USD",$D$1:$AF$1,0))="",INDEX($D$1:$AF$2,2,MATCH("USD",$D$1:$AF$1,0)),INDEX($D$1:$AF63,ROW(),MATCH("USD",$D$1:$AF$1,0)))*17
))</f>
        <v/>
      </c>
      <c r="AK63" s="246" t="str">
        <f t="shared" si="6"/>
        <v/>
      </c>
      <c r="AL63" s="249" t="str">
        <f t="shared" si="1"/>
        <v/>
      </c>
    </row>
    <row r="64" spans="1:38" ht="18" customHeight="1" x14ac:dyDescent="0.25">
      <c r="A64" s="256" t="str">
        <f>IF([1]median_raw!A61="","",[1]median_raw!A61)</f>
        <v/>
      </c>
      <c r="B64" s="256" t="str">
        <f>IF([1]median_raw!B61="","",[1]median_raw!B61)</f>
        <v/>
      </c>
      <c r="C64" s="257" t="str">
        <f>IF([1]median_raw!C61="","",[1]median_raw!C61)</f>
        <v/>
      </c>
      <c r="D64" s="246" t="str">
        <f>IF([1]median_raw!D61="","",[1]median_raw!D61)</f>
        <v/>
      </c>
      <c r="E64" s="246" t="str">
        <f>IF([1]median_raw!E61="","",[1]median_raw!E61)</f>
        <v/>
      </c>
      <c r="F64" s="246" t="str">
        <f>IF([1]median_raw!F61="","",[1]median_raw!F61)</f>
        <v/>
      </c>
      <c r="G64" s="246" t="str">
        <f>IF([1]median_raw!G61="","",[1]median_raw!G61)</f>
        <v/>
      </c>
      <c r="H64" s="246" t="str">
        <f>IF([1]median_raw!H61="","",[1]median_raw!H61)</f>
        <v/>
      </c>
      <c r="I64" s="246" t="str">
        <f>IF([1]median_raw!I61="","",[1]median_raw!I61)</f>
        <v/>
      </c>
      <c r="J64" s="246" t="str">
        <f>IF([1]median_raw!J61="","",[1]median_raw!J61)</f>
        <v/>
      </c>
      <c r="K64" s="246" t="str">
        <f>IF([1]median_raw!K61="","",[1]median_raw!K61)</f>
        <v/>
      </c>
      <c r="L64" s="246" t="str">
        <f>IF([1]median_raw!L61="","",[1]median_raw!L61)</f>
        <v/>
      </c>
      <c r="M64" s="246" t="str">
        <f>IF([1]median_raw!M61="","",[1]median_raw!M61)</f>
        <v/>
      </c>
      <c r="N64" s="246" t="str">
        <f>IF([1]median_raw!N61="","",[1]median_raw!N61)</f>
        <v/>
      </c>
      <c r="O64" s="246" t="str">
        <f>IF([1]median_raw!O61="","",[1]median_raw!O61)</f>
        <v/>
      </c>
      <c r="P64" s="246" t="str">
        <f>IF([1]median_raw!P61="","",[1]median_raw!P61)</f>
        <v/>
      </c>
      <c r="Q64" s="246" t="str">
        <f>IF([1]median_raw!Q61="","",[1]median_raw!Q61)</f>
        <v/>
      </c>
      <c r="R64" s="246" t="str">
        <f>IF([1]median_raw!R61="","",[1]median_raw!R61)</f>
        <v/>
      </c>
      <c r="S64" s="246" t="str">
        <f>IF([1]median_raw!S61="","",[1]median_raw!S61)</f>
        <v/>
      </c>
      <c r="T64" s="246" t="str">
        <f>IF([1]median_raw!T61="","",[1]median_raw!T61)</f>
        <v/>
      </c>
      <c r="U64" s="246" t="str">
        <f>IF([1]median_raw!U61="","",[1]median_raw!U61)</f>
        <v/>
      </c>
      <c r="V64" s="246" t="str">
        <f>IF([1]median_raw!V61="","",[1]median_raw!V61)</f>
        <v/>
      </c>
      <c r="W64" s="246" t="str">
        <f>IF([1]median_raw!W61="","",[1]median_raw!W61)</f>
        <v/>
      </c>
      <c r="X64" s="246" t="str">
        <f>IF([1]median_raw!X61="","",[1]median_raw!X61)</f>
        <v/>
      </c>
      <c r="Y64" s="246" t="str">
        <f>IF([1]median_raw!Y61="","",[1]median_raw!Y61)</f>
        <v/>
      </c>
      <c r="Z64" s="246" t="str">
        <f>IF([1]median_raw!Z61="","",[1]median_raw!Z61)</f>
        <v/>
      </c>
      <c r="AA64" s="246" t="str">
        <f>IF([1]median_raw!AA61="","",[1]median_raw!AA61)</f>
        <v/>
      </c>
      <c r="AB64" s="247" t="str">
        <f>IF([1]median_raw!AB61="","",[1]median_raw!AB61)</f>
        <v/>
      </c>
      <c r="AC64" s="247" t="str">
        <f>IF([1]median_raw!AC61="","",[1]median_raw!AC61)</f>
        <v/>
      </c>
      <c r="AD64" s="248" t="str">
        <f>IF([1]median_raw!AD61="","",[1]median_raw!AD61)</f>
        <v/>
      </c>
      <c r="AE64" s="247" t="str">
        <f>IF([1]median_raw!AE61="","",[1]median_raw!AE61)</f>
        <v/>
      </c>
      <c r="AF64" s="247" t="str">
        <f>IF([1]median_raw!AF61="","",[1]median_raw!AF61)</f>
        <v/>
      </c>
      <c r="AG64" s="247" t="str">
        <f>IF([1]median_raw!AG61="","",[1]median_raw!AG61)</f>
        <v/>
      </c>
      <c r="AH64" s="246" t="str">
        <f t="shared" si="5"/>
        <v/>
      </c>
      <c r="AI64" s="246" t="str">
        <f>IF(OR(AL64="",AL64=0),"",IF(C64="","",
IF(INDEX($D$1:$AL64,ROW(),MATCH("Cereal",$D$1:$AL$1,0))="",INDEX($D$1:$AL$2,2,MATCH("Cereal",$D$1:$AL$1,0)),INDEX($D$1:$AL64,ROW(),MATCH("Cereal",$D$1:$AL$1,0)))*90
+IF(INDEX($D$1:$AL64,ROW(),MATCH("Beans",$D$1:$AL$1,0))="",INDEX($D$1:$AL$2,2,MATCH("Beans",$D$1:$AL$1,0)),INDEX($D$1:$AL64,ROW(),MATCH("Beans",$D$1:$AL$1,0)))*9
+IF(INDEX($D$1:$AL64,ROW(),MATCH("Cooking.oil",$D$1:$AL$1,0))="",INDEX($D$1:$AL$2,2,MATCH("Cooking.oil",$D$1:$AL$1,0)),INDEX($D$1:$AL64,ROW(),MATCH("Cooking.oil",$D$1:$AL$1,0)))*6
+IF(INDEX($D$1:$AL64,ROW(),MATCH("Salt",$D$1:$AL$1,0))="",INDEX($D$1:$AL$2,2,MATCH("Salt",$D$1:$AL$1,0)),INDEX($D$1:$AL64,ROW(),MATCH("Salt",$D$1:$AL$1,0)))*1
))</f>
        <v/>
      </c>
      <c r="AJ64" s="246" t="str">
        <f>IF(OR(AL64="",AL64=0),"",IF(C64="","",AI64
+IF(INDEX($D$1:$AF64,ROW(),MATCH("Soap",$D$1:$AF$1,0))="",INDEX($D$1:$AF$2,2,MATCH("Soap",$D$1:$AF$1,0)),INDEX($D$1:$AF64,ROW(),MATCH("Soap",$D$1:$AF$1,0)))*6
+IF(INDEX($D$1:$AF64,ROW(),MATCH("Exercise.book",$D$1:$AF$1,0))="",INDEX($D$1:$AF$2,2,MATCH("Exercise.book",$D$1:$AF$1,0)),INDEX($D$1:$AF64,ROW(),MATCH("Exercise.book",$D$1:$AF$1,0)))*12
+IF(INDEX($D$1:$AF64,ROW(),MATCH("Charcoal",$D$1:$AF$1,0))="",INDEX($D$1:$AF$2,2,MATCH("Charcoal",$D$1:$AF$1,0)),INDEX($D$1:$AF64,ROW(),MATCH("Charcoal",$D$1:$AF$1,0)))*30
+IF(INDEX($D$1:$AF64,ROW(),MATCH("Milling.costs",$D$1:$AF$1,0))="",INDEX($D$1:$AF$2,2,MATCH("Milling.costs",$D$1:$AF$1,0)),INDEX($D$1:$AF64,ROW(),MATCH("Milling.costs",$D$1:$AF$1,0)))/3.5*30
+IF(INDEX($D$1:$AF64,ROW(),MATCH("USD",$D$1:$AF$1,0))="",INDEX($D$1:$AF$2,2,MATCH("USD",$D$1:$AF$1,0)),INDEX($D$1:$AF64,ROW(),MATCH("USD",$D$1:$AF$1,0)))*17
))</f>
        <v/>
      </c>
      <c r="AK64" s="246" t="str">
        <f t="shared" si="6"/>
        <v/>
      </c>
      <c r="AL64" s="249" t="str">
        <f t="shared" si="1"/>
        <v/>
      </c>
    </row>
    <row r="65" spans="1:38" ht="18" customHeight="1" x14ac:dyDescent="0.25">
      <c r="A65" s="256" t="str">
        <f>IF([1]median_raw!A62="","",[1]median_raw!A62)</f>
        <v/>
      </c>
      <c r="B65" s="256" t="str">
        <f>IF([1]median_raw!B62="","",[1]median_raw!B62)</f>
        <v/>
      </c>
      <c r="C65" s="257" t="str">
        <f>IF([1]median_raw!C62="","",[1]median_raw!C62)</f>
        <v/>
      </c>
      <c r="D65" s="246" t="str">
        <f>IF([1]median_raw!D62="","",[1]median_raw!D62)</f>
        <v/>
      </c>
      <c r="E65" s="246" t="str">
        <f>IF([1]median_raw!E62="","",[1]median_raw!E62)</f>
        <v/>
      </c>
      <c r="F65" s="246" t="str">
        <f>IF([1]median_raw!F62="","",[1]median_raw!F62)</f>
        <v/>
      </c>
      <c r="G65" s="246" t="str">
        <f>IF([1]median_raw!G62="","",[1]median_raw!G62)</f>
        <v/>
      </c>
      <c r="H65" s="246" t="str">
        <f>IF([1]median_raw!H62="","",[1]median_raw!H62)</f>
        <v/>
      </c>
      <c r="I65" s="246" t="str">
        <f>IF([1]median_raw!I62="","",[1]median_raw!I62)</f>
        <v/>
      </c>
      <c r="J65" s="246" t="str">
        <f>IF([1]median_raw!J62="","",[1]median_raw!J62)</f>
        <v/>
      </c>
      <c r="K65" s="246" t="str">
        <f>IF([1]median_raw!K62="","",[1]median_raw!K62)</f>
        <v/>
      </c>
      <c r="L65" s="246" t="str">
        <f>IF([1]median_raw!L62="","",[1]median_raw!L62)</f>
        <v/>
      </c>
      <c r="M65" s="246" t="str">
        <f>IF([1]median_raw!M62="","",[1]median_raw!M62)</f>
        <v/>
      </c>
      <c r="N65" s="246" t="str">
        <f>IF([1]median_raw!N62="","",[1]median_raw!N62)</f>
        <v/>
      </c>
      <c r="O65" s="246" t="str">
        <f>IF([1]median_raw!O62="","",[1]median_raw!O62)</f>
        <v/>
      </c>
      <c r="P65" s="246" t="str">
        <f>IF([1]median_raw!P62="","",[1]median_raw!P62)</f>
        <v/>
      </c>
      <c r="Q65" s="246" t="str">
        <f>IF([1]median_raw!Q62="","",[1]median_raw!Q62)</f>
        <v/>
      </c>
      <c r="R65" s="246" t="str">
        <f>IF([1]median_raw!R62="","",[1]median_raw!R62)</f>
        <v/>
      </c>
      <c r="S65" s="246" t="str">
        <f>IF([1]median_raw!S62="","",[1]median_raw!S62)</f>
        <v/>
      </c>
      <c r="T65" s="246" t="str">
        <f>IF([1]median_raw!T62="","",[1]median_raw!T62)</f>
        <v/>
      </c>
      <c r="U65" s="246" t="str">
        <f>IF([1]median_raw!U62="","",[1]median_raw!U62)</f>
        <v/>
      </c>
      <c r="V65" s="246" t="str">
        <f>IF([1]median_raw!V62="","",[1]median_raw!V62)</f>
        <v/>
      </c>
      <c r="W65" s="246" t="str">
        <f>IF([1]median_raw!W62="","",[1]median_raw!W62)</f>
        <v/>
      </c>
      <c r="X65" s="246" t="str">
        <f>IF([1]median_raw!X62="","",[1]median_raw!X62)</f>
        <v/>
      </c>
      <c r="Y65" s="246" t="str">
        <f>IF([1]median_raw!Y62="","",[1]median_raw!Y62)</f>
        <v/>
      </c>
      <c r="Z65" s="246" t="str">
        <f>IF([1]median_raw!Z62="","",[1]median_raw!Z62)</f>
        <v/>
      </c>
      <c r="AA65" s="246" t="str">
        <f>IF([1]median_raw!AA62="","",[1]median_raw!AA62)</f>
        <v/>
      </c>
      <c r="AB65" s="247" t="str">
        <f>IF([1]median_raw!AB62="","",[1]median_raw!AB62)</f>
        <v/>
      </c>
      <c r="AC65" s="247" t="str">
        <f>IF([1]median_raw!AC62="","",[1]median_raw!AC62)</f>
        <v/>
      </c>
      <c r="AD65" s="248" t="str">
        <f>IF([1]median_raw!AD62="","",[1]median_raw!AD62)</f>
        <v/>
      </c>
      <c r="AE65" s="247" t="str">
        <f>IF([1]median_raw!AE62="","",[1]median_raw!AE62)</f>
        <v/>
      </c>
      <c r="AF65" s="247" t="str">
        <f>IF([1]median_raw!AF62="","",[1]median_raw!AF62)</f>
        <v/>
      </c>
      <c r="AG65" s="247" t="str">
        <f>IF([1]median_raw!AG62="","",[1]median_raw!AG62)</f>
        <v/>
      </c>
      <c r="AH65" s="246" t="str">
        <f t="shared" si="5"/>
        <v/>
      </c>
      <c r="AI65" s="246" t="str">
        <f>IF(OR(AL65="",AL65=0),"",IF(C65="","",
IF(INDEX($D$1:$AL65,ROW(),MATCH("Cereal",$D$1:$AL$1,0))="",INDEX($D$1:$AL$2,2,MATCH("Cereal",$D$1:$AL$1,0)),INDEX($D$1:$AL65,ROW(),MATCH("Cereal",$D$1:$AL$1,0)))*90
+IF(INDEX($D$1:$AL65,ROW(),MATCH("Beans",$D$1:$AL$1,0))="",INDEX($D$1:$AL$2,2,MATCH("Beans",$D$1:$AL$1,0)),INDEX($D$1:$AL65,ROW(),MATCH("Beans",$D$1:$AL$1,0)))*9
+IF(INDEX($D$1:$AL65,ROW(),MATCH("Cooking.oil",$D$1:$AL$1,0))="",INDEX($D$1:$AL$2,2,MATCH("Cooking.oil",$D$1:$AL$1,0)),INDEX($D$1:$AL65,ROW(),MATCH("Cooking.oil",$D$1:$AL$1,0)))*6
+IF(INDEX($D$1:$AL65,ROW(),MATCH("Salt",$D$1:$AL$1,0))="",INDEX($D$1:$AL$2,2,MATCH("Salt",$D$1:$AL$1,0)),INDEX($D$1:$AL65,ROW(),MATCH("Salt",$D$1:$AL$1,0)))*1
))</f>
        <v/>
      </c>
      <c r="AJ65" s="246" t="str">
        <f>IF(OR(AL65="",AL65=0),"",IF(C65="","",AI65
+IF(INDEX($D$1:$AF65,ROW(),MATCH("Soap",$D$1:$AF$1,0))="",INDEX($D$1:$AF$2,2,MATCH("Soap",$D$1:$AF$1,0)),INDEX($D$1:$AF65,ROW(),MATCH("Soap",$D$1:$AF$1,0)))*6
+IF(INDEX($D$1:$AF65,ROW(),MATCH("Exercise.book",$D$1:$AF$1,0))="",INDEX($D$1:$AF$2,2,MATCH("Exercise.book",$D$1:$AF$1,0)),INDEX($D$1:$AF65,ROW(),MATCH("Exercise.book",$D$1:$AF$1,0)))*12
+IF(INDEX($D$1:$AF65,ROW(),MATCH("Charcoal",$D$1:$AF$1,0))="",INDEX($D$1:$AF$2,2,MATCH("Charcoal",$D$1:$AF$1,0)),INDEX($D$1:$AF65,ROW(),MATCH("Charcoal",$D$1:$AF$1,0)))*30
+IF(INDEX($D$1:$AF65,ROW(),MATCH("Milling.costs",$D$1:$AF$1,0))="",INDEX($D$1:$AF$2,2,MATCH("Milling.costs",$D$1:$AF$1,0)),INDEX($D$1:$AF65,ROW(),MATCH("Milling.costs",$D$1:$AF$1,0)))/3.5*30
+IF(INDEX($D$1:$AF65,ROW(),MATCH("USD",$D$1:$AF$1,0))="",INDEX($D$1:$AF$2,2,MATCH("USD",$D$1:$AF$1,0)),INDEX($D$1:$AF65,ROW(),MATCH("USD",$D$1:$AF$1,0)))*17
))</f>
        <v/>
      </c>
      <c r="AK65" s="246" t="str">
        <f t="shared" si="6"/>
        <v/>
      </c>
      <c r="AL65" s="249" t="str">
        <f t="shared" si="1"/>
        <v/>
      </c>
    </row>
    <row r="66" spans="1:38" ht="18" customHeight="1" x14ac:dyDescent="0.25">
      <c r="A66" s="256" t="str">
        <f>IF([1]median_raw!A63="","",[1]median_raw!A63)</f>
        <v/>
      </c>
      <c r="B66" s="256" t="str">
        <f>IF([1]median_raw!B63="","",[1]median_raw!B63)</f>
        <v/>
      </c>
      <c r="C66" s="257" t="str">
        <f>IF([1]median_raw!C63="","",[1]median_raw!C63)</f>
        <v/>
      </c>
      <c r="D66" s="246" t="str">
        <f>IF([1]median_raw!D63="","",[1]median_raw!D63)</f>
        <v/>
      </c>
      <c r="E66" s="246" t="str">
        <f>IF([1]median_raw!E63="","",[1]median_raw!E63)</f>
        <v/>
      </c>
      <c r="F66" s="246" t="str">
        <f>IF([1]median_raw!F63="","",[1]median_raw!F63)</f>
        <v/>
      </c>
      <c r="G66" s="246" t="str">
        <f>IF([1]median_raw!G63="","",[1]median_raw!G63)</f>
        <v/>
      </c>
      <c r="H66" s="246" t="str">
        <f>IF([1]median_raw!H63="","",[1]median_raw!H63)</f>
        <v/>
      </c>
      <c r="I66" s="246" t="str">
        <f>IF([1]median_raw!I63="","",[1]median_raw!I63)</f>
        <v/>
      </c>
      <c r="J66" s="246" t="str">
        <f>IF([1]median_raw!J63="","",[1]median_raw!J63)</f>
        <v/>
      </c>
      <c r="K66" s="246" t="str">
        <f>IF([1]median_raw!K63="","",[1]median_raw!K63)</f>
        <v/>
      </c>
      <c r="L66" s="246" t="str">
        <f>IF([1]median_raw!L63="","",[1]median_raw!L63)</f>
        <v/>
      </c>
      <c r="M66" s="246" t="str">
        <f>IF([1]median_raw!M63="","",[1]median_raw!M63)</f>
        <v/>
      </c>
      <c r="N66" s="246" t="str">
        <f>IF([1]median_raw!N63="","",[1]median_raw!N63)</f>
        <v/>
      </c>
      <c r="O66" s="246" t="str">
        <f>IF([1]median_raw!O63="","",[1]median_raw!O63)</f>
        <v/>
      </c>
      <c r="P66" s="246" t="str">
        <f>IF([1]median_raw!P63="","",[1]median_raw!P63)</f>
        <v/>
      </c>
      <c r="Q66" s="246" t="str">
        <f>IF([1]median_raw!Q63="","",[1]median_raw!Q63)</f>
        <v/>
      </c>
      <c r="R66" s="246" t="str">
        <f>IF([1]median_raw!R63="","",[1]median_raw!R63)</f>
        <v/>
      </c>
      <c r="S66" s="246" t="str">
        <f>IF([1]median_raw!S63="","",[1]median_raw!S63)</f>
        <v/>
      </c>
      <c r="T66" s="246" t="str">
        <f>IF([1]median_raw!T63="","",[1]median_raw!T63)</f>
        <v/>
      </c>
      <c r="U66" s="246" t="str">
        <f>IF([1]median_raw!U63="","",[1]median_raw!U63)</f>
        <v/>
      </c>
      <c r="V66" s="246" t="str">
        <f>IF([1]median_raw!V63="","",[1]median_raw!V63)</f>
        <v/>
      </c>
      <c r="W66" s="246" t="str">
        <f>IF([1]median_raw!W63="","",[1]median_raw!W63)</f>
        <v/>
      </c>
      <c r="X66" s="246" t="str">
        <f>IF([1]median_raw!X63="","",[1]median_raw!X63)</f>
        <v/>
      </c>
      <c r="Y66" s="246" t="str">
        <f>IF([1]median_raw!Y63="","",[1]median_raw!Y63)</f>
        <v/>
      </c>
      <c r="Z66" s="246" t="str">
        <f>IF([1]median_raw!Z63="","",[1]median_raw!Z63)</f>
        <v/>
      </c>
      <c r="AA66" s="246" t="str">
        <f>IF([1]median_raw!AA63="","",[1]median_raw!AA63)</f>
        <v/>
      </c>
      <c r="AB66" s="247" t="str">
        <f>IF([1]median_raw!AB63="","",[1]median_raw!AB63)</f>
        <v/>
      </c>
      <c r="AC66" s="247" t="str">
        <f>IF([1]median_raw!AC63="","",[1]median_raw!AC63)</f>
        <v/>
      </c>
      <c r="AD66" s="248" t="str">
        <f>IF([1]median_raw!AD63="","",[1]median_raw!AD63)</f>
        <v/>
      </c>
      <c r="AE66" s="247" t="str">
        <f>IF([1]median_raw!AE63="","",[1]median_raw!AE63)</f>
        <v/>
      </c>
      <c r="AF66" s="247" t="str">
        <f>IF([1]median_raw!AF63="","",[1]median_raw!AF63)</f>
        <v/>
      </c>
      <c r="AG66" s="247" t="str">
        <f>IF([1]median_raw!AG63="","",[1]median_raw!AG63)</f>
        <v/>
      </c>
      <c r="AH66" s="246" t="str">
        <f t="shared" si="5"/>
        <v/>
      </c>
      <c r="AI66" s="246" t="str">
        <f>IF(OR(AL66="",AL66=0),"",IF(C66="","",
IF(INDEX($D$1:$AL66,ROW(),MATCH("Cereal",$D$1:$AL$1,0))="",INDEX($D$1:$AL$2,2,MATCH("Cereal",$D$1:$AL$1,0)),INDEX($D$1:$AL66,ROW(),MATCH("Cereal",$D$1:$AL$1,0)))*90
+IF(INDEX($D$1:$AL66,ROW(),MATCH("Beans",$D$1:$AL$1,0))="",INDEX($D$1:$AL$2,2,MATCH("Beans",$D$1:$AL$1,0)),INDEX($D$1:$AL66,ROW(),MATCH("Beans",$D$1:$AL$1,0)))*9
+IF(INDEX($D$1:$AL66,ROW(),MATCH("Cooking.oil",$D$1:$AL$1,0))="",INDEX($D$1:$AL$2,2,MATCH("Cooking.oil",$D$1:$AL$1,0)),INDEX($D$1:$AL66,ROW(),MATCH("Cooking.oil",$D$1:$AL$1,0)))*6
+IF(INDEX($D$1:$AL66,ROW(),MATCH("Salt",$D$1:$AL$1,0))="",INDEX($D$1:$AL$2,2,MATCH("Salt",$D$1:$AL$1,0)),INDEX($D$1:$AL66,ROW(),MATCH("Salt",$D$1:$AL$1,0)))*1
))</f>
        <v/>
      </c>
      <c r="AJ66" s="246" t="str">
        <f>IF(OR(AL66="",AL66=0),"",IF(C66="","",AI66
+IF(INDEX($D$1:$AF66,ROW(),MATCH("Soap",$D$1:$AF$1,0))="",INDEX($D$1:$AF$2,2,MATCH("Soap",$D$1:$AF$1,0)),INDEX($D$1:$AF66,ROW(),MATCH("Soap",$D$1:$AF$1,0)))*6
+IF(INDEX($D$1:$AF66,ROW(),MATCH("Exercise.book",$D$1:$AF$1,0))="",INDEX($D$1:$AF$2,2,MATCH("Exercise.book",$D$1:$AF$1,0)),INDEX($D$1:$AF66,ROW(),MATCH("Exercise.book",$D$1:$AF$1,0)))*12
+IF(INDEX($D$1:$AF66,ROW(),MATCH("Charcoal",$D$1:$AF$1,0))="",INDEX($D$1:$AF$2,2,MATCH("Charcoal",$D$1:$AF$1,0)),INDEX($D$1:$AF66,ROW(),MATCH("Charcoal",$D$1:$AF$1,0)))*30
+IF(INDEX($D$1:$AF66,ROW(),MATCH("Milling.costs",$D$1:$AF$1,0))="",INDEX($D$1:$AF$2,2,MATCH("Milling.costs",$D$1:$AF$1,0)),INDEX($D$1:$AF66,ROW(),MATCH("Milling.costs",$D$1:$AF$1,0)))/3.5*30
+IF(INDEX($D$1:$AF66,ROW(),MATCH("USD",$D$1:$AF$1,0))="",INDEX($D$1:$AF$2,2,MATCH("USD",$D$1:$AF$1,0)),INDEX($D$1:$AF66,ROW(),MATCH("USD",$D$1:$AF$1,0)))*17
))</f>
        <v/>
      </c>
      <c r="AK66" s="246" t="str">
        <f t="shared" si="6"/>
        <v/>
      </c>
      <c r="AL66" s="249" t="str">
        <f t="shared" si="1"/>
        <v/>
      </c>
    </row>
    <row r="67" spans="1:38" ht="18" customHeight="1" x14ac:dyDescent="0.25">
      <c r="A67" s="256" t="str">
        <f>IF([1]median_raw!A64="","",[1]median_raw!A64)</f>
        <v/>
      </c>
      <c r="B67" s="256" t="str">
        <f>IF([1]median_raw!B64="","",[1]median_raw!B64)</f>
        <v/>
      </c>
      <c r="C67" s="257" t="str">
        <f>IF([1]median_raw!C64="","",[1]median_raw!C64)</f>
        <v/>
      </c>
      <c r="D67" s="246" t="str">
        <f>IF([1]median_raw!D64="","",[1]median_raw!D64)</f>
        <v/>
      </c>
      <c r="E67" s="246" t="str">
        <f>IF([1]median_raw!E64="","",[1]median_raw!E64)</f>
        <v/>
      </c>
      <c r="F67" s="246" t="str">
        <f>IF([1]median_raw!F64="","",[1]median_raw!F64)</f>
        <v/>
      </c>
      <c r="G67" s="246" t="str">
        <f>IF([1]median_raw!G64="","",[1]median_raw!G64)</f>
        <v/>
      </c>
      <c r="H67" s="246" t="str">
        <f>IF([1]median_raw!H64="","",[1]median_raw!H64)</f>
        <v/>
      </c>
      <c r="I67" s="246" t="str">
        <f>IF([1]median_raw!I64="","",[1]median_raw!I64)</f>
        <v/>
      </c>
      <c r="J67" s="246" t="str">
        <f>IF([1]median_raw!J64="","",[1]median_raw!J64)</f>
        <v/>
      </c>
      <c r="K67" s="246" t="str">
        <f>IF([1]median_raw!K64="","",[1]median_raw!K64)</f>
        <v/>
      </c>
      <c r="L67" s="246" t="str">
        <f>IF([1]median_raw!L64="","",[1]median_raw!L64)</f>
        <v/>
      </c>
      <c r="M67" s="246" t="str">
        <f>IF([1]median_raw!M64="","",[1]median_raw!M64)</f>
        <v/>
      </c>
      <c r="N67" s="246" t="str">
        <f>IF([1]median_raw!N64="","",[1]median_raw!N64)</f>
        <v/>
      </c>
      <c r="O67" s="246" t="str">
        <f>IF([1]median_raw!O64="","",[1]median_raw!O64)</f>
        <v/>
      </c>
      <c r="P67" s="246" t="str">
        <f>IF([1]median_raw!P64="","",[1]median_raw!P64)</f>
        <v/>
      </c>
      <c r="Q67" s="246" t="str">
        <f>IF([1]median_raw!Q64="","",[1]median_raw!Q64)</f>
        <v/>
      </c>
      <c r="R67" s="246" t="str">
        <f>IF([1]median_raw!R64="","",[1]median_raw!R64)</f>
        <v/>
      </c>
      <c r="S67" s="246" t="str">
        <f>IF([1]median_raw!S64="","",[1]median_raw!S64)</f>
        <v/>
      </c>
      <c r="T67" s="246" t="str">
        <f>IF([1]median_raw!T64="","",[1]median_raw!T64)</f>
        <v/>
      </c>
      <c r="U67" s="246" t="str">
        <f>IF([1]median_raw!U64="","",[1]median_raw!U64)</f>
        <v/>
      </c>
      <c r="V67" s="246" t="str">
        <f>IF([1]median_raw!V64="","",[1]median_raw!V64)</f>
        <v/>
      </c>
      <c r="W67" s="246" t="str">
        <f>IF([1]median_raw!W64="","",[1]median_raw!W64)</f>
        <v/>
      </c>
      <c r="X67" s="246" t="str">
        <f>IF([1]median_raw!X64="","",[1]median_raw!X64)</f>
        <v/>
      </c>
      <c r="Y67" s="246" t="str">
        <f>IF([1]median_raw!Y64="","",[1]median_raw!Y64)</f>
        <v/>
      </c>
      <c r="Z67" s="246" t="str">
        <f>IF([1]median_raw!Z64="","",[1]median_raw!Z64)</f>
        <v/>
      </c>
      <c r="AA67" s="246" t="str">
        <f>IF([1]median_raw!AA64="","",[1]median_raw!AA64)</f>
        <v/>
      </c>
      <c r="AB67" s="247" t="str">
        <f>IF([1]median_raw!AB64="","",[1]median_raw!AB64)</f>
        <v/>
      </c>
      <c r="AC67" s="247" t="str">
        <f>IF([1]median_raw!AC64="","",[1]median_raw!AC64)</f>
        <v/>
      </c>
      <c r="AD67" s="248" t="str">
        <f>IF([1]median_raw!AD64="","",[1]median_raw!AD64)</f>
        <v/>
      </c>
      <c r="AE67" s="247" t="str">
        <f>IF([1]median_raw!AE64="","",[1]median_raw!AE64)</f>
        <v/>
      </c>
      <c r="AF67" s="247" t="str">
        <f>IF([1]median_raw!AF64="","",[1]median_raw!AF64)</f>
        <v/>
      </c>
      <c r="AG67" s="247" t="str">
        <f>IF([1]median_raw!AG64="","",[1]median_raw!AG64)</f>
        <v/>
      </c>
      <c r="AH67" s="246" t="str">
        <f t="shared" si="5"/>
        <v/>
      </c>
      <c r="AI67" s="246" t="str">
        <f>IF(OR(AL67="",AL67=0),"",IF(C67="","",
IF(INDEX($D$1:$AL67,ROW(),MATCH("Cereal",$D$1:$AL$1,0))="",INDEX($D$1:$AL$2,2,MATCH("Cereal",$D$1:$AL$1,0)),INDEX($D$1:$AL67,ROW(),MATCH("Cereal",$D$1:$AL$1,0)))*90
+IF(INDEX($D$1:$AL67,ROW(),MATCH("Beans",$D$1:$AL$1,0))="",INDEX($D$1:$AL$2,2,MATCH("Beans",$D$1:$AL$1,0)),INDEX($D$1:$AL67,ROW(),MATCH("Beans",$D$1:$AL$1,0)))*9
+IF(INDEX($D$1:$AL67,ROW(),MATCH("Cooking.oil",$D$1:$AL$1,0))="",INDEX($D$1:$AL$2,2,MATCH("Cooking.oil",$D$1:$AL$1,0)),INDEX($D$1:$AL67,ROW(),MATCH("Cooking.oil",$D$1:$AL$1,0)))*6
+IF(INDEX($D$1:$AL67,ROW(),MATCH("Salt",$D$1:$AL$1,0))="",INDEX($D$1:$AL$2,2,MATCH("Salt",$D$1:$AL$1,0)),INDEX($D$1:$AL67,ROW(),MATCH("Salt",$D$1:$AL$1,0)))*1
))</f>
        <v/>
      </c>
      <c r="AJ67" s="246" t="str">
        <f>IF(OR(AL67="",AL67=0),"",IF(C67="","",AI67
+IF(INDEX($D$1:$AF67,ROW(),MATCH("Soap",$D$1:$AF$1,0))="",INDEX($D$1:$AF$2,2,MATCH("Soap",$D$1:$AF$1,0)),INDEX($D$1:$AF67,ROW(),MATCH("Soap",$D$1:$AF$1,0)))*6
+IF(INDEX($D$1:$AF67,ROW(),MATCH("Exercise.book",$D$1:$AF$1,0))="",INDEX($D$1:$AF$2,2,MATCH("Exercise.book",$D$1:$AF$1,0)),INDEX($D$1:$AF67,ROW(),MATCH("Exercise.book",$D$1:$AF$1,0)))*12
+IF(INDEX($D$1:$AF67,ROW(),MATCH("Charcoal",$D$1:$AF$1,0))="",INDEX($D$1:$AF$2,2,MATCH("Charcoal",$D$1:$AF$1,0)),INDEX($D$1:$AF67,ROW(),MATCH("Charcoal",$D$1:$AF$1,0)))*30
+IF(INDEX($D$1:$AF67,ROW(),MATCH("Milling.costs",$D$1:$AF$1,0))="",INDEX($D$1:$AF$2,2,MATCH("Milling.costs",$D$1:$AF$1,0)),INDEX($D$1:$AF67,ROW(),MATCH("Milling.costs",$D$1:$AF$1,0)))/3.5*30
+IF(INDEX($D$1:$AF67,ROW(),MATCH("USD",$D$1:$AF$1,0))="",INDEX($D$1:$AF$2,2,MATCH("USD",$D$1:$AF$1,0)),INDEX($D$1:$AF67,ROW(),MATCH("USD",$D$1:$AF$1,0)))*17
))</f>
        <v/>
      </c>
      <c r="AK67" s="246" t="str">
        <f t="shared" si="6"/>
        <v/>
      </c>
      <c r="AL67" s="249" t="str">
        <f t="shared" si="1"/>
        <v/>
      </c>
    </row>
    <row r="68" spans="1:38" ht="18" customHeight="1" x14ac:dyDescent="0.25">
      <c r="A68" s="256" t="str">
        <f>IF([1]median_raw!A65="","",[1]median_raw!A65)</f>
        <v/>
      </c>
      <c r="B68" s="256" t="str">
        <f>IF([1]median_raw!B65="","",[1]median_raw!B65)</f>
        <v/>
      </c>
      <c r="C68" s="257" t="str">
        <f>IF([1]median_raw!C65="","",[1]median_raw!C65)</f>
        <v/>
      </c>
      <c r="D68" s="246" t="str">
        <f>IF([1]median_raw!D65="","",[1]median_raw!D65)</f>
        <v/>
      </c>
      <c r="E68" s="246" t="str">
        <f>IF([1]median_raw!E65="","",[1]median_raw!E65)</f>
        <v/>
      </c>
      <c r="F68" s="246" t="str">
        <f>IF([1]median_raw!F65="","",[1]median_raw!F65)</f>
        <v/>
      </c>
      <c r="G68" s="246" t="str">
        <f>IF([1]median_raw!G65="","",[1]median_raw!G65)</f>
        <v/>
      </c>
      <c r="H68" s="246" t="str">
        <f>IF([1]median_raw!H65="","",[1]median_raw!H65)</f>
        <v/>
      </c>
      <c r="I68" s="246" t="str">
        <f>IF([1]median_raw!I65="","",[1]median_raw!I65)</f>
        <v/>
      </c>
      <c r="J68" s="246" t="str">
        <f>IF([1]median_raw!J65="","",[1]median_raw!J65)</f>
        <v/>
      </c>
      <c r="K68" s="246" t="str">
        <f>IF([1]median_raw!K65="","",[1]median_raw!K65)</f>
        <v/>
      </c>
      <c r="L68" s="246" t="str">
        <f>IF([1]median_raw!L65="","",[1]median_raw!L65)</f>
        <v/>
      </c>
      <c r="M68" s="246" t="str">
        <f>IF([1]median_raw!M65="","",[1]median_raw!M65)</f>
        <v/>
      </c>
      <c r="N68" s="246" t="str">
        <f>IF([1]median_raw!N65="","",[1]median_raw!N65)</f>
        <v/>
      </c>
      <c r="O68" s="246" t="str">
        <f>IF([1]median_raw!O65="","",[1]median_raw!O65)</f>
        <v/>
      </c>
      <c r="P68" s="246" t="str">
        <f>IF([1]median_raw!P65="","",[1]median_raw!P65)</f>
        <v/>
      </c>
      <c r="Q68" s="246" t="str">
        <f>IF([1]median_raw!Q65="","",[1]median_raw!Q65)</f>
        <v/>
      </c>
      <c r="R68" s="246" t="str">
        <f>IF([1]median_raw!R65="","",[1]median_raw!R65)</f>
        <v/>
      </c>
      <c r="S68" s="246" t="str">
        <f>IF([1]median_raw!S65="","",[1]median_raw!S65)</f>
        <v/>
      </c>
      <c r="T68" s="246" t="str">
        <f>IF([1]median_raw!T65="","",[1]median_raw!T65)</f>
        <v/>
      </c>
      <c r="U68" s="246" t="str">
        <f>IF([1]median_raw!U65="","",[1]median_raw!U65)</f>
        <v/>
      </c>
      <c r="V68" s="246" t="str">
        <f>IF([1]median_raw!V65="","",[1]median_raw!V65)</f>
        <v/>
      </c>
      <c r="W68" s="246" t="str">
        <f>IF([1]median_raw!W65="","",[1]median_raw!W65)</f>
        <v/>
      </c>
      <c r="X68" s="246" t="str">
        <f>IF([1]median_raw!X65="","",[1]median_raw!X65)</f>
        <v/>
      </c>
      <c r="Y68" s="246" t="str">
        <f>IF([1]median_raw!Y65="","",[1]median_raw!Y65)</f>
        <v/>
      </c>
      <c r="Z68" s="246" t="str">
        <f>IF([1]median_raw!Z65="","",[1]median_raw!Z65)</f>
        <v/>
      </c>
      <c r="AA68" s="246" t="str">
        <f>IF([1]median_raw!AA65="","",[1]median_raw!AA65)</f>
        <v/>
      </c>
      <c r="AB68" s="247" t="str">
        <f>IF([1]median_raw!AB65="","",[1]median_raw!AB65)</f>
        <v/>
      </c>
      <c r="AC68" s="247" t="str">
        <f>IF([1]median_raw!AC65="","",[1]median_raw!AC65)</f>
        <v/>
      </c>
      <c r="AD68" s="248" t="str">
        <f>IF([1]median_raw!AD65="","",[1]median_raw!AD65)</f>
        <v/>
      </c>
      <c r="AE68" s="247" t="str">
        <f>IF([1]median_raw!AE65="","",[1]median_raw!AE65)</f>
        <v/>
      </c>
      <c r="AF68" s="247" t="str">
        <f>IF([1]median_raw!AF65="","",[1]median_raw!AF65)</f>
        <v/>
      </c>
      <c r="AG68" s="247" t="str">
        <f>IF([1]median_raw!AG65="","",[1]median_raw!AG65)</f>
        <v/>
      </c>
      <c r="AH68" s="246" t="str">
        <f t="shared" si="5"/>
        <v/>
      </c>
      <c r="AI68" s="246" t="str">
        <f>IF(OR(AL68="",AL68=0),"",IF(C68="","",
IF(INDEX($D$1:$AL68,ROW(),MATCH("Cereal",$D$1:$AL$1,0))="",INDEX($D$1:$AL$2,2,MATCH("Cereal",$D$1:$AL$1,0)),INDEX($D$1:$AL68,ROW(),MATCH("Cereal",$D$1:$AL$1,0)))*90
+IF(INDEX($D$1:$AL68,ROW(),MATCH("Beans",$D$1:$AL$1,0))="",INDEX($D$1:$AL$2,2,MATCH("Beans",$D$1:$AL$1,0)),INDEX($D$1:$AL68,ROW(),MATCH("Beans",$D$1:$AL$1,0)))*9
+IF(INDEX($D$1:$AL68,ROW(),MATCH("Cooking.oil",$D$1:$AL$1,0))="",INDEX($D$1:$AL$2,2,MATCH("Cooking.oil",$D$1:$AL$1,0)),INDEX($D$1:$AL68,ROW(),MATCH("Cooking.oil",$D$1:$AL$1,0)))*6
+IF(INDEX($D$1:$AL68,ROW(),MATCH("Salt",$D$1:$AL$1,0))="",INDEX($D$1:$AL$2,2,MATCH("Salt",$D$1:$AL$1,0)),INDEX($D$1:$AL68,ROW(),MATCH("Salt",$D$1:$AL$1,0)))*1
))</f>
        <v/>
      </c>
      <c r="AJ68" s="246" t="str">
        <f>IF(OR(AL68="",AL68=0),"",IF(C68="","",AI68
+IF(INDEX($D$1:$AF68,ROW(),MATCH("Soap",$D$1:$AF$1,0))="",INDEX($D$1:$AF$2,2,MATCH("Soap",$D$1:$AF$1,0)),INDEX($D$1:$AF68,ROW(),MATCH("Soap",$D$1:$AF$1,0)))*6
+IF(INDEX($D$1:$AF68,ROW(),MATCH("Exercise.book",$D$1:$AF$1,0))="",INDEX($D$1:$AF$2,2,MATCH("Exercise.book",$D$1:$AF$1,0)),INDEX($D$1:$AF68,ROW(),MATCH("Exercise.book",$D$1:$AF$1,0)))*12
+IF(INDEX($D$1:$AF68,ROW(),MATCH("Charcoal",$D$1:$AF$1,0))="",INDEX($D$1:$AF$2,2,MATCH("Charcoal",$D$1:$AF$1,0)),INDEX($D$1:$AF68,ROW(),MATCH("Charcoal",$D$1:$AF$1,0)))*30
+IF(INDEX($D$1:$AF68,ROW(),MATCH("Milling.costs",$D$1:$AF$1,0))="",INDEX($D$1:$AF$2,2,MATCH("Milling.costs",$D$1:$AF$1,0)),INDEX($D$1:$AF68,ROW(),MATCH("Milling.costs",$D$1:$AF$1,0)))/3.5*30
+IF(INDEX($D$1:$AF68,ROW(),MATCH("USD",$D$1:$AF$1,0))="",INDEX($D$1:$AF$2,2,MATCH("USD",$D$1:$AF$1,0)),INDEX($D$1:$AF68,ROW(),MATCH("USD",$D$1:$AF$1,0)))*17
))</f>
        <v/>
      </c>
      <c r="AK68" s="246" t="str">
        <f t="shared" si="6"/>
        <v/>
      </c>
      <c r="AL68" s="249" t="str">
        <f t="shared" si="1"/>
        <v/>
      </c>
    </row>
    <row r="69" spans="1:38" ht="18" customHeight="1" x14ac:dyDescent="0.25">
      <c r="A69" s="256" t="str">
        <f>IF([1]median_raw!A66="","",[1]median_raw!A66)</f>
        <v/>
      </c>
      <c r="B69" s="256" t="str">
        <f>IF([1]median_raw!B66="","",[1]median_raw!B66)</f>
        <v/>
      </c>
      <c r="C69" s="257" t="str">
        <f>IF([1]median_raw!C66="","",[1]median_raw!C66)</f>
        <v/>
      </c>
      <c r="D69" s="246" t="str">
        <f>IF([1]median_raw!D66="","",[1]median_raw!D66)</f>
        <v/>
      </c>
      <c r="E69" s="246" t="str">
        <f>IF([1]median_raw!E66="","",[1]median_raw!E66)</f>
        <v/>
      </c>
      <c r="F69" s="246" t="str">
        <f>IF([1]median_raw!F66="","",[1]median_raw!F66)</f>
        <v/>
      </c>
      <c r="G69" s="246" t="str">
        <f>IF([1]median_raw!G66="","",[1]median_raw!G66)</f>
        <v/>
      </c>
      <c r="H69" s="246" t="str">
        <f>IF([1]median_raw!H66="","",[1]median_raw!H66)</f>
        <v/>
      </c>
      <c r="I69" s="246" t="str">
        <f>IF([1]median_raw!I66="","",[1]median_raw!I66)</f>
        <v/>
      </c>
      <c r="J69" s="246" t="str">
        <f>IF([1]median_raw!J66="","",[1]median_raw!J66)</f>
        <v/>
      </c>
      <c r="K69" s="246" t="str">
        <f>IF([1]median_raw!K66="","",[1]median_raw!K66)</f>
        <v/>
      </c>
      <c r="L69" s="246" t="str">
        <f>IF([1]median_raw!L66="","",[1]median_raw!L66)</f>
        <v/>
      </c>
      <c r="M69" s="246" t="str">
        <f>IF([1]median_raw!M66="","",[1]median_raw!M66)</f>
        <v/>
      </c>
      <c r="N69" s="246" t="str">
        <f>IF([1]median_raw!N66="","",[1]median_raw!N66)</f>
        <v/>
      </c>
      <c r="O69" s="246" t="str">
        <f>IF([1]median_raw!O66="","",[1]median_raw!O66)</f>
        <v/>
      </c>
      <c r="P69" s="246" t="str">
        <f>IF([1]median_raw!P66="","",[1]median_raw!P66)</f>
        <v/>
      </c>
      <c r="Q69" s="246" t="str">
        <f>IF([1]median_raw!Q66="","",[1]median_raw!Q66)</f>
        <v/>
      </c>
      <c r="R69" s="246" t="str">
        <f>IF([1]median_raw!R66="","",[1]median_raw!R66)</f>
        <v/>
      </c>
      <c r="S69" s="246" t="str">
        <f>IF([1]median_raw!S66="","",[1]median_raw!S66)</f>
        <v/>
      </c>
      <c r="T69" s="246" t="str">
        <f>IF([1]median_raw!T66="","",[1]median_raw!T66)</f>
        <v/>
      </c>
      <c r="U69" s="246" t="str">
        <f>IF([1]median_raw!U66="","",[1]median_raw!U66)</f>
        <v/>
      </c>
      <c r="V69" s="246" t="str">
        <f>IF([1]median_raw!V66="","",[1]median_raw!V66)</f>
        <v/>
      </c>
      <c r="W69" s="246" t="str">
        <f>IF([1]median_raw!W66="","",[1]median_raw!W66)</f>
        <v/>
      </c>
      <c r="X69" s="246" t="str">
        <f>IF([1]median_raw!X66="","",[1]median_raw!X66)</f>
        <v/>
      </c>
      <c r="Y69" s="246" t="str">
        <f>IF([1]median_raw!Y66="","",[1]median_raw!Y66)</f>
        <v/>
      </c>
      <c r="Z69" s="246" t="str">
        <f>IF([1]median_raw!Z66="","",[1]median_raw!Z66)</f>
        <v/>
      </c>
      <c r="AA69" s="246" t="str">
        <f>IF([1]median_raw!AA66="","",[1]median_raw!AA66)</f>
        <v/>
      </c>
      <c r="AB69" s="247" t="str">
        <f>IF([1]median_raw!AB66="","",[1]median_raw!AB66)</f>
        <v/>
      </c>
      <c r="AC69" s="247" t="str">
        <f>IF([1]median_raw!AC66="","",[1]median_raw!AC66)</f>
        <v/>
      </c>
      <c r="AD69" s="248" t="str">
        <f>IF([1]median_raw!AD66="","",[1]median_raw!AD66)</f>
        <v/>
      </c>
      <c r="AE69" s="247" t="str">
        <f>IF([1]median_raw!AE66="","",[1]median_raw!AE66)</f>
        <v/>
      </c>
      <c r="AF69" s="247" t="str">
        <f>IF([1]median_raw!AF66="","",[1]median_raw!AF66)</f>
        <v/>
      </c>
      <c r="AG69" s="247" t="str">
        <f>IF([1]median_raw!AG66="","",[1]median_raw!AG66)</f>
        <v/>
      </c>
      <c r="AH69" s="246" t="str">
        <f t="shared" si="5"/>
        <v/>
      </c>
      <c r="AI69" s="246" t="str">
        <f>IF(OR(AL69="",AL69=0),"",IF(C69="","",
IF(INDEX($D$1:$AL69,ROW(),MATCH("Cereal",$D$1:$AL$1,0))="",INDEX($D$1:$AL$2,2,MATCH("Cereal",$D$1:$AL$1,0)),INDEX($D$1:$AL69,ROW(),MATCH("Cereal",$D$1:$AL$1,0)))*90
+IF(INDEX($D$1:$AL69,ROW(),MATCH("Beans",$D$1:$AL$1,0))="",INDEX($D$1:$AL$2,2,MATCH("Beans",$D$1:$AL$1,0)),INDEX($D$1:$AL69,ROW(),MATCH("Beans",$D$1:$AL$1,0)))*9
+IF(INDEX($D$1:$AL69,ROW(),MATCH("Cooking.oil",$D$1:$AL$1,0))="",INDEX($D$1:$AL$2,2,MATCH("Cooking.oil",$D$1:$AL$1,0)),INDEX($D$1:$AL69,ROW(),MATCH("Cooking.oil",$D$1:$AL$1,0)))*6
+IF(INDEX($D$1:$AL69,ROW(),MATCH("Salt",$D$1:$AL$1,0))="",INDEX($D$1:$AL$2,2,MATCH("Salt",$D$1:$AL$1,0)),INDEX($D$1:$AL69,ROW(),MATCH("Salt",$D$1:$AL$1,0)))*1
))</f>
        <v/>
      </c>
      <c r="AJ69" s="246" t="str">
        <f>IF(OR(AL69="",AL69=0),"",IF(C69="","",AI69
+IF(INDEX($D$1:$AF69,ROW(),MATCH("Soap",$D$1:$AF$1,0))="",INDEX($D$1:$AF$2,2,MATCH("Soap",$D$1:$AF$1,0)),INDEX($D$1:$AF69,ROW(),MATCH("Soap",$D$1:$AF$1,0)))*6
+IF(INDEX($D$1:$AF69,ROW(),MATCH("Exercise.book",$D$1:$AF$1,0))="",INDEX($D$1:$AF$2,2,MATCH("Exercise.book",$D$1:$AF$1,0)),INDEX($D$1:$AF69,ROW(),MATCH("Exercise.book",$D$1:$AF$1,0)))*12
+IF(INDEX($D$1:$AF69,ROW(),MATCH("Charcoal",$D$1:$AF$1,0))="",INDEX($D$1:$AF$2,2,MATCH("Charcoal",$D$1:$AF$1,0)),INDEX($D$1:$AF69,ROW(),MATCH("Charcoal",$D$1:$AF$1,0)))*30
+IF(INDEX($D$1:$AF69,ROW(),MATCH("Milling.costs",$D$1:$AF$1,0))="",INDEX($D$1:$AF$2,2,MATCH("Milling.costs",$D$1:$AF$1,0)),INDEX($D$1:$AF69,ROW(),MATCH("Milling.costs",$D$1:$AF$1,0)))/3.5*30
+IF(INDEX($D$1:$AF69,ROW(),MATCH("USD",$D$1:$AF$1,0))="",INDEX($D$1:$AF$2,2,MATCH("USD",$D$1:$AF$1,0)),INDEX($D$1:$AF69,ROW(),MATCH("USD",$D$1:$AF$1,0)))*17
))</f>
        <v/>
      </c>
      <c r="AK69" s="246" t="str">
        <f t="shared" si="6"/>
        <v/>
      </c>
      <c r="AL69" s="249" t="str">
        <f t="shared" si="1"/>
        <v/>
      </c>
    </row>
    <row r="70" spans="1:38" ht="18" customHeight="1" x14ac:dyDescent="0.25">
      <c r="A70" s="256" t="str">
        <f>IF([1]median_raw!A67="","",[1]median_raw!A67)</f>
        <v/>
      </c>
      <c r="B70" s="256" t="str">
        <f>IF([1]median_raw!B67="","",[1]median_raw!B67)</f>
        <v/>
      </c>
      <c r="C70" s="257" t="str">
        <f>IF([1]median_raw!C67="","",[1]median_raw!C67)</f>
        <v/>
      </c>
      <c r="D70" s="246" t="str">
        <f>IF([1]median_raw!D67="","",[1]median_raw!D67)</f>
        <v/>
      </c>
      <c r="E70" s="246" t="str">
        <f>IF([1]median_raw!E67="","",[1]median_raw!E67)</f>
        <v/>
      </c>
      <c r="F70" s="246" t="str">
        <f>IF([1]median_raw!F67="","",[1]median_raw!F67)</f>
        <v/>
      </c>
      <c r="G70" s="246" t="str">
        <f>IF([1]median_raw!G67="","",[1]median_raw!G67)</f>
        <v/>
      </c>
      <c r="H70" s="246" t="str">
        <f>IF([1]median_raw!H67="","",[1]median_raw!H67)</f>
        <v/>
      </c>
      <c r="I70" s="246" t="str">
        <f>IF([1]median_raw!I67="","",[1]median_raw!I67)</f>
        <v/>
      </c>
      <c r="J70" s="246" t="str">
        <f>IF([1]median_raw!J67="","",[1]median_raw!J67)</f>
        <v/>
      </c>
      <c r="K70" s="246" t="str">
        <f>IF([1]median_raw!K67="","",[1]median_raw!K67)</f>
        <v/>
      </c>
      <c r="L70" s="246" t="str">
        <f>IF([1]median_raw!L67="","",[1]median_raw!L67)</f>
        <v/>
      </c>
      <c r="M70" s="246" t="str">
        <f>IF([1]median_raw!M67="","",[1]median_raw!M67)</f>
        <v/>
      </c>
      <c r="N70" s="246" t="str">
        <f>IF([1]median_raw!N67="","",[1]median_raw!N67)</f>
        <v/>
      </c>
      <c r="O70" s="246" t="str">
        <f>IF([1]median_raw!O67="","",[1]median_raw!O67)</f>
        <v/>
      </c>
      <c r="P70" s="246" t="str">
        <f>IF([1]median_raw!P67="","",[1]median_raw!P67)</f>
        <v/>
      </c>
      <c r="Q70" s="246" t="str">
        <f>IF([1]median_raw!Q67="","",[1]median_raw!Q67)</f>
        <v/>
      </c>
      <c r="R70" s="246" t="str">
        <f>IF([1]median_raw!R67="","",[1]median_raw!R67)</f>
        <v/>
      </c>
      <c r="S70" s="246" t="str">
        <f>IF([1]median_raw!S67="","",[1]median_raw!S67)</f>
        <v/>
      </c>
      <c r="T70" s="246" t="str">
        <f>IF([1]median_raw!T67="","",[1]median_raw!T67)</f>
        <v/>
      </c>
      <c r="U70" s="246" t="str">
        <f>IF([1]median_raw!U67="","",[1]median_raw!U67)</f>
        <v/>
      </c>
      <c r="V70" s="246" t="str">
        <f>IF([1]median_raw!V67="","",[1]median_raw!V67)</f>
        <v/>
      </c>
      <c r="W70" s="246" t="str">
        <f>IF([1]median_raw!W67="","",[1]median_raw!W67)</f>
        <v/>
      </c>
      <c r="X70" s="246" t="str">
        <f>IF([1]median_raw!X67="","",[1]median_raw!X67)</f>
        <v/>
      </c>
      <c r="Y70" s="246" t="str">
        <f>IF([1]median_raw!Y67="","",[1]median_raw!Y67)</f>
        <v/>
      </c>
      <c r="Z70" s="246" t="str">
        <f>IF([1]median_raw!Z67="","",[1]median_raw!Z67)</f>
        <v/>
      </c>
      <c r="AA70" s="246" t="str">
        <f>IF([1]median_raw!AA67="","",[1]median_raw!AA67)</f>
        <v/>
      </c>
      <c r="AB70" s="247" t="str">
        <f>IF([1]median_raw!AB67="","",[1]median_raw!AB67)</f>
        <v/>
      </c>
      <c r="AC70" s="247" t="str">
        <f>IF([1]median_raw!AC67="","",[1]median_raw!AC67)</f>
        <v/>
      </c>
      <c r="AD70" s="248" t="str">
        <f>IF([1]median_raw!AD67="","",[1]median_raw!AD67)</f>
        <v/>
      </c>
      <c r="AE70" s="247" t="str">
        <f>IF([1]median_raw!AE67="","",[1]median_raw!AE67)</f>
        <v/>
      </c>
      <c r="AF70" s="247" t="str">
        <f>IF([1]median_raw!AF67="","",[1]median_raw!AF67)</f>
        <v/>
      </c>
      <c r="AG70" s="247" t="str">
        <f>IF([1]median_raw!AG67="","",[1]median_raw!AG67)</f>
        <v/>
      </c>
      <c r="AH70" s="246" t="str">
        <f t="shared" si="5"/>
        <v/>
      </c>
      <c r="AI70" s="246" t="str">
        <f>IF(OR(AL70="",AL70=0),"",IF(C70="","",
IF(INDEX($D$1:$AL70,ROW(),MATCH("Cereal",$D$1:$AL$1,0))="",INDEX($D$1:$AL$2,2,MATCH("Cereal",$D$1:$AL$1,0)),INDEX($D$1:$AL70,ROW(),MATCH("Cereal",$D$1:$AL$1,0)))*90
+IF(INDEX($D$1:$AL70,ROW(),MATCH("Beans",$D$1:$AL$1,0))="",INDEX($D$1:$AL$2,2,MATCH("Beans",$D$1:$AL$1,0)),INDEX($D$1:$AL70,ROW(),MATCH("Beans",$D$1:$AL$1,0)))*9
+IF(INDEX($D$1:$AL70,ROW(),MATCH("Cooking.oil",$D$1:$AL$1,0))="",INDEX($D$1:$AL$2,2,MATCH("Cooking.oil",$D$1:$AL$1,0)),INDEX($D$1:$AL70,ROW(),MATCH("Cooking.oil",$D$1:$AL$1,0)))*6
+IF(INDEX($D$1:$AL70,ROW(),MATCH("Salt",$D$1:$AL$1,0))="",INDEX($D$1:$AL$2,2,MATCH("Salt",$D$1:$AL$1,0)),INDEX($D$1:$AL70,ROW(),MATCH("Salt",$D$1:$AL$1,0)))*1
))</f>
        <v/>
      </c>
      <c r="AJ70" s="246" t="str">
        <f>IF(OR(AL70="",AL70=0),"",IF(C70="","",AI70
+IF(INDEX($D$1:$AF70,ROW(),MATCH("Soap",$D$1:$AF$1,0))="",INDEX($D$1:$AF$2,2,MATCH("Soap",$D$1:$AF$1,0)),INDEX($D$1:$AF70,ROW(),MATCH("Soap",$D$1:$AF$1,0)))*6
+IF(INDEX($D$1:$AF70,ROW(),MATCH("Exercise.book",$D$1:$AF$1,0))="",INDEX($D$1:$AF$2,2,MATCH("Exercise.book",$D$1:$AF$1,0)),INDEX($D$1:$AF70,ROW(),MATCH("Exercise.book",$D$1:$AF$1,0)))*12
+IF(INDEX($D$1:$AF70,ROW(),MATCH("Charcoal",$D$1:$AF$1,0))="",INDEX($D$1:$AF$2,2,MATCH("Charcoal",$D$1:$AF$1,0)),INDEX($D$1:$AF70,ROW(),MATCH("Charcoal",$D$1:$AF$1,0)))*30
+IF(INDEX($D$1:$AF70,ROW(),MATCH("Milling.costs",$D$1:$AF$1,0))="",INDEX($D$1:$AF$2,2,MATCH("Milling.costs",$D$1:$AF$1,0)),INDEX($D$1:$AF70,ROW(),MATCH("Milling.costs",$D$1:$AF$1,0)))/3.5*30
+IF(INDEX($D$1:$AF70,ROW(),MATCH("USD",$D$1:$AF$1,0))="",INDEX($D$1:$AF$2,2,MATCH("USD",$D$1:$AF$1,0)),INDEX($D$1:$AF70,ROW(),MATCH("USD",$D$1:$AF$1,0)))*17
))</f>
        <v/>
      </c>
      <c r="AK70" s="246" t="str">
        <f t="shared" si="6"/>
        <v/>
      </c>
      <c r="AL70" s="249" t="str">
        <f t="shared" ref="AL70:AL106" si="7">IF(C70="","",IF(IF(RIGHT($A70,9)="Equatoria",$E70,$D70)="",IF(RIGHT($A70,9)="Equatoria",$E$2,$D$2),IF(RIGHT($A70,9)="Equatoria",$E70,$D70)))</f>
        <v/>
      </c>
    </row>
    <row r="71" spans="1:38" ht="18" customHeight="1" x14ac:dyDescent="0.25">
      <c r="A71" s="256" t="str">
        <f>IF([1]median_raw!A68="","",[1]median_raw!A68)</f>
        <v/>
      </c>
      <c r="B71" s="256" t="str">
        <f>IF([1]median_raw!B68="","",[1]median_raw!B68)</f>
        <v/>
      </c>
      <c r="C71" s="257" t="str">
        <f>IF([1]median_raw!C68="","",[1]median_raw!C68)</f>
        <v/>
      </c>
      <c r="D71" s="246" t="str">
        <f>IF([1]median_raw!D68="","",[1]median_raw!D68)</f>
        <v/>
      </c>
      <c r="E71" s="246" t="str">
        <f>IF([1]median_raw!E68="","",[1]median_raw!E68)</f>
        <v/>
      </c>
      <c r="F71" s="246" t="str">
        <f>IF([1]median_raw!F68="","",[1]median_raw!F68)</f>
        <v/>
      </c>
      <c r="G71" s="246" t="str">
        <f>IF([1]median_raw!G68="","",[1]median_raw!G68)</f>
        <v/>
      </c>
      <c r="H71" s="246" t="str">
        <f>IF([1]median_raw!H68="","",[1]median_raw!H68)</f>
        <v/>
      </c>
      <c r="I71" s="246" t="str">
        <f>IF([1]median_raw!I68="","",[1]median_raw!I68)</f>
        <v/>
      </c>
      <c r="J71" s="246" t="str">
        <f>IF([1]median_raw!J68="","",[1]median_raw!J68)</f>
        <v/>
      </c>
      <c r="K71" s="246" t="str">
        <f>IF([1]median_raw!K68="","",[1]median_raw!K68)</f>
        <v/>
      </c>
      <c r="L71" s="246" t="str">
        <f>IF([1]median_raw!L68="","",[1]median_raw!L68)</f>
        <v/>
      </c>
      <c r="M71" s="246" t="str">
        <f>IF([1]median_raw!M68="","",[1]median_raw!M68)</f>
        <v/>
      </c>
      <c r="N71" s="246" t="str">
        <f>IF([1]median_raw!N68="","",[1]median_raw!N68)</f>
        <v/>
      </c>
      <c r="O71" s="246" t="str">
        <f>IF([1]median_raw!O68="","",[1]median_raw!O68)</f>
        <v/>
      </c>
      <c r="P71" s="246" t="str">
        <f>IF([1]median_raw!P68="","",[1]median_raw!P68)</f>
        <v/>
      </c>
      <c r="Q71" s="246" t="str">
        <f>IF([1]median_raw!Q68="","",[1]median_raw!Q68)</f>
        <v/>
      </c>
      <c r="R71" s="246" t="str">
        <f>IF([1]median_raw!R68="","",[1]median_raw!R68)</f>
        <v/>
      </c>
      <c r="S71" s="246" t="str">
        <f>IF([1]median_raw!S68="","",[1]median_raw!S68)</f>
        <v/>
      </c>
      <c r="T71" s="246" t="str">
        <f>IF([1]median_raw!T68="","",[1]median_raw!T68)</f>
        <v/>
      </c>
      <c r="U71" s="246" t="str">
        <f>IF([1]median_raw!U68="","",[1]median_raw!U68)</f>
        <v/>
      </c>
      <c r="V71" s="246" t="str">
        <f>IF([1]median_raw!V68="","",[1]median_raw!V68)</f>
        <v/>
      </c>
      <c r="W71" s="246" t="str">
        <f>IF([1]median_raw!W68="","",[1]median_raw!W68)</f>
        <v/>
      </c>
      <c r="X71" s="246" t="str">
        <f>IF([1]median_raw!X68="","",[1]median_raw!X68)</f>
        <v/>
      </c>
      <c r="Y71" s="246" t="str">
        <f>IF([1]median_raw!Y68="","",[1]median_raw!Y68)</f>
        <v/>
      </c>
      <c r="Z71" s="246" t="str">
        <f>IF([1]median_raw!Z68="","",[1]median_raw!Z68)</f>
        <v/>
      </c>
      <c r="AA71" s="246" t="str">
        <f>IF([1]median_raw!AA68="","",[1]median_raw!AA68)</f>
        <v/>
      </c>
      <c r="AB71" s="247" t="str">
        <f>IF([1]median_raw!AB68="","",[1]median_raw!AB68)</f>
        <v/>
      </c>
      <c r="AC71" s="247" t="str">
        <f>IF([1]median_raw!AC68="","",[1]median_raw!AC68)</f>
        <v/>
      </c>
      <c r="AD71" s="248" t="str">
        <f>IF([1]median_raw!AD68="","",[1]median_raw!AD68)</f>
        <v/>
      </c>
      <c r="AE71" s="247" t="str">
        <f>IF([1]median_raw!AE68="","",[1]median_raw!AE68)</f>
        <v/>
      </c>
      <c r="AF71" s="247" t="str">
        <f>IF([1]median_raw!AF68="","",[1]median_raw!AF68)</f>
        <v/>
      </c>
      <c r="AG71" s="247" t="str">
        <f>IF([1]median_raw!AG68="","",[1]median_raw!AG68)</f>
        <v/>
      </c>
      <c r="AH71" s="246" t="str">
        <f t="shared" si="5"/>
        <v/>
      </c>
      <c r="AI71" s="246" t="str">
        <f>IF(OR(AL71="",AL71=0),"",IF(C71="","",
IF(INDEX($D$1:$AL71,ROW(),MATCH("Cereal",$D$1:$AL$1,0))="",INDEX($D$1:$AL$2,2,MATCH("Cereal",$D$1:$AL$1,0)),INDEX($D$1:$AL71,ROW(),MATCH("Cereal",$D$1:$AL$1,0)))*90
+IF(INDEX($D$1:$AL71,ROW(),MATCH("Beans",$D$1:$AL$1,0))="",INDEX($D$1:$AL$2,2,MATCH("Beans",$D$1:$AL$1,0)),INDEX($D$1:$AL71,ROW(),MATCH("Beans",$D$1:$AL$1,0)))*9
+IF(INDEX($D$1:$AL71,ROW(),MATCH("Cooking.oil",$D$1:$AL$1,0))="",INDEX($D$1:$AL$2,2,MATCH("Cooking.oil",$D$1:$AL$1,0)),INDEX($D$1:$AL71,ROW(),MATCH("Cooking.oil",$D$1:$AL$1,0)))*6
+IF(INDEX($D$1:$AL71,ROW(),MATCH("Salt",$D$1:$AL$1,0))="",INDEX($D$1:$AL$2,2,MATCH("Salt",$D$1:$AL$1,0)),INDEX($D$1:$AL71,ROW(),MATCH("Salt",$D$1:$AL$1,0)))*1
))</f>
        <v/>
      </c>
      <c r="AJ71" s="246" t="str">
        <f>IF(OR(AL71="",AL71=0),"",IF(C71="","",AI71
+IF(INDEX($D$1:$AF71,ROW(),MATCH("Soap",$D$1:$AF$1,0))="",INDEX($D$1:$AF$2,2,MATCH("Soap",$D$1:$AF$1,0)),INDEX($D$1:$AF71,ROW(),MATCH("Soap",$D$1:$AF$1,0)))*6
+IF(INDEX($D$1:$AF71,ROW(),MATCH("Exercise.book",$D$1:$AF$1,0))="",INDEX($D$1:$AF$2,2,MATCH("Exercise.book",$D$1:$AF$1,0)),INDEX($D$1:$AF71,ROW(),MATCH("Exercise.book",$D$1:$AF$1,0)))*12
+IF(INDEX($D$1:$AF71,ROW(),MATCH("Charcoal",$D$1:$AF$1,0))="",INDEX($D$1:$AF$2,2,MATCH("Charcoal",$D$1:$AF$1,0)),INDEX($D$1:$AF71,ROW(),MATCH("Charcoal",$D$1:$AF$1,0)))*30
+IF(INDEX($D$1:$AF71,ROW(),MATCH("Milling.costs",$D$1:$AF$1,0))="",INDEX($D$1:$AF$2,2,MATCH("Milling.costs",$D$1:$AF$1,0)),INDEX($D$1:$AF71,ROW(),MATCH("Milling.costs",$D$1:$AF$1,0)))/3.5*30
+IF(INDEX($D$1:$AF71,ROW(),MATCH("USD",$D$1:$AF$1,0))="",INDEX($D$1:$AF$2,2,MATCH("USD",$D$1:$AF$1,0)),INDEX($D$1:$AF71,ROW(),MATCH("USD",$D$1:$AF$1,0)))*17
))</f>
        <v/>
      </c>
      <c r="AK71" s="246" t="str">
        <f t="shared" si="6"/>
        <v/>
      </c>
      <c r="AL71" s="249" t="str">
        <f t="shared" si="7"/>
        <v/>
      </c>
    </row>
    <row r="72" spans="1:38" ht="18" customHeight="1" x14ac:dyDescent="0.25">
      <c r="A72" s="256" t="str">
        <f>IF([1]median_raw!A69="","",[1]median_raw!A69)</f>
        <v/>
      </c>
      <c r="B72" s="256" t="str">
        <f>IF([1]median_raw!B69="","",[1]median_raw!B69)</f>
        <v/>
      </c>
      <c r="C72" s="257" t="str">
        <f>IF([1]median_raw!C69="","",[1]median_raw!C69)</f>
        <v/>
      </c>
      <c r="D72" s="246" t="str">
        <f>IF([1]median_raw!D69="","",[1]median_raw!D69)</f>
        <v/>
      </c>
      <c r="E72" s="246" t="str">
        <f>IF([1]median_raw!E69="","",[1]median_raw!E69)</f>
        <v/>
      </c>
      <c r="F72" s="246" t="str">
        <f>IF([1]median_raw!F69="","",[1]median_raw!F69)</f>
        <v/>
      </c>
      <c r="G72" s="246" t="str">
        <f>IF([1]median_raw!G69="","",[1]median_raw!G69)</f>
        <v/>
      </c>
      <c r="H72" s="246" t="str">
        <f>IF([1]median_raw!H69="","",[1]median_raw!H69)</f>
        <v/>
      </c>
      <c r="I72" s="246" t="str">
        <f>IF([1]median_raw!I69="","",[1]median_raw!I69)</f>
        <v/>
      </c>
      <c r="J72" s="246" t="str">
        <f>IF([1]median_raw!J69="","",[1]median_raw!J69)</f>
        <v/>
      </c>
      <c r="K72" s="246" t="str">
        <f>IF([1]median_raw!K69="","",[1]median_raw!K69)</f>
        <v/>
      </c>
      <c r="L72" s="246" t="str">
        <f>IF([1]median_raw!L69="","",[1]median_raw!L69)</f>
        <v/>
      </c>
      <c r="M72" s="246" t="str">
        <f>IF([1]median_raw!M69="","",[1]median_raw!M69)</f>
        <v/>
      </c>
      <c r="N72" s="246" t="str">
        <f>IF([1]median_raw!N69="","",[1]median_raw!N69)</f>
        <v/>
      </c>
      <c r="O72" s="246" t="str">
        <f>IF([1]median_raw!O69="","",[1]median_raw!O69)</f>
        <v/>
      </c>
      <c r="P72" s="246" t="str">
        <f>IF([1]median_raw!P69="","",[1]median_raw!P69)</f>
        <v/>
      </c>
      <c r="Q72" s="246" t="str">
        <f>IF([1]median_raw!Q69="","",[1]median_raw!Q69)</f>
        <v/>
      </c>
      <c r="R72" s="246" t="str">
        <f>IF([1]median_raw!R69="","",[1]median_raw!R69)</f>
        <v/>
      </c>
      <c r="S72" s="246" t="str">
        <f>IF([1]median_raw!S69="","",[1]median_raw!S69)</f>
        <v/>
      </c>
      <c r="T72" s="246" t="str">
        <f>IF([1]median_raw!T69="","",[1]median_raw!T69)</f>
        <v/>
      </c>
      <c r="U72" s="246" t="str">
        <f>IF([1]median_raw!U69="","",[1]median_raw!U69)</f>
        <v/>
      </c>
      <c r="V72" s="246" t="str">
        <f>IF([1]median_raw!V69="","",[1]median_raw!V69)</f>
        <v/>
      </c>
      <c r="W72" s="246" t="str">
        <f>IF([1]median_raw!W69="","",[1]median_raw!W69)</f>
        <v/>
      </c>
      <c r="X72" s="246" t="str">
        <f>IF([1]median_raw!X69="","",[1]median_raw!X69)</f>
        <v/>
      </c>
      <c r="Y72" s="246" t="str">
        <f>IF([1]median_raw!Y69="","",[1]median_raw!Y69)</f>
        <v/>
      </c>
      <c r="Z72" s="246" t="str">
        <f>IF([1]median_raw!Z69="","",[1]median_raw!Z69)</f>
        <v/>
      </c>
      <c r="AA72" s="246" t="str">
        <f>IF([1]median_raw!AA69="","",[1]median_raw!AA69)</f>
        <v/>
      </c>
      <c r="AB72" s="247" t="str">
        <f>IF([1]median_raw!AB69="","",[1]median_raw!AB69)</f>
        <v/>
      </c>
      <c r="AC72" s="247" t="str">
        <f>IF([1]median_raw!AC69="","",[1]median_raw!AC69)</f>
        <v/>
      </c>
      <c r="AD72" s="248" t="str">
        <f>IF([1]median_raw!AD69="","",[1]median_raw!AD69)</f>
        <v/>
      </c>
      <c r="AE72" s="247" t="str">
        <f>IF([1]median_raw!AE69="","",[1]median_raw!AE69)</f>
        <v/>
      </c>
      <c r="AF72" s="247" t="str">
        <f>IF([1]median_raw!AF69="","",[1]median_raw!AF69)</f>
        <v/>
      </c>
      <c r="AG72" s="247" t="str">
        <f>IF([1]median_raw!AG69="","",[1]median_raw!AG69)</f>
        <v/>
      </c>
      <c r="AH72" s="246" t="str">
        <f t="shared" si="5"/>
        <v/>
      </c>
      <c r="AI72" s="246" t="str">
        <f>IF(OR(AL72="",AL72=0),"",IF(C72="","",
IF(INDEX($D$1:$AL72,ROW(),MATCH("Cereal",$D$1:$AL$1,0))="",INDEX($D$1:$AL$2,2,MATCH("Cereal",$D$1:$AL$1,0)),INDEX($D$1:$AL72,ROW(),MATCH("Cereal",$D$1:$AL$1,0)))*90
+IF(INDEX($D$1:$AL72,ROW(),MATCH("Beans",$D$1:$AL$1,0))="",INDEX($D$1:$AL$2,2,MATCH("Beans",$D$1:$AL$1,0)),INDEX($D$1:$AL72,ROW(),MATCH("Beans",$D$1:$AL$1,0)))*9
+IF(INDEX($D$1:$AL72,ROW(),MATCH("Cooking.oil",$D$1:$AL$1,0))="",INDEX($D$1:$AL$2,2,MATCH("Cooking.oil",$D$1:$AL$1,0)),INDEX($D$1:$AL72,ROW(),MATCH("Cooking.oil",$D$1:$AL$1,0)))*6
+IF(INDEX($D$1:$AL72,ROW(),MATCH("Salt",$D$1:$AL$1,0))="",INDEX($D$1:$AL$2,2,MATCH("Salt",$D$1:$AL$1,0)),INDEX($D$1:$AL72,ROW(),MATCH("Salt",$D$1:$AL$1,0)))*1
))</f>
        <v/>
      </c>
      <c r="AJ72" s="246" t="str">
        <f>IF(OR(AL72="",AL72=0),"",IF(C72="","",AI72
+IF(INDEX($D$1:$AF72,ROW(),MATCH("Soap",$D$1:$AF$1,0))="",INDEX($D$1:$AF$2,2,MATCH("Soap",$D$1:$AF$1,0)),INDEX($D$1:$AF72,ROW(),MATCH("Soap",$D$1:$AF$1,0)))*6
+IF(INDEX($D$1:$AF72,ROW(),MATCH("Exercise.book",$D$1:$AF$1,0))="",INDEX($D$1:$AF$2,2,MATCH("Exercise.book",$D$1:$AF$1,0)),INDEX($D$1:$AF72,ROW(),MATCH("Exercise.book",$D$1:$AF$1,0)))*12
+IF(INDEX($D$1:$AF72,ROW(),MATCH("Charcoal",$D$1:$AF$1,0))="",INDEX($D$1:$AF$2,2,MATCH("Charcoal",$D$1:$AF$1,0)),INDEX($D$1:$AF72,ROW(),MATCH("Charcoal",$D$1:$AF$1,0)))*30
+IF(INDEX($D$1:$AF72,ROW(),MATCH("Milling.costs",$D$1:$AF$1,0))="",INDEX($D$1:$AF$2,2,MATCH("Milling.costs",$D$1:$AF$1,0)),INDEX($D$1:$AF72,ROW(),MATCH("Milling.costs",$D$1:$AF$1,0)))/3.5*30
+IF(INDEX($D$1:$AF72,ROW(),MATCH("USD",$D$1:$AF$1,0))="",INDEX($D$1:$AF$2,2,MATCH("USD",$D$1:$AF$1,0)),INDEX($D$1:$AF72,ROW(),MATCH("USD",$D$1:$AF$1,0)))*17
))</f>
        <v/>
      </c>
      <c r="AK72" s="246" t="str">
        <f t="shared" si="6"/>
        <v/>
      </c>
      <c r="AL72" s="249" t="str">
        <f t="shared" si="7"/>
        <v/>
      </c>
    </row>
    <row r="73" spans="1:38" ht="18" customHeight="1" x14ac:dyDescent="0.25">
      <c r="A73" s="256" t="str">
        <f>IF([1]median_raw!A70="","",[1]median_raw!A70)</f>
        <v/>
      </c>
      <c r="B73" s="256" t="str">
        <f>IF([1]median_raw!B70="","",[1]median_raw!B70)</f>
        <v/>
      </c>
      <c r="C73" s="257" t="str">
        <f>IF([1]median_raw!C70="","",[1]median_raw!C70)</f>
        <v/>
      </c>
      <c r="D73" s="246" t="str">
        <f>IF([1]median_raw!D70="","",[1]median_raw!D70)</f>
        <v/>
      </c>
      <c r="E73" s="246" t="str">
        <f>IF([1]median_raw!E70="","",[1]median_raw!E70)</f>
        <v/>
      </c>
      <c r="F73" s="246" t="str">
        <f>IF([1]median_raw!F70="","",[1]median_raw!F70)</f>
        <v/>
      </c>
      <c r="G73" s="246" t="str">
        <f>IF([1]median_raw!G70="","",[1]median_raw!G70)</f>
        <v/>
      </c>
      <c r="H73" s="246" t="str">
        <f>IF([1]median_raw!H70="","",[1]median_raw!H70)</f>
        <v/>
      </c>
      <c r="I73" s="246" t="str">
        <f>IF([1]median_raw!I70="","",[1]median_raw!I70)</f>
        <v/>
      </c>
      <c r="J73" s="246" t="str">
        <f>IF([1]median_raw!J70="","",[1]median_raw!J70)</f>
        <v/>
      </c>
      <c r="K73" s="246" t="str">
        <f>IF([1]median_raw!K70="","",[1]median_raw!K70)</f>
        <v/>
      </c>
      <c r="L73" s="246" t="str">
        <f>IF([1]median_raw!L70="","",[1]median_raw!L70)</f>
        <v/>
      </c>
      <c r="M73" s="246" t="str">
        <f>IF([1]median_raw!M70="","",[1]median_raw!M70)</f>
        <v/>
      </c>
      <c r="N73" s="246" t="str">
        <f>IF([1]median_raw!N70="","",[1]median_raw!N70)</f>
        <v/>
      </c>
      <c r="O73" s="246" t="str">
        <f>IF([1]median_raw!O70="","",[1]median_raw!O70)</f>
        <v/>
      </c>
      <c r="P73" s="246" t="str">
        <f>IF([1]median_raw!P70="","",[1]median_raw!P70)</f>
        <v/>
      </c>
      <c r="Q73" s="246" t="str">
        <f>IF([1]median_raw!Q70="","",[1]median_raw!Q70)</f>
        <v/>
      </c>
      <c r="R73" s="246" t="str">
        <f>IF([1]median_raw!R70="","",[1]median_raw!R70)</f>
        <v/>
      </c>
      <c r="S73" s="246" t="str">
        <f>IF([1]median_raw!S70="","",[1]median_raw!S70)</f>
        <v/>
      </c>
      <c r="T73" s="246" t="str">
        <f>IF([1]median_raw!T70="","",[1]median_raw!T70)</f>
        <v/>
      </c>
      <c r="U73" s="246" t="str">
        <f>IF([1]median_raw!U70="","",[1]median_raw!U70)</f>
        <v/>
      </c>
      <c r="V73" s="246" t="str">
        <f>IF([1]median_raw!V70="","",[1]median_raw!V70)</f>
        <v/>
      </c>
      <c r="W73" s="246" t="str">
        <f>IF([1]median_raw!W70="","",[1]median_raw!W70)</f>
        <v/>
      </c>
      <c r="X73" s="246" t="str">
        <f>IF([1]median_raw!X70="","",[1]median_raw!X70)</f>
        <v/>
      </c>
      <c r="Y73" s="246" t="str">
        <f>IF([1]median_raw!Y70="","",[1]median_raw!Y70)</f>
        <v/>
      </c>
      <c r="Z73" s="246" t="str">
        <f>IF([1]median_raw!Z70="","",[1]median_raw!Z70)</f>
        <v/>
      </c>
      <c r="AA73" s="246" t="str">
        <f>IF([1]median_raw!AA70="","",[1]median_raw!AA70)</f>
        <v/>
      </c>
      <c r="AB73" s="247" t="str">
        <f>IF([1]median_raw!AB70="","",[1]median_raw!AB70)</f>
        <v/>
      </c>
      <c r="AC73" s="247" t="str">
        <f>IF([1]median_raw!AC70="","",[1]median_raw!AC70)</f>
        <v/>
      </c>
      <c r="AD73" s="248" t="str">
        <f>IF([1]median_raw!AD70="","",[1]median_raw!AD70)</f>
        <v/>
      </c>
      <c r="AE73" s="247" t="str">
        <f>IF([1]median_raw!AE70="","",[1]median_raw!AE70)</f>
        <v/>
      </c>
      <c r="AF73" s="247" t="str">
        <f>IF([1]median_raw!AF70="","",[1]median_raw!AF70)</f>
        <v/>
      </c>
      <c r="AG73" s="247" t="str">
        <f>IF([1]median_raw!AG70="","",[1]median_raw!AG70)</f>
        <v/>
      </c>
      <c r="AH73" s="246" t="str">
        <f t="shared" si="5"/>
        <v/>
      </c>
      <c r="AI73" s="246" t="str">
        <f>IF(OR(AL73="",AL73=0),"",IF(C73="","",
IF(INDEX($D$1:$AL73,ROW(),MATCH("Cereal",$D$1:$AL$1,0))="",INDEX($D$1:$AL$2,2,MATCH("Cereal",$D$1:$AL$1,0)),INDEX($D$1:$AL73,ROW(),MATCH("Cereal",$D$1:$AL$1,0)))*90
+IF(INDEX($D$1:$AL73,ROW(),MATCH("Beans",$D$1:$AL$1,0))="",INDEX($D$1:$AL$2,2,MATCH("Beans",$D$1:$AL$1,0)),INDEX($D$1:$AL73,ROW(),MATCH("Beans",$D$1:$AL$1,0)))*9
+IF(INDEX($D$1:$AL73,ROW(),MATCH("Cooking.oil",$D$1:$AL$1,0))="",INDEX($D$1:$AL$2,2,MATCH("Cooking.oil",$D$1:$AL$1,0)),INDEX($D$1:$AL73,ROW(),MATCH("Cooking.oil",$D$1:$AL$1,0)))*6
+IF(INDEX($D$1:$AL73,ROW(),MATCH("Salt",$D$1:$AL$1,0))="",INDEX($D$1:$AL$2,2,MATCH("Salt",$D$1:$AL$1,0)),INDEX($D$1:$AL73,ROW(),MATCH("Salt",$D$1:$AL$1,0)))*1
))</f>
        <v/>
      </c>
      <c r="AJ73" s="246" t="str">
        <f>IF(OR(AL73="",AL73=0),"",IF(C73="","",AI73
+IF(INDEX($D$1:$AF73,ROW(),MATCH("Soap",$D$1:$AF$1,0))="",INDEX($D$1:$AF$2,2,MATCH("Soap",$D$1:$AF$1,0)),INDEX($D$1:$AF73,ROW(),MATCH("Soap",$D$1:$AF$1,0)))*6
+IF(INDEX($D$1:$AF73,ROW(),MATCH("Exercise.book",$D$1:$AF$1,0))="",INDEX($D$1:$AF$2,2,MATCH("Exercise.book",$D$1:$AF$1,0)),INDEX($D$1:$AF73,ROW(),MATCH("Exercise.book",$D$1:$AF$1,0)))*12
+IF(INDEX($D$1:$AF73,ROW(),MATCH("Charcoal",$D$1:$AF$1,0))="",INDEX($D$1:$AF$2,2,MATCH("Charcoal",$D$1:$AF$1,0)),INDEX($D$1:$AF73,ROW(),MATCH("Charcoal",$D$1:$AF$1,0)))*30
+IF(INDEX($D$1:$AF73,ROW(),MATCH("Milling.costs",$D$1:$AF$1,0))="",INDEX($D$1:$AF$2,2,MATCH("Milling.costs",$D$1:$AF$1,0)),INDEX($D$1:$AF73,ROW(),MATCH("Milling.costs",$D$1:$AF$1,0)))/3.5*30
+IF(INDEX($D$1:$AF73,ROW(),MATCH("USD",$D$1:$AF$1,0))="",INDEX($D$1:$AF$2,2,MATCH("USD",$D$1:$AF$1,0)),INDEX($D$1:$AF73,ROW(),MATCH("USD",$D$1:$AF$1,0)))*17
))</f>
        <v/>
      </c>
      <c r="AK73" s="246" t="str">
        <f t="shared" si="6"/>
        <v/>
      </c>
      <c r="AL73" s="249" t="str">
        <f t="shared" si="7"/>
        <v/>
      </c>
    </row>
    <row r="74" spans="1:38" ht="18" customHeight="1" x14ac:dyDescent="0.25">
      <c r="A74" s="256" t="str">
        <f>IF([1]median_raw!A71="","",[1]median_raw!A71)</f>
        <v/>
      </c>
      <c r="B74" s="256" t="str">
        <f>IF([1]median_raw!B71="","",[1]median_raw!B71)</f>
        <v/>
      </c>
      <c r="C74" s="257" t="str">
        <f>IF([1]median_raw!C71="","",[1]median_raw!C71)</f>
        <v/>
      </c>
      <c r="D74" s="246" t="str">
        <f>IF([1]median_raw!D71="","",[1]median_raw!D71)</f>
        <v/>
      </c>
      <c r="E74" s="246" t="str">
        <f>IF([1]median_raw!E71="","",[1]median_raw!E71)</f>
        <v/>
      </c>
      <c r="F74" s="246" t="str">
        <f>IF([1]median_raw!F71="","",[1]median_raw!F71)</f>
        <v/>
      </c>
      <c r="G74" s="246" t="str">
        <f>IF([1]median_raw!G71="","",[1]median_raw!G71)</f>
        <v/>
      </c>
      <c r="H74" s="246" t="str">
        <f>IF([1]median_raw!H71="","",[1]median_raw!H71)</f>
        <v/>
      </c>
      <c r="I74" s="246" t="str">
        <f>IF([1]median_raw!I71="","",[1]median_raw!I71)</f>
        <v/>
      </c>
      <c r="J74" s="246" t="str">
        <f>IF([1]median_raw!J71="","",[1]median_raw!J71)</f>
        <v/>
      </c>
      <c r="K74" s="246" t="str">
        <f>IF([1]median_raw!K71="","",[1]median_raw!K71)</f>
        <v/>
      </c>
      <c r="L74" s="246" t="str">
        <f>IF([1]median_raw!L71="","",[1]median_raw!L71)</f>
        <v/>
      </c>
      <c r="M74" s="246" t="str">
        <f>IF([1]median_raw!M71="","",[1]median_raw!M71)</f>
        <v/>
      </c>
      <c r="N74" s="246" t="str">
        <f>IF([1]median_raw!N71="","",[1]median_raw!N71)</f>
        <v/>
      </c>
      <c r="O74" s="246" t="str">
        <f>IF([1]median_raw!O71="","",[1]median_raw!O71)</f>
        <v/>
      </c>
      <c r="P74" s="246" t="str">
        <f>IF([1]median_raw!P71="","",[1]median_raw!P71)</f>
        <v/>
      </c>
      <c r="Q74" s="246" t="str">
        <f>IF([1]median_raw!Q71="","",[1]median_raw!Q71)</f>
        <v/>
      </c>
      <c r="R74" s="246" t="str">
        <f>IF([1]median_raw!R71="","",[1]median_raw!R71)</f>
        <v/>
      </c>
      <c r="S74" s="246" t="str">
        <f>IF([1]median_raw!S71="","",[1]median_raw!S71)</f>
        <v/>
      </c>
      <c r="T74" s="246" t="str">
        <f>IF([1]median_raw!T71="","",[1]median_raw!T71)</f>
        <v/>
      </c>
      <c r="U74" s="246" t="str">
        <f>IF([1]median_raw!U71="","",[1]median_raw!U71)</f>
        <v/>
      </c>
      <c r="V74" s="246" t="str">
        <f>IF([1]median_raw!V71="","",[1]median_raw!V71)</f>
        <v/>
      </c>
      <c r="W74" s="246" t="str">
        <f>IF([1]median_raw!W71="","",[1]median_raw!W71)</f>
        <v/>
      </c>
      <c r="X74" s="246" t="str">
        <f>IF([1]median_raw!X71="","",[1]median_raw!X71)</f>
        <v/>
      </c>
      <c r="Y74" s="246" t="str">
        <f>IF([1]median_raw!Y71="","",[1]median_raw!Y71)</f>
        <v/>
      </c>
      <c r="Z74" s="246" t="str">
        <f>IF([1]median_raw!Z71="","",[1]median_raw!Z71)</f>
        <v/>
      </c>
      <c r="AA74" s="246" t="str">
        <f>IF([1]median_raw!AA71="","",[1]median_raw!AA71)</f>
        <v/>
      </c>
      <c r="AB74" s="247" t="str">
        <f>IF([1]median_raw!AB71="","",[1]median_raw!AB71)</f>
        <v/>
      </c>
      <c r="AC74" s="247" t="str">
        <f>IF([1]median_raw!AC71="","",[1]median_raw!AC71)</f>
        <v/>
      </c>
      <c r="AD74" s="248" t="str">
        <f>IF([1]median_raw!AD71="","",[1]median_raw!AD71)</f>
        <v/>
      </c>
      <c r="AE74" s="247" t="str">
        <f>IF([1]median_raw!AE71="","",[1]median_raw!AE71)</f>
        <v/>
      </c>
      <c r="AF74" s="247" t="str">
        <f>IF([1]median_raw!AF71="","",[1]median_raw!AF71)</f>
        <v/>
      </c>
      <c r="AG74" s="247" t="str">
        <f>IF([1]median_raw!AG71="","",[1]median_raw!AG71)</f>
        <v/>
      </c>
      <c r="AH74" s="246" t="str">
        <f t="shared" si="5"/>
        <v/>
      </c>
      <c r="AI74" s="246" t="str">
        <f>IF(OR(AL74="",AL74=0),"",IF(C74="","",
IF(INDEX($D$1:$AL74,ROW(),MATCH("Cereal",$D$1:$AL$1,0))="",INDEX($D$1:$AL$2,2,MATCH("Cereal",$D$1:$AL$1,0)),INDEX($D$1:$AL74,ROW(),MATCH("Cereal",$D$1:$AL$1,0)))*90
+IF(INDEX($D$1:$AL74,ROW(),MATCH("Beans",$D$1:$AL$1,0))="",INDEX($D$1:$AL$2,2,MATCH("Beans",$D$1:$AL$1,0)),INDEX($D$1:$AL74,ROW(),MATCH("Beans",$D$1:$AL$1,0)))*9
+IF(INDEX($D$1:$AL74,ROW(),MATCH("Cooking.oil",$D$1:$AL$1,0))="",INDEX($D$1:$AL$2,2,MATCH("Cooking.oil",$D$1:$AL$1,0)),INDEX($D$1:$AL74,ROW(),MATCH("Cooking.oil",$D$1:$AL$1,0)))*6
+IF(INDEX($D$1:$AL74,ROW(),MATCH("Salt",$D$1:$AL$1,0))="",INDEX($D$1:$AL$2,2,MATCH("Salt",$D$1:$AL$1,0)),INDEX($D$1:$AL74,ROW(),MATCH("Salt",$D$1:$AL$1,0)))*1
))</f>
        <v/>
      </c>
      <c r="AJ74" s="246" t="str">
        <f>IF(OR(AL74="",AL74=0),"",IF(C74="","",AI74
+IF(INDEX($D$1:$AF74,ROW(),MATCH("Soap",$D$1:$AF$1,0))="",INDEX($D$1:$AF$2,2,MATCH("Soap",$D$1:$AF$1,0)),INDEX($D$1:$AF74,ROW(),MATCH("Soap",$D$1:$AF$1,0)))*6
+IF(INDEX($D$1:$AF74,ROW(),MATCH("Exercise.book",$D$1:$AF$1,0))="",INDEX($D$1:$AF$2,2,MATCH("Exercise.book",$D$1:$AF$1,0)),INDEX($D$1:$AF74,ROW(),MATCH("Exercise.book",$D$1:$AF$1,0)))*12
+IF(INDEX($D$1:$AF74,ROW(),MATCH("Charcoal",$D$1:$AF$1,0))="",INDEX($D$1:$AF$2,2,MATCH("Charcoal",$D$1:$AF$1,0)),INDEX($D$1:$AF74,ROW(),MATCH("Charcoal",$D$1:$AF$1,0)))*30
+IF(INDEX($D$1:$AF74,ROW(),MATCH("Milling.costs",$D$1:$AF$1,0))="",INDEX($D$1:$AF$2,2,MATCH("Milling.costs",$D$1:$AF$1,0)),INDEX($D$1:$AF74,ROW(),MATCH("Milling.costs",$D$1:$AF$1,0)))/3.5*30
+IF(INDEX($D$1:$AF74,ROW(),MATCH("USD",$D$1:$AF$1,0))="",INDEX($D$1:$AF$2,2,MATCH("USD",$D$1:$AF$1,0)),INDEX($D$1:$AF74,ROW(),MATCH("USD",$D$1:$AF$1,0)))*17
))</f>
        <v/>
      </c>
      <c r="AK74" s="246" t="str">
        <f t="shared" si="6"/>
        <v/>
      </c>
      <c r="AL74" s="249" t="str">
        <f t="shared" si="7"/>
        <v/>
      </c>
    </row>
    <row r="75" spans="1:38" ht="18" customHeight="1" x14ac:dyDescent="0.25">
      <c r="A75" s="256" t="str">
        <f>IF([1]median_raw!A72="","",[1]median_raw!A72)</f>
        <v/>
      </c>
      <c r="B75" s="256" t="str">
        <f>IF([1]median_raw!B72="","",[1]median_raw!B72)</f>
        <v/>
      </c>
      <c r="C75" s="257" t="str">
        <f>IF([1]median_raw!C72="","",[1]median_raw!C72)</f>
        <v/>
      </c>
      <c r="D75" s="246" t="str">
        <f>IF([1]median_raw!D72="","",[1]median_raw!D72)</f>
        <v/>
      </c>
      <c r="E75" s="246" t="str">
        <f>IF([1]median_raw!E72="","",[1]median_raw!E72)</f>
        <v/>
      </c>
      <c r="F75" s="246" t="str">
        <f>IF([1]median_raw!F72="","",[1]median_raw!F72)</f>
        <v/>
      </c>
      <c r="G75" s="246" t="str">
        <f>IF([1]median_raw!G72="","",[1]median_raw!G72)</f>
        <v/>
      </c>
      <c r="H75" s="246" t="str">
        <f>IF([1]median_raw!H72="","",[1]median_raw!H72)</f>
        <v/>
      </c>
      <c r="I75" s="246" t="str">
        <f>IF([1]median_raw!I72="","",[1]median_raw!I72)</f>
        <v/>
      </c>
      <c r="J75" s="246" t="str">
        <f>IF([1]median_raw!J72="","",[1]median_raw!J72)</f>
        <v/>
      </c>
      <c r="K75" s="246" t="str">
        <f>IF([1]median_raw!K72="","",[1]median_raw!K72)</f>
        <v/>
      </c>
      <c r="L75" s="246" t="str">
        <f>IF([1]median_raw!L72="","",[1]median_raw!L72)</f>
        <v/>
      </c>
      <c r="M75" s="246" t="str">
        <f>IF([1]median_raw!M72="","",[1]median_raw!M72)</f>
        <v/>
      </c>
      <c r="N75" s="246" t="str">
        <f>IF([1]median_raw!N72="","",[1]median_raw!N72)</f>
        <v/>
      </c>
      <c r="O75" s="246" t="str">
        <f>IF([1]median_raw!O72="","",[1]median_raw!O72)</f>
        <v/>
      </c>
      <c r="P75" s="246" t="str">
        <f>IF([1]median_raw!P72="","",[1]median_raw!P72)</f>
        <v/>
      </c>
      <c r="Q75" s="246" t="str">
        <f>IF([1]median_raw!Q72="","",[1]median_raw!Q72)</f>
        <v/>
      </c>
      <c r="R75" s="246" t="str">
        <f>IF([1]median_raw!R72="","",[1]median_raw!R72)</f>
        <v/>
      </c>
      <c r="S75" s="246" t="str">
        <f>IF([1]median_raw!S72="","",[1]median_raw!S72)</f>
        <v/>
      </c>
      <c r="T75" s="246" t="str">
        <f>IF([1]median_raw!T72="","",[1]median_raw!T72)</f>
        <v/>
      </c>
      <c r="U75" s="246" t="str">
        <f>IF([1]median_raw!U72="","",[1]median_raw!U72)</f>
        <v/>
      </c>
      <c r="V75" s="246" t="str">
        <f>IF([1]median_raw!V72="","",[1]median_raw!V72)</f>
        <v/>
      </c>
      <c r="W75" s="246" t="str">
        <f>IF([1]median_raw!W72="","",[1]median_raw!W72)</f>
        <v/>
      </c>
      <c r="X75" s="246" t="str">
        <f>IF([1]median_raw!X72="","",[1]median_raw!X72)</f>
        <v/>
      </c>
      <c r="Y75" s="246" t="str">
        <f>IF([1]median_raw!Y72="","",[1]median_raw!Y72)</f>
        <v/>
      </c>
      <c r="Z75" s="246" t="str">
        <f>IF([1]median_raw!Z72="","",[1]median_raw!Z72)</f>
        <v/>
      </c>
      <c r="AA75" s="246" t="str">
        <f>IF([1]median_raw!AA72="","",[1]median_raw!AA72)</f>
        <v/>
      </c>
      <c r="AB75" s="247" t="str">
        <f>IF([1]median_raw!AB72="","",[1]median_raw!AB72)</f>
        <v/>
      </c>
      <c r="AC75" s="247" t="str">
        <f>IF([1]median_raw!AC72="","",[1]median_raw!AC72)</f>
        <v/>
      </c>
      <c r="AD75" s="248" t="str">
        <f>IF([1]median_raw!AD72="","",[1]median_raw!AD72)</f>
        <v/>
      </c>
      <c r="AE75" s="247" t="str">
        <f>IF([1]median_raw!AE72="","",[1]median_raw!AE72)</f>
        <v/>
      </c>
      <c r="AF75" s="247" t="str">
        <f>IF([1]median_raw!AF72="","",[1]median_raw!AF72)</f>
        <v/>
      </c>
      <c r="AG75" s="247" t="str">
        <f>IF([1]median_raw!AG72="","",[1]median_raw!AG72)</f>
        <v/>
      </c>
      <c r="AH75" s="246" t="str">
        <f t="shared" si="5"/>
        <v/>
      </c>
      <c r="AI75" s="246" t="str">
        <f>IF(OR(AL75="",AL75=0),"",IF(C75="","",
IF(INDEX($D$1:$AL75,ROW(),MATCH("Cereal",$D$1:$AL$1,0))="",INDEX($D$1:$AL$2,2,MATCH("Cereal",$D$1:$AL$1,0)),INDEX($D$1:$AL75,ROW(),MATCH("Cereal",$D$1:$AL$1,0)))*90
+IF(INDEX($D$1:$AL75,ROW(),MATCH("Beans",$D$1:$AL$1,0))="",INDEX($D$1:$AL$2,2,MATCH("Beans",$D$1:$AL$1,0)),INDEX($D$1:$AL75,ROW(),MATCH("Beans",$D$1:$AL$1,0)))*9
+IF(INDEX($D$1:$AL75,ROW(),MATCH("Cooking.oil",$D$1:$AL$1,0))="",INDEX($D$1:$AL$2,2,MATCH("Cooking.oil",$D$1:$AL$1,0)),INDEX($D$1:$AL75,ROW(),MATCH("Cooking.oil",$D$1:$AL$1,0)))*6
+IF(INDEX($D$1:$AL75,ROW(),MATCH("Salt",$D$1:$AL$1,0))="",INDEX($D$1:$AL$2,2,MATCH("Salt",$D$1:$AL$1,0)),INDEX($D$1:$AL75,ROW(),MATCH("Salt",$D$1:$AL$1,0)))*1
))</f>
        <v/>
      </c>
      <c r="AJ75" s="246" t="str">
        <f>IF(OR(AL75="",AL75=0),"",IF(C75="","",AI75
+IF(INDEX($D$1:$AF75,ROW(),MATCH("Soap",$D$1:$AF$1,0))="",INDEX($D$1:$AF$2,2,MATCH("Soap",$D$1:$AF$1,0)),INDEX($D$1:$AF75,ROW(),MATCH("Soap",$D$1:$AF$1,0)))*6
+IF(INDEX($D$1:$AF75,ROW(),MATCH("Exercise.book",$D$1:$AF$1,0))="",INDEX($D$1:$AF$2,2,MATCH("Exercise.book",$D$1:$AF$1,0)),INDEX($D$1:$AF75,ROW(),MATCH("Exercise.book",$D$1:$AF$1,0)))*12
+IF(INDEX($D$1:$AF75,ROW(),MATCH("Charcoal",$D$1:$AF$1,0))="",INDEX($D$1:$AF$2,2,MATCH("Charcoal",$D$1:$AF$1,0)),INDEX($D$1:$AF75,ROW(),MATCH("Charcoal",$D$1:$AF$1,0)))*30
+IF(INDEX($D$1:$AF75,ROW(),MATCH("Milling.costs",$D$1:$AF$1,0))="",INDEX($D$1:$AF$2,2,MATCH("Milling.costs",$D$1:$AF$1,0)),INDEX($D$1:$AF75,ROW(),MATCH("Milling.costs",$D$1:$AF$1,0)))/3.5*30
+IF(INDEX($D$1:$AF75,ROW(),MATCH("USD",$D$1:$AF$1,0))="",INDEX($D$1:$AF$2,2,MATCH("USD",$D$1:$AF$1,0)),INDEX($D$1:$AF75,ROW(),MATCH("USD",$D$1:$AF$1,0)))*17
))</f>
        <v/>
      </c>
      <c r="AK75" s="246" t="str">
        <f t="shared" si="6"/>
        <v/>
      </c>
      <c r="AL75" s="249" t="str">
        <f t="shared" si="7"/>
        <v/>
      </c>
    </row>
    <row r="76" spans="1:38" ht="18" customHeight="1" x14ac:dyDescent="0.25">
      <c r="A76" s="256" t="str">
        <f>IF([1]median_raw!A73="","",[1]median_raw!A73)</f>
        <v/>
      </c>
      <c r="B76" s="256" t="str">
        <f>IF([1]median_raw!B73="","",[1]median_raw!B73)</f>
        <v/>
      </c>
      <c r="C76" s="257" t="str">
        <f>IF([1]median_raw!C73="","",[1]median_raw!C73)</f>
        <v/>
      </c>
      <c r="D76" s="246" t="str">
        <f>IF([1]median_raw!D73="","",[1]median_raw!D73)</f>
        <v/>
      </c>
      <c r="E76" s="246" t="str">
        <f>IF([1]median_raw!E73="","",[1]median_raw!E73)</f>
        <v/>
      </c>
      <c r="F76" s="246" t="str">
        <f>IF([1]median_raw!F73="","",[1]median_raw!F73)</f>
        <v/>
      </c>
      <c r="G76" s="246" t="str">
        <f>IF([1]median_raw!G73="","",[1]median_raw!G73)</f>
        <v/>
      </c>
      <c r="H76" s="246" t="str">
        <f>IF([1]median_raw!H73="","",[1]median_raw!H73)</f>
        <v/>
      </c>
      <c r="I76" s="246" t="str">
        <f>IF([1]median_raw!I73="","",[1]median_raw!I73)</f>
        <v/>
      </c>
      <c r="J76" s="246" t="str">
        <f>IF([1]median_raw!J73="","",[1]median_raw!J73)</f>
        <v/>
      </c>
      <c r="K76" s="246" t="str">
        <f>IF([1]median_raw!K73="","",[1]median_raw!K73)</f>
        <v/>
      </c>
      <c r="L76" s="246" t="str">
        <f>IF([1]median_raw!L73="","",[1]median_raw!L73)</f>
        <v/>
      </c>
      <c r="M76" s="246" t="str">
        <f>IF([1]median_raw!M73="","",[1]median_raw!M73)</f>
        <v/>
      </c>
      <c r="N76" s="246" t="str">
        <f>IF([1]median_raw!N73="","",[1]median_raw!N73)</f>
        <v/>
      </c>
      <c r="O76" s="246" t="str">
        <f>IF([1]median_raw!O73="","",[1]median_raw!O73)</f>
        <v/>
      </c>
      <c r="P76" s="246" t="str">
        <f>IF([1]median_raw!P73="","",[1]median_raw!P73)</f>
        <v/>
      </c>
      <c r="Q76" s="246" t="str">
        <f>IF([1]median_raw!Q73="","",[1]median_raw!Q73)</f>
        <v/>
      </c>
      <c r="R76" s="246" t="str">
        <f>IF([1]median_raw!R73="","",[1]median_raw!R73)</f>
        <v/>
      </c>
      <c r="S76" s="246" t="str">
        <f>IF([1]median_raw!S73="","",[1]median_raw!S73)</f>
        <v/>
      </c>
      <c r="T76" s="246" t="str">
        <f>IF([1]median_raw!T73="","",[1]median_raw!T73)</f>
        <v/>
      </c>
      <c r="U76" s="246" t="str">
        <f>IF([1]median_raw!U73="","",[1]median_raw!U73)</f>
        <v/>
      </c>
      <c r="V76" s="246" t="str">
        <f>IF([1]median_raw!V73="","",[1]median_raw!V73)</f>
        <v/>
      </c>
      <c r="W76" s="246" t="str">
        <f>IF([1]median_raw!W73="","",[1]median_raw!W73)</f>
        <v/>
      </c>
      <c r="X76" s="246" t="str">
        <f>IF([1]median_raw!X73="","",[1]median_raw!X73)</f>
        <v/>
      </c>
      <c r="Y76" s="246" t="str">
        <f>IF([1]median_raw!Y73="","",[1]median_raw!Y73)</f>
        <v/>
      </c>
      <c r="Z76" s="246" t="str">
        <f>IF([1]median_raw!Z73="","",[1]median_raw!Z73)</f>
        <v/>
      </c>
      <c r="AA76" s="246" t="str">
        <f>IF([1]median_raw!AA73="","",[1]median_raw!AA73)</f>
        <v/>
      </c>
      <c r="AB76" s="247" t="str">
        <f>IF([1]median_raw!AB73="","",[1]median_raw!AB73)</f>
        <v/>
      </c>
      <c r="AC76" s="247" t="str">
        <f>IF([1]median_raw!AC73="","",[1]median_raw!AC73)</f>
        <v/>
      </c>
      <c r="AD76" s="248" t="str">
        <f>IF([1]median_raw!AD73="","",[1]median_raw!AD73)</f>
        <v/>
      </c>
      <c r="AE76" s="247" t="str">
        <f>IF([1]median_raw!AE73="","",[1]median_raw!AE73)</f>
        <v/>
      </c>
      <c r="AF76" s="247" t="str">
        <f>IF([1]median_raw!AF73="","",[1]median_raw!AF73)</f>
        <v/>
      </c>
      <c r="AG76" s="247" t="str">
        <f>IF([1]median_raw!AG73="","",[1]median_raw!AG73)</f>
        <v/>
      </c>
      <c r="AH76" s="246" t="str">
        <f t="shared" si="5"/>
        <v/>
      </c>
      <c r="AI76" s="246" t="str">
        <f>IF(OR(AL76="",AL76=0),"",IF(C76="","",
IF(INDEX($D$1:$AL76,ROW(),MATCH("Cereal",$D$1:$AL$1,0))="",INDEX($D$1:$AL$2,2,MATCH("Cereal",$D$1:$AL$1,0)),INDEX($D$1:$AL76,ROW(),MATCH("Cereal",$D$1:$AL$1,0)))*90
+IF(INDEX($D$1:$AL76,ROW(),MATCH("Beans",$D$1:$AL$1,0))="",INDEX($D$1:$AL$2,2,MATCH("Beans",$D$1:$AL$1,0)),INDEX($D$1:$AL76,ROW(),MATCH("Beans",$D$1:$AL$1,0)))*9
+IF(INDEX($D$1:$AL76,ROW(),MATCH("Cooking.oil",$D$1:$AL$1,0))="",INDEX($D$1:$AL$2,2,MATCH("Cooking.oil",$D$1:$AL$1,0)),INDEX($D$1:$AL76,ROW(),MATCH("Cooking.oil",$D$1:$AL$1,0)))*6
+IF(INDEX($D$1:$AL76,ROW(),MATCH("Salt",$D$1:$AL$1,0))="",INDEX($D$1:$AL$2,2,MATCH("Salt",$D$1:$AL$1,0)),INDEX($D$1:$AL76,ROW(),MATCH("Salt",$D$1:$AL$1,0)))*1
))</f>
        <v/>
      </c>
      <c r="AJ76" s="246" t="str">
        <f>IF(OR(AL76="",AL76=0),"",IF(C76="","",AI76
+IF(INDEX($D$1:$AF76,ROW(),MATCH("Soap",$D$1:$AF$1,0))="",INDEX($D$1:$AF$2,2,MATCH("Soap",$D$1:$AF$1,0)),INDEX($D$1:$AF76,ROW(),MATCH("Soap",$D$1:$AF$1,0)))*6
+IF(INDEX($D$1:$AF76,ROW(),MATCH("Exercise.book",$D$1:$AF$1,0))="",INDEX($D$1:$AF$2,2,MATCH("Exercise.book",$D$1:$AF$1,0)),INDEX($D$1:$AF76,ROW(),MATCH("Exercise.book",$D$1:$AF$1,0)))*12
+IF(INDEX($D$1:$AF76,ROW(),MATCH("Charcoal",$D$1:$AF$1,0))="",INDEX($D$1:$AF$2,2,MATCH("Charcoal",$D$1:$AF$1,0)),INDEX($D$1:$AF76,ROW(),MATCH("Charcoal",$D$1:$AF$1,0)))*30
+IF(INDEX($D$1:$AF76,ROW(),MATCH("Milling.costs",$D$1:$AF$1,0))="",INDEX($D$1:$AF$2,2,MATCH("Milling.costs",$D$1:$AF$1,0)),INDEX($D$1:$AF76,ROW(),MATCH("Milling.costs",$D$1:$AF$1,0)))/3.5*30
+IF(INDEX($D$1:$AF76,ROW(),MATCH("USD",$D$1:$AF$1,0))="",INDEX($D$1:$AF$2,2,MATCH("USD",$D$1:$AF$1,0)),INDEX($D$1:$AF76,ROW(),MATCH("USD",$D$1:$AF$1,0)))*17
))</f>
        <v/>
      </c>
      <c r="AK76" s="246" t="str">
        <f t="shared" si="6"/>
        <v/>
      </c>
      <c r="AL76" s="249" t="str">
        <f t="shared" si="7"/>
        <v/>
      </c>
    </row>
    <row r="77" spans="1:38" ht="18" customHeight="1" x14ac:dyDescent="0.25">
      <c r="A77" s="256" t="str">
        <f>IF([1]median_raw!A74="","",[1]median_raw!A74)</f>
        <v/>
      </c>
      <c r="B77" s="256" t="str">
        <f>IF([1]median_raw!B74="","",[1]median_raw!B74)</f>
        <v/>
      </c>
      <c r="C77" s="257" t="str">
        <f>IF([1]median_raw!C74="","",[1]median_raw!C74)</f>
        <v/>
      </c>
      <c r="D77" s="246" t="str">
        <f>IF([1]median_raw!D74="","",[1]median_raw!D74)</f>
        <v/>
      </c>
      <c r="E77" s="246" t="str">
        <f>IF([1]median_raw!E74="","",[1]median_raw!E74)</f>
        <v/>
      </c>
      <c r="F77" s="246" t="str">
        <f>IF([1]median_raw!F74="","",[1]median_raw!F74)</f>
        <v/>
      </c>
      <c r="G77" s="246" t="str">
        <f>IF([1]median_raw!G74="","",[1]median_raw!G74)</f>
        <v/>
      </c>
      <c r="H77" s="246" t="str">
        <f>IF([1]median_raw!H74="","",[1]median_raw!H74)</f>
        <v/>
      </c>
      <c r="I77" s="246" t="str">
        <f>IF([1]median_raw!I74="","",[1]median_raw!I74)</f>
        <v/>
      </c>
      <c r="J77" s="246" t="str">
        <f>IF([1]median_raw!J74="","",[1]median_raw!J74)</f>
        <v/>
      </c>
      <c r="K77" s="246" t="str">
        <f>IF([1]median_raw!K74="","",[1]median_raw!K74)</f>
        <v/>
      </c>
      <c r="L77" s="246" t="str">
        <f>IF([1]median_raw!L74="","",[1]median_raw!L74)</f>
        <v/>
      </c>
      <c r="M77" s="246" t="str">
        <f>IF([1]median_raw!M74="","",[1]median_raw!M74)</f>
        <v/>
      </c>
      <c r="N77" s="246" t="str">
        <f>IF([1]median_raw!N74="","",[1]median_raw!N74)</f>
        <v/>
      </c>
      <c r="O77" s="246" t="str">
        <f>IF([1]median_raw!O74="","",[1]median_raw!O74)</f>
        <v/>
      </c>
      <c r="P77" s="246" t="str">
        <f>IF([1]median_raw!P74="","",[1]median_raw!P74)</f>
        <v/>
      </c>
      <c r="Q77" s="246" t="str">
        <f>IF([1]median_raw!Q74="","",[1]median_raw!Q74)</f>
        <v/>
      </c>
      <c r="R77" s="246" t="str">
        <f>IF([1]median_raw!R74="","",[1]median_raw!R74)</f>
        <v/>
      </c>
      <c r="S77" s="246" t="str">
        <f>IF([1]median_raw!S74="","",[1]median_raw!S74)</f>
        <v/>
      </c>
      <c r="T77" s="246" t="str">
        <f>IF([1]median_raw!T74="","",[1]median_raw!T74)</f>
        <v/>
      </c>
      <c r="U77" s="246" t="str">
        <f>IF([1]median_raw!U74="","",[1]median_raw!U74)</f>
        <v/>
      </c>
      <c r="V77" s="246" t="str">
        <f>IF([1]median_raw!V74="","",[1]median_raw!V74)</f>
        <v/>
      </c>
      <c r="W77" s="246" t="str">
        <f>IF([1]median_raw!W74="","",[1]median_raw!W74)</f>
        <v/>
      </c>
      <c r="X77" s="246" t="str">
        <f>IF([1]median_raw!X74="","",[1]median_raw!X74)</f>
        <v/>
      </c>
      <c r="Y77" s="246" t="str">
        <f>IF([1]median_raw!Y74="","",[1]median_raw!Y74)</f>
        <v/>
      </c>
      <c r="Z77" s="246" t="str">
        <f>IF([1]median_raw!Z74="","",[1]median_raw!Z74)</f>
        <v/>
      </c>
      <c r="AA77" s="246" t="str">
        <f>IF([1]median_raw!AA74="","",[1]median_raw!AA74)</f>
        <v/>
      </c>
      <c r="AB77" s="247" t="str">
        <f>IF([1]median_raw!AB74="","",[1]median_raw!AB74)</f>
        <v/>
      </c>
      <c r="AC77" s="247" t="str">
        <f>IF([1]median_raw!AC74="","",[1]median_raw!AC74)</f>
        <v/>
      </c>
      <c r="AD77" s="248" t="str">
        <f>IF([1]median_raw!AD74="","",[1]median_raw!AD74)</f>
        <v/>
      </c>
      <c r="AE77" s="247" t="str">
        <f>IF([1]median_raw!AE74="","",[1]median_raw!AE74)</f>
        <v/>
      </c>
      <c r="AF77" s="247" t="str">
        <f>IF([1]median_raw!AF74="","",[1]median_raw!AF74)</f>
        <v/>
      </c>
      <c r="AG77" s="247" t="str">
        <f>IF([1]median_raw!AG74="","",[1]median_raw!AG74)</f>
        <v/>
      </c>
      <c r="AH77" s="246" t="str">
        <f t="shared" si="5"/>
        <v/>
      </c>
      <c r="AI77" s="246" t="str">
        <f>IF(OR(AL77="",AL77=0),"",IF(C77="","",
IF(INDEX($D$1:$AL77,ROW(),MATCH("Cereal",$D$1:$AL$1,0))="",INDEX($D$1:$AL$2,2,MATCH("Cereal",$D$1:$AL$1,0)),INDEX($D$1:$AL77,ROW(),MATCH("Cereal",$D$1:$AL$1,0)))*90
+IF(INDEX($D$1:$AL77,ROW(),MATCH("Beans",$D$1:$AL$1,0))="",INDEX($D$1:$AL$2,2,MATCH("Beans",$D$1:$AL$1,0)),INDEX($D$1:$AL77,ROW(),MATCH("Beans",$D$1:$AL$1,0)))*9
+IF(INDEX($D$1:$AL77,ROW(),MATCH("Cooking.oil",$D$1:$AL$1,0))="",INDEX($D$1:$AL$2,2,MATCH("Cooking.oil",$D$1:$AL$1,0)),INDEX($D$1:$AL77,ROW(),MATCH("Cooking.oil",$D$1:$AL$1,0)))*6
+IF(INDEX($D$1:$AL77,ROW(),MATCH("Salt",$D$1:$AL$1,0))="",INDEX($D$1:$AL$2,2,MATCH("Salt",$D$1:$AL$1,0)),INDEX($D$1:$AL77,ROW(),MATCH("Salt",$D$1:$AL$1,0)))*1
))</f>
        <v/>
      </c>
      <c r="AJ77" s="246" t="str">
        <f>IF(OR(AL77="",AL77=0),"",IF(C77="","",AI77
+IF(INDEX($D$1:$AF77,ROW(),MATCH("Soap",$D$1:$AF$1,0))="",INDEX($D$1:$AF$2,2,MATCH("Soap",$D$1:$AF$1,0)),INDEX($D$1:$AF77,ROW(),MATCH("Soap",$D$1:$AF$1,0)))*6
+IF(INDEX($D$1:$AF77,ROW(),MATCH("Exercise.book",$D$1:$AF$1,0))="",INDEX($D$1:$AF$2,2,MATCH("Exercise.book",$D$1:$AF$1,0)),INDEX($D$1:$AF77,ROW(),MATCH("Exercise.book",$D$1:$AF$1,0)))*12
+IF(INDEX($D$1:$AF77,ROW(),MATCH("Charcoal",$D$1:$AF$1,0))="",INDEX($D$1:$AF$2,2,MATCH("Charcoal",$D$1:$AF$1,0)),INDEX($D$1:$AF77,ROW(),MATCH("Charcoal",$D$1:$AF$1,0)))*30
+IF(INDEX($D$1:$AF77,ROW(),MATCH("Milling.costs",$D$1:$AF$1,0))="",INDEX($D$1:$AF$2,2,MATCH("Milling.costs",$D$1:$AF$1,0)),INDEX($D$1:$AF77,ROW(),MATCH("Milling.costs",$D$1:$AF$1,0)))/3.5*30
+IF(INDEX($D$1:$AF77,ROW(),MATCH("USD",$D$1:$AF$1,0))="",INDEX($D$1:$AF$2,2,MATCH("USD",$D$1:$AF$1,0)),INDEX($D$1:$AF77,ROW(),MATCH("USD",$D$1:$AF$1,0)))*17
))</f>
        <v/>
      </c>
      <c r="AK77" s="246" t="str">
        <f t="shared" si="6"/>
        <v/>
      </c>
      <c r="AL77" s="249" t="str">
        <f t="shared" si="7"/>
        <v/>
      </c>
    </row>
    <row r="78" spans="1:38" ht="18" customHeight="1" x14ac:dyDescent="0.25">
      <c r="A78" s="256" t="str">
        <f>IF([1]median_raw!A75="","",[1]median_raw!A75)</f>
        <v/>
      </c>
      <c r="B78" s="256" t="str">
        <f>IF([1]median_raw!B75="","",[1]median_raw!B75)</f>
        <v/>
      </c>
      <c r="C78" s="257" t="str">
        <f>IF([1]median_raw!C75="","",[1]median_raw!C75)</f>
        <v/>
      </c>
      <c r="D78" s="246" t="str">
        <f>IF([1]median_raw!D75="","",[1]median_raw!D75)</f>
        <v/>
      </c>
      <c r="E78" s="246" t="str">
        <f>IF([1]median_raw!E75="","",[1]median_raw!E75)</f>
        <v/>
      </c>
      <c r="F78" s="246" t="str">
        <f>IF([1]median_raw!F75="","",[1]median_raw!F75)</f>
        <v/>
      </c>
      <c r="G78" s="246" t="str">
        <f>IF([1]median_raw!G75="","",[1]median_raw!G75)</f>
        <v/>
      </c>
      <c r="H78" s="246" t="str">
        <f>IF([1]median_raw!H75="","",[1]median_raw!H75)</f>
        <v/>
      </c>
      <c r="I78" s="246" t="str">
        <f>IF([1]median_raw!I75="","",[1]median_raw!I75)</f>
        <v/>
      </c>
      <c r="J78" s="246" t="str">
        <f>IF([1]median_raw!J75="","",[1]median_raw!J75)</f>
        <v/>
      </c>
      <c r="K78" s="246" t="str">
        <f>IF([1]median_raw!K75="","",[1]median_raw!K75)</f>
        <v/>
      </c>
      <c r="L78" s="246" t="str">
        <f>IF([1]median_raw!L75="","",[1]median_raw!L75)</f>
        <v/>
      </c>
      <c r="M78" s="246" t="str">
        <f>IF([1]median_raw!M75="","",[1]median_raw!M75)</f>
        <v/>
      </c>
      <c r="N78" s="246" t="str">
        <f>IF([1]median_raw!N75="","",[1]median_raw!N75)</f>
        <v/>
      </c>
      <c r="O78" s="246" t="str">
        <f>IF([1]median_raw!O75="","",[1]median_raw!O75)</f>
        <v/>
      </c>
      <c r="P78" s="246" t="str">
        <f>IF([1]median_raw!P75="","",[1]median_raw!P75)</f>
        <v/>
      </c>
      <c r="Q78" s="246" t="str">
        <f>IF([1]median_raw!Q75="","",[1]median_raw!Q75)</f>
        <v/>
      </c>
      <c r="R78" s="246" t="str">
        <f>IF([1]median_raw!R75="","",[1]median_raw!R75)</f>
        <v/>
      </c>
      <c r="S78" s="246" t="str">
        <f>IF([1]median_raw!S75="","",[1]median_raw!S75)</f>
        <v/>
      </c>
      <c r="T78" s="246" t="str">
        <f>IF([1]median_raw!T75="","",[1]median_raw!T75)</f>
        <v/>
      </c>
      <c r="U78" s="246" t="str">
        <f>IF([1]median_raw!U75="","",[1]median_raw!U75)</f>
        <v/>
      </c>
      <c r="V78" s="246" t="str">
        <f>IF([1]median_raw!V75="","",[1]median_raw!V75)</f>
        <v/>
      </c>
      <c r="W78" s="246" t="str">
        <f>IF([1]median_raw!W75="","",[1]median_raw!W75)</f>
        <v/>
      </c>
      <c r="X78" s="246" t="str">
        <f>IF([1]median_raw!X75="","",[1]median_raw!X75)</f>
        <v/>
      </c>
      <c r="Y78" s="246" t="str">
        <f>IF([1]median_raw!Y75="","",[1]median_raw!Y75)</f>
        <v/>
      </c>
      <c r="Z78" s="246" t="str">
        <f>IF([1]median_raw!Z75="","",[1]median_raw!Z75)</f>
        <v/>
      </c>
      <c r="AA78" s="246" t="str">
        <f>IF([1]median_raw!AA75="","",[1]median_raw!AA75)</f>
        <v/>
      </c>
      <c r="AB78" s="247" t="str">
        <f>IF([1]median_raw!AB75="","",[1]median_raw!AB75)</f>
        <v/>
      </c>
      <c r="AC78" s="247" t="str">
        <f>IF([1]median_raw!AC75="","",[1]median_raw!AC75)</f>
        <v/>
      </c>
      <c r="AD78" s="248" t="str">
        <f>IF([1]median_raw!AD75="","",[1]median_raw!AD75)</f>
        <v/>
      </c>
      <c r="AE78" s="247" t="str">
        <f>IF([1]median_raw!AE75="","",[1]median_raw!AE75)</f>
        <v/>
      </c>
      <c r="AF78" s="247" t="str">
        <f>IF([1]median_raw!AF75="","",[1]median_raw!AF75)</f>
        <v/>
      </c>
      <c r="AG78" s="247" t="str">
        <f>IF([1]median_raw!AG75="","",[1]median_raw!AG75)</f>
        <v/>
      </c>
      <c r="AH78" s="246" t="str">
        <f t="shared" si="5"/>
        <v/>
      </c>
      <c r="AI78" s="246" t="str">
        <f>IF(OR(AL78="",AL78=0),"",IF(C78="","",
IF(INDEX($D$1:$AL78,ROW(),MATCH("Cereal",$D$1:$AL$1,0))="",INDEX($D$1:$AL$2,2,MATCH("Cereal",$D$1:$AL$1,0)),INDEX($D$1:$AL78,ROW(),MATCH("Cereal",$D$1:$AL$1,0)))*90
+IF(INDEX($D$1:$AL78,ROW(),MATCH("Beans",$D$1:$AL$1,0))="",INDEX($D$1:$AL$2,2,MATCH("Beans",$D$1:$AL$1,0)),INDEX($D$1:$AL78,ROW(),MATCH("Beans",$D$1:$AL$1,0)))*9
+IF(INDEX($D$1:$AL78,ROW(),MATCH("Cooking.oil",$D$1:$AL$1,0))="",INDEX($D$1:$AL$2,2,MATCH("Cooking.oil",$D$1:$AL$1,0)),INDEX($D$1:$AL78,ROW(),MATCH("Cooking.oil",$D$1:$AL$1,0)))*6
+IF(INDEX($D$1:$AL78,ROW(),MATCH("Salt",$D$1:$AL$1,0))="",INDEX($D$1:$AL$2,2,MATCH("Salt",$D$1:$AL$1,0)),INDEX($D$1:$AL78,ROW(),MATCH("Salt",$D$1:$AL$1,0)))*1
))</f>
        <v/>
      </c>
      <c r="AJ78" s="246" t="str">
        <f>IF(OR(AL78="",AL78=0),"",IF(C78="","",AI78
+IF(INDEX($D$1:$AF78,ROW(),MATCH("Soap",$D$1:$AF$1,0))="",INDEX($D$1:$AF$2,2,MATCH("Soap",$D$1:$AF$1,0)),INDEX($D$1:$AF78,ROW(),MATCH("Soap",$D$1:$AF$1,0)))*6
+IF(INDEX($D$1:$AF78,ROW(),MATCH("Exercise.book",$D$1:$AF$1,0))="",INDEX($D$1:$AF$2,2,MATCH("Exercise.book",$D$1:$AF$1,0)),INDEX($D$1:$AF78,ROW(),MATCH("Exercise.book",$D$1:$AF$1,0)))*12
+IF(INDEX($D$1:$AF78,ROW(),MATCH("Charcoal",$D$1:$AF$1,0))="",INDEX($D$1:$AF$2,2,MATCH("Charcoal",$D$1:$AF$1,0)),INDEX($D$1:$AF78,ROW(),MATCH("Charcoal",$D$1:$AF$1,0)))*30
+IF(INDEX($D$1:$AF78,ROW(),MATCH("Milling.costs",$D$1:$AF$1,0))="",INDEX($D$1:$AF$2,2,MATCH("Milling.costs",$D$1:$AF$1,0)),INDEX($D$1:$AF78,ROW(),MATCH("Milling.costs",$D$1:$AF$1,0)))/3.5*30
+IF(INDEX($D$1:$AF78,ROW(),MATCH("USD",$D$1:$AF$1,0))="",INDEX($D$1:$AF$2,2,MATCH("USD",$D$1:$AF$1,0)),INDEX($D$1:$AF78,ROW(),MATCH("USD",$D$1:$AF$1,0)))*17
))</f>
        <v/>
      </c>
      <c r="AK78" s="246" t="str">
        <f t="shared" si="6"/>
        <v/>
      </c>
      <c r="AL78" s="249" t="str">
        <f t="shared" si="7"/>
        <v/>
      </c>
    </row>
    <row r="79" spans="1:38" ht="18" customHeight="1" x14ac:dyDescent="0.25">
      <c r="A79" s="256" t="str">
        <f>IF([1]median_raw!A76="","",[1]median_raw!A76)</f>
        <v/>
      </c>
      <c r="B79" s="256" t="str">
        <f>IF([1]median_raw!B76="","",[1]median_raw!B76)</f>
        <v/>
      </c>
      <c r="C79" s="257" t="str">
        <f>IF([1]median_raw!C76="","",[1]median_raw!C76)</f>
        <v/>
      </c>
      <c r="D79" s="246" t="str">
        <f>IF([1]median_raw!D76="","",[1]median_raw!D76)</f>
        <v/>
      </c>
      <c r="E79" s="246" t="str">
        <f>IF([1]median_raw!E76="","",[1]median_raw!E76)</f>
        <v/>
      </c>
      <c r="F79" s="246" t="str">
        <f>IF([1]median_raw!F76="","",[1]median_raw!F76)</f>
        <v/>
      </c>
      <c r="G79" s="246" t="str">
        <f>IF([1]median_raw!G76="","",[1]median_raw!G76)</f>
        <v/>
      </c>
      <c r="H79" s="246" t="str">
        <f>IF([1]median_raw!H76="","",[1]median_raw!H76)</f>
        <v/>
      </c>
      <c r="I79" s="246" t="str">
        <f>IF([1]median_raw!I76="","",[1]median_raw!I76)</f>
        <v/>
      </c>
      <c r="J79" s="246" t="str">
        <f>IF([1]median_raw!J76="","",[1]median_raw!J76)</f>
        <v/>
      </c>
      <c r="K79" s="246" t="str">
        <f>IF([1]median_raw!K76="","",[1]median_raw!K76)</f>
        <v/>
      </c>
      <c r="L79" s="246" t="str">
        <f>IF([1]median_raw!L76="","",[1]median_raw!L76)</f>
        <v/>
      </c>
      <c r="M79" s="246" t="str">
        <f>IF([1]median_raw!M76="","",[1]median_raw!M76)</f>
        <v/>
      </c>
      <c r="N79" s="246" t="str">
        <f>IF([1]median_raw!N76="","",[1]median_raw!N76)</f>
        <v/>
      </c>
      <c r="O79" s="246" t="str">
        <f>IF([1]median_raw!O76="","",[1]median_raw!O76)</f>
        <v/>
      </c>
      <c r="P79" s="246" t="str">
        <f>IF([1]median_raw!P76="","",[1]median_raw!P76)</f>
        <v/>
      </c>
      <c r="Q79" s="246" t="str">
        <f>IF([1]median_raw!Q76="","",[1]median_raw!Q76)</f>
        <v/>
      </c>
      <c r="R79" s="246" t="str">
        <f>IF([1]median_raw!R76="","",[1]median_raw!R76)</f>
        <v/>
      </c>
      <c r="S79" s="246" t="str">
        <f>IF([1]median_raw!S76="","",[1]median_raw!S76)</f>
        <v/>
      </c>
      <c r="T79" s="246" t="str">
        <f>IF([1]median_raw!T76="","",[1]median_raw!T76)</f>
        <v/>
      </c>
      <c r="U79" s="246" t="str">
        <f>IF([1]median_raw!U76="","",[1]median_raw!U76)</f>
        <v/>
      </c>
      <c r="V79" s="246" t="str">
        <f>IF([1]median_raw!V76="","",[1]median_raw!V76)</f>
        <v/>
      </c>
      <c r="W79" s="246" t="str">
        <f>IF([1]median_raw!W76="","",[1]median_raw!W76)</f>
        <v/>
      </c>
      <c r="X79" s="246" t="str">
        <f>IF([1]median_raw!X76="","",[1]median_raw!X76)</f>
        <v/>
      </c>
      <c r="Y79" s="246" t="str">
        <f>IF([1]median_raw!Y76="","",[1]median_raw!Y76)</f>
        <v/>
      </c>
      <c r="Z79" s="246" t="str">
        <f>IF([1]median_raw!Z76="","",[1]median_raw!Z76)</f>
        <v/>
      </c>
      <c r="AA79" s="246" t="str">
        <f>IF([1]median_raw!AA76="","",[1]median_raw!AA76)</f>
        <v/>
      </c>
      <c r="AB79" s="247" t="str">
        <f>IF([1]median_raw!AB76="","",[1]median_raw!AB76)</f>
        <v/>
      </c>
      <c r="AC79" s="247" t="str">
        <f>IF([1]median_raw!AC76="","",[1]median_raw!AC76)</f>
        <v/>
      </c>
      <c r="AD79" s="248" t="str">
        <f>IF([1]median_raw!AD76="","",[1]median_raw!AD76)</f>
        <v/>
      </c>
      <c r="AE79" s="247" t="str">
        <f>IF([1]median_raw!AE76="","",[1]median_raw!AE76)</f>
        <v/>
      </c>
      <c r="AF79" s="247" t="str">
        <f>IF([1]median_raw!AF76="","",[1]median_raw!AF76)</f>
        <v/>
      </c>
      <c r="AG79" s="247" t="str">
        <f>IF([1]median_raw!AG76="","",[1]median_raw!AG76)</f>
        <v/>
      </c>
      <c r="AH79" s="246" t="str">
        <f t="shared" si="5"/>
        <v/>
      </c>
      <c r="AI79" s="246" t="str">
        <f>IF(OR(AL79="",AL79=0),"",IF(C79="","",
IF(INDEX($D$1:$AL79,ROW(),MATCH("Cereal",$D$1:$AL$1,0))="",INDEX($D$1:$AL$2,2,MATCH("Cereal",$D$1:$AL$1,0)),INDEX($D$1:$AL79,ROW(),MATCH("Cereal",$D$1:$AL$1,0)))*90
+IF(INDEX($D$1:$AL79,ROW(),MATCH("Beans",$D$1:$AL$1,0))="",INDEX($D$1:$AL$2,2,MATCH("Beans",$D$1:$AL$1,0)),INDEX($D$1:$AL79,ROW(),MATCH("Beans",$D$1:$AL$1,0)))*9
+IF(INDEX($D$1:$AL79,ROW(),MATCH("Cooking.oil",$D$1:$AL$1,0))="",INDEX($D$1:$AL$2,2,MATCH("Cooking.oil",$D$1:$AL$1,0)),INDEX($D$1:$AL79,ROW(),MATCH("Cooking.oil",$D$1:$AL$1,0)))*6
+IF(INDEX($D$1:$AL79,ROW(),MATCH("Salt",$D$1:$AL$1,0))="",INDEX($D$1:$AL$2,2,MATCH("Salt",$D$1:$AL$1,0)),INDEX($D$1:$AL79,ROW(),MATCH("Salt",$D$1:$AL$1,0)))*1
))</f>
        <v/>
      </c>
      <c r="AJ79" s="246" t="str">
        <f>IF(OR(AL79="",AL79=0),"",IF(C79="","",AI79
+IF(INDEX($D$1:$AF79,ROW(),MATCH("Soap",$D$1:$AF$1,0))="",INDEX($D$1:$AF$2,2,MATCH("Soap",$D$1:$AF$1,0)),INDEX($D$1:$AF79,ROW(),MATCH("Soap",$D$1:$AF$1,0)))*6
+IF(INDEX($D$1:$AF79,ROW(),MATCH("Exercise.book",$D$1:$AF$1,0))="",INDEX($D$1:$AF$2,2,MATCH("Exercise.book",$D$1:$AF$1,0)),INDEX($D$1:$AF79,ROW(),MATCH("Exercise.book",$D$1:$AF$1,0)))*12
+IF(INDEX($D$1:$AF79,ROW(),MATCH("Charcoal",$D$1:$AF$1,0))="",INDEX($D$1:$AF$2,2,MATCH("Charcoal",$D$1:$AF$1,0)),INDEX($D$1:$AF79,ROW(),MATCH("Charcoal",$D$1:$AF$1,0)))*30
+IF(INDEX($D$1:$AF79,ROW(),MATCH("Milling.costs",$D$1:$AF$1,0))="",INDEX($D$1:$AF$2,2,MATCH("Milling.costs",$D$1:$AF$1,0)),INDEX($D$1:$AF79,ROW(),MATCH("Milling.costs",$D$1:$AF$1,0)))/3.5*30
+IF(INDEX($D$1:$AF79,ROW(),MATCH("USD",$D$1:$AF$1,0))="",INDEX($D$1:$AF$2,2,MATCH("USD",$D$1:$AF$1,0)),INDEX($D$1:$AF79,ROW(),MATCH("USD",$D$1:$AF$1,0)))*17
))</f>
        <v/>
      </c>
      <c r="AK79" s="246" t="str">
        <f t="shared" si="6"/>
        <v/>
      </c>
      <c r="AL79" s="249" t="str">
        <f t="shared" si="7"/>
        <v/>
      </c>
    </row>
    <row r="80" spans="1:38" ht="18" customHeight="1" x14ac:dyDescent="0.25">
      <c r="A80" s="256" t="str">
        <f>IF([1]median_raw!A77="","",[1]median_raw!A77)</f>
        <v/>
      </c>
      <c r="B80" s="256" t="str">
        <f>IF([1]median_raw!B77="","",[1]median_raw!B77)</f>
        <v/>
      </c>
      <c r="C80" s="257" t="str">
        <f>IF([1]median_raw!C77="","",[1]median_raw!C77)</f>
        <v/>
      </c>
      <c r="D80" s="246" t="str">
        <f>IF([1]median_raw!D77="","",[1]median_raw!D77)</f>
        <v/>
      </c>
      <c r="E80" s="246" t="str">
        <f>IF([1]median_raw!E77="","",[1]median_raw!E77)</f>
        <v/>
      </c>
      <c r="F80" s="246" t="str">
        <f>IF([1]median_raw!F77="","",[1]median_raw!F77)</f>
        <v/>
      </c>
      <c r="G80" s="246" t="str">
        <f>IF([1]median_raw!G77="","",[1]median_raw!G77)</f>
        <v/>
      </c>
      <c r="H80" s="246" t="str">
        <f>IF([1]median_raw!H77="","",[1]median_raw!H77)</f>
        <v/>
      </c>
      <c r="I80" s="246" t="str">
        <f>IF([1]median_raw!I77="","",[1]median_raw!I77)</f>
        <v/>
      </c>
      <c r="J80" s="246" t="str">
        <f>IF([1]median_raw!J77="","",[1]median_raw!J77)</f>
        <v/>
      </c>
      <c r="K80" s="246" t="str">
        <f>IF([1]median_raw!K77="","",[1]median_raw!K77)</f>
        <v/>
      </c>
      <c r="L80" s="246" t="str">
        <f>IF([1]median_raw!L77="","",[1]median_raw!L77)</f>
        <v/>
      </c>
      <c r="M80" s="246" t="str">
        <f>IF([1]median_raw!M77="","",[1]median_raw!M77)</f>
        <v/>
      </c>
      <c r="N80" s="246" t="str">
        <f>IF([1]median_raw!N77="","",[1]median_raw!N77)</f>
        <v/>
      </c>
      <c r="O80" s="246" t="str">
        <f>IF([1]median_raw!O77="","",[1]median_raw!O77)</f>
        <v/>
      </c>
      <c r="P80" s="246" t="str">
        <f>IF([1]median_raw!P77="","",[1]median_raw!P77)</f>
        <v/>
      </c>
      <c r="Q80" s="246" t="str">
        <f>IF([1]median_raw!Q77="","",[1]median_raw!Q77)</f>
        <v/>
      </c>
      <c r="R80" s="246" t="str">
        <f>IF([1]median_raw!R77="","",[1]median_raw!R77)</f>
        <v/>
      </c>
      <c r="S80" s="246" t="str">
        <f>IF([1]median_raw!S77="","",[1]median_raw!S77)</f>
        <v/>
      </c>
      <c r="T80" s="246" t="str">
        <f>IF([1]median_raw!T77="","",[1]median_raw!T77)</f>
        <v/>
      </c>
      <c r="U80" s="246" t="str">
        <f>IF([1]median_raw!U77="","",[1]median_raw!U77)</f>
        <v/>
      </c>
      <c r="V80" s="246" t="str">
        <f>IF([1]median_raw!V77="","",[1]median_raw!V77)</f>
        <v/>
      </c>
      <c r="W80" s="246" t="str">
        <f>IF([1]median_raw!W77="","",[1]median_raw!W77)</f>
        <v/>
      </c>
      <c r="X80" s="246" t="str">
        <f>IF([1]median_raw!X77="","",[1]median_raw!X77)</f>
        <v/>
      </c>
      <c r="Y80" s="246" t="str">
        <f>IF([1]median_raw!Y77="","",[1]median_raw!Y77)</f>
        <v/>
      </c>
      <c r="Z80" s="246" t="str">
        <f>IF([1]median_raw!Z77="","",[1]median_raw!Z77)</f>
        <v/>
      </c>
      <c r="AA80" s="246" t="str">
        <f>IF([1]median_raw!AA77="","",[1]median_raw!AA77)</f>
        <v/>
      </c>
      <c r="AB80" s="247" t="str">
        <f>IF([1]median_raw!AB77="","",[1]median_raw!AB77)</f>
        <v/>
      </c>
      <c r="AC80" s="247" t="str">
        <f>IF([1]median_raw!AC77="","",[1]median_raw!AC77)</f>
        <v/>
      </c>
      <c r="AD80" s="248" t="str">
        <f>IF([1]median_raw!AD77="","",[1]median_raw!AD77)</f>
        <v/>
      </c>
      <c r="AE80" s="247" t="str">
        <f>IF([1]median_raw!AE77="","",[1]median_raw!AE77)</f>
        <v/>
      </c>
      <c r="AF80" s="247" t="str">
        <f>IF([1]median_raw!AF77="","",[1]median_raw!AF77)</f>
        <v/>
      </c>
      <c r="AG80" s="247" t="str">
        <f>IF([1]median_raw!AG77="","",[1]median_raw!AG77)</f>
        <v/>
      </c>
      <c r="AH80" s="246" t="str">
        <f t="shared" si="5"/>
        <v/>
      </c>
      <c r="AI80" s="246" t="str">
        <f>IF(OR(AL80="",AL80=0),"",IF(C80="","",
IF(INDEX($D$1:$AL80,ROW(),MATCH("Cereal",$D$1:$AL$1,0))="",INDEX($D$1:$AL$2,2,MATCH("Cereal",$D$1:$AL$1,0)),INDEX($D$1:$AL80,ROW(),MATCH("Cereal",$D$1:$AL$1,0)))*90
+IF(INDEX($D$1:$AL80,ROW(),MATCH("Beans",$D$1:$AL$1,0))="",INDEX($D$1:$AL$2,2,MATCH("Beans",$D$1:$AL$1,0)),INDEX($D$1:$AL80,ROW(),MATCH("Beans",$D$1:$AL$1,0)))*9
+IF(INDEX($D$1:$AL80,ROW(),MATCH("Cooking.oil",$D$1:$AL$1,0))="",INDEX($D$1:$AL$2,2,MATCH("Cooking.oil",$D$1:$AL$1,0)),INDEX($D$1:$AL80,ROW(),MATCH("Cooking.oil",$D$1:$AL$1,0)))*6
+IF(INDEX($D$1:$AL80,ROW(),MATCH("Salt",$D$1:$AL$1,0))="",INDEX($D$1:$AL$2,2,MATCH("Salt",$D$1:$AL$1,0)),INDEX($D$1:$AL80,ROW(),MATCH("Salt",$D$1:$AL$1,0)))*1
))</f>
        <v/>
      </c>
      <c r="AJ80" s="246" t="str">
        <f>IF(OR(AL80="",AL80=0),"",IF(C80="","",AI80
+IF(INDEX($D$1:$AF80,ROW(),MATCH("Soap",$D$1:$AF$1,0))="",INDEX($D$1:$AF$2,2,MATCH("Soap",$D$1:$AF$1,0)),INDEX($D$1:$AF80,ROW(),MATCH("Soap",$D$1:$AF$1,0)))*6
+IF(INDEX($D$1:$AF80,ROW(),MATCH("Exercise.book",$D$1:$AF$1,0))="",INDEX($D$1:$AF$2,2,MATCH("Exercise.book",$D$1:$AF$1,0)),INDEX($D$1:$AF80,ROW(),MATCH("Exercise.book",$D$1:$AF$1,0)))*12
+IF(INDEX($D$1:$AF80,ROW(),MATCH("Charcoal",$D$1:$AF$1,0))="",INDEX($D$1:$AF$2,2,MATCH("Charcoal",$D$1:$AF$1,0)),INDEX($D$1:$AF80,ROW(),MATCH("Charcoal",$D$1:$AF$1,0)))*30
+IF(INDEX($D$1:$AF80,ROW(),MATCH("Milling.costs",$D$1:$AF$1,0))="",INDEX($D$1:$AF$2,2,MATCH("Milling.costs",$D$1:$AF$1,0)),INDEX($D$1:$AF80,ROW(),MATCH("Milling.costs",$D$1:$AF$1,0)))/3.5*30
+IF(INDEX($D$1:$AF80,ROW(),MATCH("USD",$D$1:$AF$1,0))="",INDEX($D$1:$AF$2,2,MATCH("USD",$D$1:$AF$1,0)),INDEX($D$1:$AF80,ROW(),MATCH("USD",$D$1:$AF$1,0)))*17
))</f>
        <v/>
      </c>
      <c r="AK80" s="246" t="str">
        <f t="shared" si="6"/>
        <v/>
      </c>
      <c r="AL80" s="249" t="str">
        <f t="shared" si="7"/>
        <v/>
      </c>
    </row>
    <row r="81" spans="1:38" ht="18" customHeight="1" x14ac:dyDescent="0.25">
      <c r="A81" s="256" t="str">
        <f>IF([1]median_raw!A78="","",[1]median_raw!A78)</f>
        <v/>
      </c>
      <c r="B81" s="256" t="str">
        <f>IF([1]median_raw!B78="","",[1]median_raw!B78)</f>
        <v/>
      </c>
      <c r="C81" s="257" t="str">
        <f>IF([1]median_raw!C78="","",[1]median_raw!C78)</f>
        <v/>
      </c>
      <c r="D81" s="246" t="str">
        <f>IF([1]median_raw!D78="","",[1]median_raw!D78)</f>
        <v/>
      </c>
      <c r="E81" s="246" t="str">
        <f>IF([1]median_raw!E78="","",[1]median_raw!E78)</f>
        <v/>
      </c>
      <c r="F81" s="246" t="str">
        <f>IF([1]median_raw!F78="","",[1]median_raw!F78)</f>
        <v/>
      </c>
      <c r="G81" s="246" t="str">
        <f>IF([1]median_raw!G78="","",[1]median_raw!G78)</f>
        <v/>
      </c>
      <c r="H81" s="246" t="str">
        <f>IF([1]median_raw!H78="","",[1]median_raw!H78)</f>
        <v/>
      </c>
      <c r="I81" s="246" t="str">
        <f>IF([1]median_raw!I78="","",[1]median_raw!I78)</f>
        <v/>
      </c>
      <c r="J81" s="246" t="str">
        <f>IF([1]median_raw!J78="","",[1]median_raw!J78)</f>
        <v/>
      </c>
      <c r="K81" s="246" t="str">
        <f>IF([1]median_raw!K78="","",[1]median_raw!K78)</f>
        <v/>
      </c>
      <c r="L81" s="246" t="str">
        <f>IF([1]median_raw!L78="","",[1]median_raw!L78)</f>
        <v/>
      </c>
      <c r="M81" s="246" t="str">
        <f>IF([1]median_raw!M78="","",[1]median_raw!M78)</f>
        <v/>
      </c>
      <c r="N81" s="246" t="str">
        <f>IF([1]median_raw!N78="","",[1]median_raw!N78)</f>
        <v/>
      </c>
      <c r="O81" s="246" t="str">
        <f>IF([1]median_raw!O78="","",[1]median_raw!O78)</f>
        <v/>
      </c>
      <c r="P81" s="246" t="str">
        <f>IF([1]median_raw!P78="","",[1]median_raw!P78)</f>
        <v/>
      </c>
      <c r="Q81" s="246" t="str">
        <f>IF([1]median_raw!Q78="","",[1]median_raw!Q78)</f>
        <v/>
      </c>
      <c r="R81" s="246" t="str">
        <f>IF([1]median_raw!R78="","",[1]median_raw!R78)</f>
        <v/>
      </c>
      <c r="S81" s="246" t="str">
        <f>IF([1]median_raw!S78="","",[1]median_raw!S78)</f>
        <v/>
      </c>
      <c r="T81" s="246" t="str">
        <f>IF([1]median_raw!T78="","",[1]median_raw!T78)</f>
        <v/>
      </c>
      <c r="U81" s="246" t="str">
        <f>IF([1]median_raw!U78="","",[1]median_raw!U78)</f>
        <v/>
      </c>
      <c r="V81" s="246" t="str">
        <f>IF([1]median_raw!V78="","",[1]median_raw!V78)</f>
        <v/>
      </c>
      <c r="W81" s="246" t="str">
        <f>IF([1]median_raw!W78="","",[1]median_raw!W78)</f>
        <v/>
      </c>
      <c r="X81" s="246" t="str">
        <f>IF([1]median_raw!X78="","",[1]median_raw!X78)</f>
        <v/>
      </c>
      <c r="Y81" s="246" t="str">
        <f>IF([1]median_raw!Y78="","",[1]median_raw!Y78)</f>
        <v/>
      </c>
      <c r="Z81" s="246" t="str">
        <f>IF([1]median_raw!Z78="","",[1]median_raw!Z78)</f>
        <v/>
      </c>
      <c r="AA81" s="246" t="str">
        <f>IF([1]median_raw!AA78="","",[1]median_raw!AA78)</f>
        <v/>
      </c>
      <c r="AB81" s="247" t="str">
        <f>IF([1]median_raw!AB78="","",[1]median_raw!AB78)</f>
        <v/>
      </c>
      <c r="AC81" s="247" t="str">
        <f>IF([1]median_raw!AC78="","",[1]median_raw!AC78)</f>
        <v/>
      </c>
      <c r="AD81" s="248" t="str">
        <f>IF([1]median_raw!AD78="","",[1]median_raw!AD78)</f>
        <v/>
      </c>
      <c r="AE81" s="247" t="str">
        <f>IF([1]median_raw!AE78="","",[1]median_raw!AE78)</f>
        <v/>
      </c>
      <c r="AF81" s="247" t="str">
        <f>IF([1]median_raw!AF78="","",[1]median_raw!AF78)</f>
        <v/>
      </c>
      <c r="AG81" s="247" t="str">
        <f>IF([1]median_raw!AG78="","",[1]median_raw!AG78)</f>
        <v/>
      </c>
      <c r="AH81" s="246" t="str">
        <f t="shared" si="5"/>
        <v/>
      </c>
      <c r="AI81" s="246" t="str">
        <f>IF(OR(AL81="",AL81=0),"",IF(C81="","",
IF(INDEX($D$1:$AL81,ROW(),MATCH("Cereal",$D$1:$AL$1,0))="",INDEX($D$1:$AL$2,2,MATCH("Cereal",$D$1:$AL$1,0)),INDEX($D$1:$AL81,ROW(),MATCH("Cereal",$D$1:$AL$1,0)))*90
+IF(INDEX($D$1:$AL81,ROW(),MATCH("Beans",$D$1:$AL$1,0))="",INDEX($D$1:$AL$2,2,MATCH("Beans",$D$1:$AL$1,0)),INDEX($D$1:$AL81,ROW(),MATCH("Beans",$D$1:$AL$1,0)))*9
+IF(INDEX($D$1:$AL81,ROW(),MATCH("Cooking.oil",$D$1:$AL$1,0))="",INDEX($D$1:$AL$2,2,MATCH("Cooking.oil",$D$1:$AL$1,0)),INDEX($D$1:$AL81,ROW(),MATCH("Cooking.oil",$D$1:$AL$1,0)))*6
+IF(INDEX($D$1:$AL81,ROW(),MATCH("Salt",$D$1:$AL$1,0))="",INDEX($D$1:$AL$2,2,MATCH("Salt",$D$1:$AL$1,0)),INDEX($D$1:$AL81,ROW(),MATCH("Salt",$D$1:$AL$1,0)))*1
))</f>
        <v/>
      </c>
      <c r="AJ81" s="246" t="str">
        <f>IF(OR(AL81="",AL81=0),"",IF(C81="","",AI81
+IF(INDEX($D$1:$AF81,ROW(),MATCH("Soap",$D$1:$AF$1,0))="",INDEX($D$1:$AF$2,2,MATCH("Soap",$D$1:$AF$1,0)),INDEX($D$1:$AF81,ROW(),MATCH("Soap",$D$1:$AF$1,0)))*6
+IF(INDEX($D$1:$AF81,ROW(),MATCH("Exercise.book",$D$1:$AF$1,0))="",INDEX($D$1:$AF$2,2,MATCH("Exercise.book",$D$1:$AF$1,0)),INDEX($D$1:$AF81,ROW(),MATCH("Exercise.book",$D$1:$AF$1,0)))*12
+IF(INDEX($D$1:$AF81,ROW(),MATCH("Charcoal",$D$1:$AF$1,0))="",INDEX($D$1:$AF$2,2,MATCH("Charcoal",$D$1:$AF$1,0)),INDEX($D$1:$AF81,ROW(),MATCH("Charcoal",$D$1:$AF$1,0)))*30
+IF(INDEX($D$1:$AF81,ROW(),MATCH("Milling.costs",$D$1:$AF$1,0))="",INDEX($D$1:$AF$2,2,MATCH("Milling.costs",$D$1:$AF$1,0)),INDEX($D$1:$AF81,ROW(),MATCH("Milling.costs",$D$1:$AF$1,0)))/3.5*30
+IF(INDEX($D$1:$AF81,ROW(),MATCH("USD",$D$1:$AF$1,0))="",INDEX($D$1:$AF$2,2,MATCH("USD",$D$1:$AF$1,0)),INDEX($D$1:$AF81,ROW(),MATCH("USD",$D$1:$AF$1,0)))*17
))</f>
        <v/>
      </c>
      <c r="AK81" s="246" t="str">
        <f t="shared" si="6"/>
        <v/>
      </c>
      <c r="AL81" s="249" t="str">
        <f t="shared" si="7"/>
        <v/>
      </c>
    </row>
    <row r="82" spans="1:38" ht="18" customHeight="1" x14ac:dyDescent="0.25">
      <c r="A82" s="256" t="str">
        <f>IF([1]median_raw!A79="","",[1]median_raw!A79)</f>
        <v/>
      </c>
      <c r="B82" s="256" t="str">
        <f>IF([1]median_raw!B79="","",[1]median_raw!B79)</f>
        <v/>
      </c>
      <c r="C82" s="257" t="str">
        <f>IF([1]median_raw!C79="","",[1]median_raw!C79)</f>
        <v/>
      </c>
      <c r="D82" s="246" t="str">
        <f>IF([1]median_raw!D79="","",[1]median_raw!D79)</f>
        <v/>
      </c>
      <c r="E82" s="246" t="str">
        <f>IF([1]median_raw!E79="","",[1]median_raw!E79)</f>
        <v/>
      </c>
      <c r="F82" s="246" t="str">
        <f>IF([1]median_raw!F79="","",[1]median_raw!F79)</f>
        <v/>
      </c>
      <c r="G82" s="246" t="str">
        <f>IF([1]median_raw!G79="","",[1]median_raw!G79)</f>
        <v/>
      </c>
      <c r="H82" s="246" t="str">
        <f>IF([1]median_raw!H79="","",[1]median_raw!H79)</f>
        <v/>
      </c>
      <c r="I82" s="246" t="str">
        <f>IF([1]median_raw!I79="","",[1]median_raw!I79)</f>
        <v/>
      </c>
      <c r="J82" s="246" t="str">
        <f>IF([1]median_raw!J79="","",[1]median_raw!J79)</f>
        <v/>
      </c>
      <c r="K82" s="246" t="str">
        <f>IF([1]median_raw!K79="","",[1]median_raw!K79)</f>
        <v/>
      </c>
      <c r="L82" s="246" t="str">
        <f>IF([1]median_raw!L79="","",[1]median_raw!L79)</f>
        <v/>
      </c>
      <c r="M82" s="246" t="str">
        <f>IF([1]median_raw!M79="","",[1]median_raw!M79)</f>
        <v/>
      </c>
      <c r="N82" s="246" t="str">
        <f>IF([1]median_raw!N79="","",[1]median_raw!N79)</f>
        <v/>
      </c>
      <c r="O82" s="246" t="str">
        <f>IF([1]median_raw!O79="","",[1]median_raw!O79)</f>
        <v/>
      </c>
      <c r="P82" s="246" t="str">
        <f>IF([1]median_raw!P79="","",[1]median_raw!P79)</f>
        <v/>
      </c>
      <c r="Q82" s="246" t="str">
        <f>IF([1]median_raw!Q79="","",[1]median_raw!Q79)</f>
        <v/>
      </c>
      <c r="R82" s="246" t="str">
        <f>IF([1]median_raw!R79="","",[1]median_raw!R79)</f>
        <v/>
      </c>
      <c r="S82" s="246" t="str">
        <f>IF([1]median_raw!S79="","",[1]median_raw!S79)</f>
        <v/>
      </c>
      <c r="T82" s="246" t="str">
        <f>IF([1]median_raw!T79="","",[1]median_raw!T79)</f>
        <v/>
      </c>
      <c r="U82" s="246" t="str">
        <f>IF([1]median_raw!U79="","",[1]median_raw!U79)</f>
        <v/>
      </c>
      <c r="V82" s="246" t="str">
        <f>IF([1]median_raw!V79="","",[1]median_raw!V79)</f>
        <v/>
      </c>
      <c r="W82" s="246" t="str">
        <f>IF([1]median_raw!W79="","",[1]median_raw!W79)</f>
        <v/>
      </c>
      <c r="X82" s="246" t="str">
        <f>IF([1]median_raw!X79="","",[1]median_raw!X79)</f>
        <v/>
      </c>
      <c r="Y82" s="246" t="str">
        <f>IF([1]median_raw!Y79="","",[1]median_raw!Y79)</f>
        <v/>
      </c>
      <c r="Z82" s="246" t="str">
        <f>IF([1]median_raw!Z79="","",[1]median_raw!Z79)</f>
        <v/>
      </c>
      <c r="AA82" s="246" t="str">
        <f>IF([1]median_raw!AA79="","",[1]median_raw!AA79)</f>
        <v/>
      </c>
      <c r="AB82" s="247" t="str">
        <f>IF([1]median_raw!AB79="","",[1]median_raw!AB79)</f>
        <v/>
      </c>
      <c r="AC82" s="247" t="str">
        <f>IF([1]median_raw!AC79="","",[1]median_raw!AC79)</f>
        <v/>
      </c>
      <c r="AD82" s="248" t="str">
        <f>IF([1]median_raw!AD79="","",[1]median_raw!AD79)</f>
        <v/>
      </c>
      <c r="AE82" s="247" t="str">
        <f>IF([1]median_raw!AE79="","",[1]median_raw!AE79)</f>
        <v/>
      </c>
      <c r="AF82" s="247" t="str">
        <f>IF([1]median_raw!AF79="","",[1]median_raw!AF79)</f>
        <v/>
      </c>
      <c r="AG82" s="247" t="str">
        <f>IF([1]median_raw!AG79="","",[1]median_raw!AG79)</f>
        <v/>
      </c>
      <c r="AH82" s="246" t="str">
        <f t="shared" si="5"/>
        <v/>
      </c>
      <c r="AI82" s="246" t="str">
        <f>IF(OR(AL82="",AL82=0),"",IF(C82="","",
IF(INDEX($D$1:$AL82,ROW(),MATCH("Cereal",$D$1:$AL$1,0))="",INDEX($D$1:$AL$2,2,MATCH("Cereal",$D$1:$AL$1,0)),INDEX($D$1:$AL82,ROW(),MATCH("Cereal",$D$1:$AL$1,0)))*90
+IF(INDEX($D$1:$AL82,ROW(),MATCH("Beans",$D$1:$AL$1,0))="",INDEX($D$1:$AL$2,2,MATCH("Beans",$D$1:$AL$1,0)),INDEX($D$1:$AL82,ROW(),MATCH("Beans",$D$1:$AL$1,0)))*9
+IF(INDEX($D$1:$AL82,ROW(),MATCH("Cooking.oil",$D$1:$AL$1,0))="",INDEX($D$1:$AL$2,2,MATCH("Cooking.oil",$D$1:$AL$1,0)),INDEX($D$1:$AL82,ROW(),MATCH("Cooking.oil",$D$1:$AL$1,0)))*6
+IF(INDEX($D$1:$AL82,ROW(),MATCH("Salt",$D$1:$AL$1,0))="",INDEX($D$1:$AL$2,2,MATCH("Salt",$D$1:$AL$1,0)),INDEX($D$1:$AL82,ROW(),MATCH("Salt",$D$1:$AL$1,0)))*1
))</f>
        <v/>
      </c>
      <c r="AJ82" s="246" t="str">
        <f>IF(OR(AL82="",AL82=0),"",IF(C82="","",AI82
+IF(INDEX($D$1:$AF82,ROW(),MATCH("Soap",$D$1:$AF$1,0))="",INDEX($D$1:$AF$2,2,MATCH("Soap",$D$1:$AF$1,0)),INDEX($D$1:$AF82,ROW(),MATCH("Soap",$D$1:$AF$1,0)))*6
+IF(INDEX($D$1:$AF82,ROW(),MATCH("Exercise.book",$D$1:$AF$1,0))="",INDEX($D$1:$AF$2,2,MATCH("Exercise.book",$D$1:$AF$1,0)),INDEX($D$1:$AF82,ROW(),MATCH("Exercise.book",$D$1:$AF$1,0)))*12
+IF(INDEX($D$1:$AF82,ROW(),MATCH("Charcoal",$D$1:$AF$1,0))="",INDEX($D$1:$AF$2,2,MATCH("Charcoal",$D$1:$AF$1,0)),INDEX($D$1:$AF82,ROW(),MATCH("Charcoal",$D$1:$AF$1,0)))*30
+IF(INDEX($D$1:$AF82,ROW(),MATCH("Milling.costs",$D$1:$AF$1,0))="",INDEX($D$1:$AF$2,2,MATCH("Milling.costs",$D$1:$AF$1,0)),INDEX($D$1:$AF82,ROW(),MATCH("Milling.costs",$D$1:$AF$1,0)))/3.5*30
+IF(INDEX($D$1:$AF82,ROW(),MATCH("USD",$D$1:$AF$1,0))="",INDEX($D$1:$AF$2,2,MATCH("USD",$D$1:$AF$1,0)),INDEX($D$1:$AF82,ROW(),MATCH("USD",$D$1:$AF$1,0)))*17
))</f>
        <v/>
      </c>
      <c r="AK82" s="246" t="str">
        <f t="shared" si="6"/>
        <v/>
      </c>
      <c r="AL82" s="249" t="str">
        <f t="shared" si="7"/>
        <v/>
      </c>
    </row>
    <row r="83" spans="1:38" ht="18" customHeight="1" x14ac:dyDescent="0.25">
      <c r="A83" s="256" t="str">
        <f>IF([1]median_raw!A80="","",[1]median_raw!A80)</f>
        <v/>
      </c>
      <c r="B83" s="256" t="str">
        <f>IF([1]median_raw!B80="","",[1]median_raw!B80)</f>
        <v/>
      </c>
      <c r="C83" s="257" t="str">
        <f>IF([1]median_raw!C80="","",[1]median_raw!C80)</f>
        <v/>
      </c>
      <c r="D83" s="246" t="str">
        <f>IF([1]median_raw!D80="","",[1]median_raw!D80)</f>
        <v/>
      </c>
      <c r="E83" s="246" t="str">
        <f>IF([1]median_raw!E80="","",[1]median_raw!E80)</f>
        <v/>
      </c>
      <c r="F83" s="246" t="str">
        <f>IF([1]median_raw!F80="","",[1]median_raw!F80)</f>
        <v/>
      </c>
      <c r="G83" s="246" t="str">
        <f>IF([1]median_raw!G80="","",[1]median_raw!G80)</f>
        <v/>
      </c>
      <c r="H83" s="246" t="str">
        <f>IF([1]median_raw!H80="","",[1]median_raw!H80)</f>
        <v/>
      </c>
      <c r="I83" s="246" t="str">
        <f>IF([1]median_raw!I80="","",[1]median_raw!I80)</f>
        <v/>
      </c>
      <c r="J83" s="246" t="str">
        <f>IF([1]median_raw!J80="","",[1]median_raw!J80)</f>
        <v/>
      </c>
      <c r="K83" s="246" t="str">
        <f>IF([1]median_raw!K80="","",[1]median_raw!K80)</f>
        <v/>
      </c>
      <c r="L83" s="246" t="str">
        <f>IF([1]median_raw!L80="","",[1]median_raw!L80)</f>
        <v/>
      </c>
      <c r="M83" s="246" t="str">
        <f>IF([1]median_raw!M80="","",[1]median_raw!M80)</f>
        <v/>
      </c>
      <c r="N83" s="246" t="str">
        <f>IF([1]median_raw!N80="","",[1]median_raw!N80)</f>
        <v/>
      </c>
      <c r="O83" s="246" t="str">
        <f>IF([1]median_raw!O80="","",[1]median_raw!O80)</f>
        <v/>
      </c>
      <c r="P83" s="246" t="str">
        <f>IF([1]median_raw!P80="","",[1]median_raw!P80)</f>
        <v/>
      </c>
      <c r="Q83" s="246" t="str">
        <f>IF([1]median_raw!Q80="","",[1]median_raw!Q80)</f>
        <v/>
      </c>
      <c r="R83" s="246" t="str">
        <f>IF([1]median_raw!R80="","",[1]median_raw!R80)</f>
        <v/>
      </c>
      <c r="S83" s="246" t="str">
        <f>IF([1]median_raw!S80="","",[1]median_raw!S80)</f>
        <v/>
      </c>
      <c r="T83" s="246" t="str">
        <f>IF([1]median_raw!T80="","",[1]median_raw!T80)</f>
        <v/>
      </c>
      <c r="U83" s="246" t="str">
        <f>IF([1]median_raw!U80="","",[1]median_raw!U80)</f>
        <v/>
      </c>
      <c r="V83" s="246" t="str">
        <f>IF([1]median_raw!V80="","",[1]median_raw!V80)</f>
        <v/>
      </c>
      <c r="W83" s="246" t="str">
        <f>IF([1]median_raw!W80="","",[1]median_raw!W80)</f>
        <v/>
      </c>
      <c r="X83" s="246" t="str">
        <f>IF([1]median_raw!X80="","",[1]median_raw!X80)</f>
        <v/>
      </c>
      <c r="Y83" s="246" t="str">
        <f>IF([1]median_raw!Y80="","",[1]median_raw!Y80)</f>
        <v/>
      </c>
      <c r="Z83" s="246" t="str">
        <f>IF([1]median_raw!Z80="","",[1]median_raw!Z80)</f>
        <v/>
      </c>
      <c r="AA83" s="246" t="str">
        <f>IF([1]median_raw!AA80="","",[1]median_raw!AA80)</f>
        <v/>
      </c>
      <c r="AB83" s="247" t="str">
        <f>IF([1]median_raw!AB80="","",[1]median_raw!AB80)</f>
        <v/>
      </c>
      <c r="AC83" s="247" t="str">
        <f>IF([1]median_raw!AC80="","",[1]median_raw!AC80)</f>
        <v/>
      </c>
      <c r="AD83" s="248" t="str">
        <f>IF([1]median_raw!AD80="","",[1]median_raw!AD80)</f>
        <v/>
      </c>
      <c r="AE83" s="247" t="str">
        <f>IF([1]median_raw!AE80="","",[1]median_raw!AE80)</f>
        <v/>
      </c>
      <c r="AF83" s="247" t="str">
        <f>IF([1]median_raw!AF80="","",[1]median_raw!AF80)</f>
        <v/>
      </c>
      <c r="AG83" s="247" t="str">
        <f>IF([1]median_raw!AG80="","",[1]median_raw!AG80)</f>
        <v/>
      </c>
      <c r="AH83" s="246" t="str">
        <f t="shared" si="5"/>
        <v/>
      </c>
      <c r="AI83" s="246" t="str">
        <f>IF(OR(AL83="",AL83=0),"",IF(C83="","",
IF(INDEX($D$1:$AL83,ROW(),MATCH("Cereal",$D$1:$AL$1,0))="",INDEX($D$1:$AL$2,2,MATCH("Cereal",$D$1:$AL$1,0)),INDEX($D$1:$AL83,ROW(),MATCH("Cereal",$D$1:$AL$1,0)))*90
+IF(INDEX($D$1:$AL83,ROW(),MATCH("Beans",$D$1:$AL$1,0))="",INDEX($D$1:$AL$2,2,MATCH("Beans",$D$1:$AL$1,0)),INDEX($D$1:$AL83,ROW(),MATCH("Beans",$D$1:$AL$1,0)))*9
+IF(INDEX($D$1:$AL83,ROW(),MATCH("Cooking.oil",$D$1:$AL$1,0))="",INDEX($D$1:$AL$2,2,MATCH("Cooking.oil",$D$1:$AL$1,0)),INDEX($D$1:$AL83,ROW(),MATCH("Cooking.oil",$D$1:$AL$1,0)))*6
+IF(INDEX($D$1:$AL83,ROW(),MATCH("Salt",$D$1:$AL$1,0))="",INDEX($D$1:$AL$2,2,MATCH("Salt",$D$1:$AL$1,0)),INDEX($D$1:$AL83,ROW(),MATCH("Salt",$D$1:$AL$1,0)))*1
))</f>
        <v/>
      </c>
      <c r="AJ83" s="246" t="str">
        <f>IF(OR(AL83="",AL83=0),"",IF(C83="","",AI83
+IF(INDEX($D$1:$AF83,ROW(),MATCH("Soap",$D$1:$AF$1,0))="",INDEX($D$1:$AF$2,2,MATCH("Soap",$D$1:$AF$1,0)),INDEX($D$1:$AF83,ROW(),MATCH("Soap",$D$1:$AF$1,0)))*6
+IF(INDEX($D$1:$AF83,ROW(),MATCH("Exercise.book",$D$1:$AF$1,0))="",INDEX($D$1:$AF$2,2,MATCH("Exercise.book",$D$1:$AF$1,0)),INDEX($D$1:$AF83,ROW(),MATCH("Exercise.book",$D$1:$AF$1,0)))*12
+IF(INDEX($D$1:$AF83,ROW(),MATCH("Charcoal",$D$1:$AF$1,0))="",INDEX($D$1:$AF$2,2,MATCH("Charcoal",$D$1:$AF$1,0)),INDEX($D$1:$AF83,ROW(),MATCH("Charcoal",$D$1:$AF$1,0)))*30
+IF(INDEX($D$1:$AF83,ROW(),MATCH("Milling.costs",$D$1:$AF$1,0))="",INDEX($D$1:$AF$2,2,MATCH("Milling.costs",$D$1:$AF$1,0)),INDEX($D$1:$AF83,ROW(),MATCH("Milling.costs",$D$1:$AF$1,0)))/3.5*30
+IF(INDEX($D$1:$AF83,ROW(),MATCH("USD",$D$1:$AF$1,0))="",INDEX($D$1:$AF$2,2,MATCH("USD",$D$1:$AF$1,0)),INDEX($D$1:$AF83,ROW(),MATCH("USD",$D$1:$AF$1,0)))*17
))</f>
        <v/>
      </c>
      <c r="AK83" s="246" t="str">
        <f t="shared" si="6"/>
        <v/>
      </c>
      <c r="AL83" s="249" t="str">
        <f t="shared" si="7"/>
        <v/>
      </c>
    </row>
    <row r="84" spans="1:38" ht="18" customHeight="1" x14ac:dyDescent="0.25">
      <c r="A84" s="256" t="str">
        <f>IF([1]median_raw!A81="","",[1]median_raw!A81)</f>
        <v/>
      </c>
      <c r="B84" s="256" t="str">
        <f>IF([1]median_raw!B81="","",[1]median_raw!B81)</f>
        <v/>
      </c>
      <c r="C84" s="257" t="str">
        <f>IF([1]median_raw!C81="","",[1]median_raw!C81)</f>
        <v/>
      </c>
      <c r="D84" s="246" t="str">
        <f>IF([1]median_raw!D81="","",[1]median_raw!D81)</f>
        <v/>
      </c>
      <c r="E84" s="246" t="str">
        <f>IF([1]median_raw!E81="","",[1]median_raw!E81)</f>
        <v/>
      </c>
      <c r="F84" s="246" t="str">
        <f>IF([1]median_raw!F81="","",[1]median_raw!F81)</f>
        <v/>
      </c>
      <c r="G84" s="246" t="str">
        <f>IF([1]median_raw!G81="","",[1]median_raw!G81)</f>
        <v/>
      </c>
      <c r="H84" s="246" t="str">
        <f>IF([1]median_raw!H81="","",[1]median_raw!H81)</f>
        <v/>
      </c>
      <c r="I84" s="246" t="str">
        <f>IF([1]median_raw!I81="","",[1]median_raw!I81)</f>
        <v/>
      </c>
      <c r="J84" s="246" t="str">
        <f>IF([1]median_raw!J81="","",[1]median_raw!J81)</f>
        <v/>
      </c>
      <c r="K84" s="246" t="str">
        <f>IF([1]median_raw!K81="","",[1]median_raw!K81)</f>
        <v/>
      </c>
      <c r="L84" s="246" t="str">
        <f>IF([1]median_raw!L81="","",[1]median_raw!L81)</f>
        <v/>
      </c>
      <c r="M84" s="246" t="str">
        <f>IF([1]median_raw!M81="","",[1]median_raw!M81)</f>
        <v/>
      </c>
      <c r="N84" s="246" t="str">
        <f>IF([1]median_raw!N81="","",[1]median_raw!N81)</f>
        <v/>
      </c>
      <c r="O84" s="246" t="str">
        <f>IF([1]median_raw!O81="","",[1]median_raw!O81)</f>
        <v/>
      </c>
      <c r="P84" s="246" t="str">
        <f>IF([1]median_raw!P81="","",[1]median_raw!P81)</f>
        <v/>
      </c>
      <c r="Q84" s="246" t="str">
        <f>IF([1]median_raw!Q81="","",[1]median_raw!Q81)</f>
        <v/>
      </c>
      <c r="R84" s="246" t="str">
        <f>IF([1]median_raw!R81="","",[1]median_raw!R81)</f>
        <v/>
      </c>
      <c r="S84" s="246" t="str">
        <f>IF([1]median_raw!S81="","",[1]median_raw!S81)</f>
        <v/>
      </c>
      <c r="T84" s="246" t="str">
        <f>IF([1]median_raw!T81="","",[1]median_raw!T81)</f>
        <v/>
      </c>
      <c r="U84" s="246" t="str">
        <f>IF([1]median_raw!U81="","",[1]median_raw!U81)</f>
        <v/>
      </c>
      <c r="V84" s="246" t="str">
        <f>IF([1]median_raw!V81="","",[1]median_raw!V81)</f>
        <v/>
      </c>
      <c r="W84" s="246" t="str">
        <f>IF([1]median_raw!W81="","",[1]median_raw!W81)</f>
        <v/>
      </c>
      <c r="X84" s="246" t="str">
        <f>IF([1]median_raw!X81="","",[1]median_raw!X81)</f>
        <v/>
      </c>
      <c r="Y84" s="246" t="str">
        <f>IF([1]median_raw!Y81="","",[1]median_raw!Y81)</f>
        <v/>
      </c>
      <c r="Z84" s="246" t="str">
        <f>IF([1]median_raw!Z81="","",[1]median_raw!Z81)</f>
        <v/>
      </c>
      <c r="AA84" s="246" t="str">
        <f>IF([1]median_raw!AA81="","",[1]median_raw!AA81)</f>
        <v/>
      </c>
      <c r="AB84" s="247" t="str">
        <f>IF([1]median_raw!AB81="","",[1]median_raw!AB81)</f>
        <v/>
      </c>
      <c r="AC84" s="247" t="str">
        <f>IF([1]median_raw!AC81="","",[1]median_raw!AC81)</f>
        <v/>
      </c>
      <c r="AD84" s="248" t="str">
        <f>IF([1]median_raw!AD81="","",[1]median_raw!AD81)</f>
        <v/>
      </c>
      <c r="AE84" s="247" t="str">
        <f>IF([1]median_raw!AE81="","",[1]median_raw!AE81)</f>
        <v/>
      </c>
      <c r="AF84" s="247" t="str">
        <f>IF([1]median_raw!AF81="","",[1]median_raw!AF81)</f>
        <v/>
      </c>
      <c r="AG84" s="247" t="str">
        <f>IF([1]median_raw!AG81="","",[1]median_raw!AG81)</f>
        <v/>
      </c>
      <c r="AH84" s="246" t="str">
        <f t="shared" si="5"/>
        <v/>
      </c>
      <c r="AI84" s="246" t="str">
        <f>IF(OR(AL84="",AL84=0),"",IF(C84="","",
IF(INDEX($D$1:$AL84,ROW(),MATCH("Cereal",$D$1:$AL$1,0))="",INDEX($D$1:$AL$2,2,MATCH("Cereal",$D$1:$AL$1,0)),INDEX($D$1:$AL84,ROW(),MATCH("Cereal",$D$1:$AL$1,0)))*90
+IF(INDEX($D$1:$AL84,ROW(),MATCH("Beans",$D$1:$AL$1,0))="",INDEX($D$1:$AL$2,2,MATCH("Beans",$D$1:$AL$1,0)),INDEX($D$1:$AL84,ROW(),MATCH("Beans",$D$1:$AL$1,0)))*9
+IF(INDEX($D$1:$AL84,ROW(),MATCH("Cooking.oil",$D$1:$AL$1,0))="",INDEX($D$1:$AL$2,2,MATCH("Cooking.oil",$D$1:$AL$1,0)),INDEX($D$1:$AL84,ROW(),MATCH("Cooking.oil",$D$1:$AL$1,0)))*6
+IF(INDEX($D$1:$AL84,ROW(),MATCH("Salt",$D$1:$AL$1,0))="",INDEX($D$1:$AL$2,2,MATCH("Salt",$D$1:$AL$1,0)),INDEX($D$1:$AL84,ROW(),MATCH("Salt",$D$1:$AL$1,0)))*1
))</f>
        <v/>
      </c>
      <c r="AJ84" s="246" t="str">
        <f>IF(OR(AL84="",AL84=0),"",IF(C84="","",AI84
+IF(INDEX($D$1:$AF84,ROW(),MATCH("Soap",$D$1:$AF$1,0))="",INDEX($D$1:$AF$2,2,MATCH("Soap",$D$1:$AF$1,0)),INDEX($D$1:$AF84,ROW(),MATCH("Soap",$D$1:$AF$1,0)))*6
+IF(INDEX($D$1:$AF84,ROW(),MATCH("Exercise.book",$D$1:$AF$1,0))="",INDEX($D$1:$AF$2,2,MATCH("Exercise.book",$D$1:$AF$1,0)),INDEX($D$1:$AF84,ROW(),MATCH("Exercise.book",$D$1:$AF$1,0)))*12
+IF(INDEX($D$1:$AF84,ROW(),MATCH("Charcoal",$D$1:$AF$1,0))="",INDEX($D$1:$AF$2,2,MATCH("Charcoal",$D$1:$AF$1,0)),INDEX($D$1:$AF84,ROW(),MATCH("Charcoal",$D$1:$AF$1,0)))*30
+IF(INDEX($D$1:$AF84,ROW(),MATCH("Milling.costs",$D$1:$AF$1,0))="",INDEX($D$1:$AF$2,2,MATCH("Milling.costs",$D$1:$AF$1,0)),INDEX($D$1:$AF84,ROW(),MATCH("Milling.costs",$D$1:$AF$1,0)))/3.5*30
+IF(INDEX($D$1:$AF84,ROW(),MATCH("USD",$D$1:$AF$1,0))="",INDEX($D$1:$AF$2,2,MATCH("USD",$D$1:$AF$1,0)),INDEX($D$1:$AF84,ROW(),MATCH("USD",$D$1:$AF$1,0)))*17
))</f>
        <v/>
      </c>
      <c r="AK84" s="246" t="str">
        <f t="shared" si="6"/>
        <v/>
      </c>
      <c r="AL84" s="249" t="str">
        <f t="shared" si="7"/>
        <v/>
      </c>
    </row>
    <row r="85" spans="1:38" ht="18" customHeight="1" x14ac:dyDescent="0.25">
      <c r="A85" s="256" t="str">
        <f>IF([1]median_raw!A82="","",[1]median_raw!A82)</f>
        <v/>
      </c>
      <c r="B85" s="256" t="str">
        <f>IF([1]median_raw!B82="","",[1]median_raw!B82)</f>
        <v/>
      </c>
      <c r="C85" s="257" t="str">
        <f>IF([1]median_raw!C82="","",[1]median_raw!C82)</f>
        <v/>
      </c>
      <c r="D85" s="246" t="str">
        <f>IF([1]median_raw!D82="","",[1]median_raw!D82)</f>
        <v/>
      </c>
      <c r="E85" s="246" t="str">
        <f>IF([1]median_raw!E82="","",[1]median_raw!E82)</f>
        <v/>
      </c>
      <c r="F85" s="246" t="str">
        <f>IF([1]median_raw!F82="","",[1]median_raw!F82)</f>
        <v/>
      </c>
      <c r="G85" s="246" t="str">
        <f>IF([1]median_raw!G82="","",[1]median_raw!G82)</f>
        <v/>
      </c>
      <c r="H85" s="246" t="str">
        <f>IF([1]median_raw!H82="","",[1]median_raw!H82)</f>
        <v/>
      </c>
      <c r="I85" s="246" t="str">
        <f>IF([1]median_raw!I82="","",[1]median_raw!I82)</f>
        <v/>
      </c>
      <c r="J85" s="246" t="str">
        <f>IF([1]median_raw!J82="","",[1]median_raw!J82)</f>
        <v/>
      </c>
      <c r="K85" s="246" t="str">
        <f>IF([1]median_raw!K82="","",[1]median_raw!K82)</f>
        <v/>
      </c>
      <c r="L85" s="246" t="str">
        <f>IF([1]median_raw!L82="","",[1]median_raw!L82)</f>
        <v/>
      </c>
      <c r="M85" s="246" t="str">
        <f>IF([1]median_raw!M82="","",[1]median_raw!M82)</f>
        <v/>
      </c>
      <c r="N85" s="246" t="str">
        <f>IF([1]median_raw!N82="","",[1]median_raw!N82)</f>
        <v/>
      </c>
      <c r="O85" s="246" t="str">
        <f>IF([1]median_raw!O82="","",[1]median_raw!O82)</f>
        <v/>
      </c>
      <c r="P85" s="246" t="str">
        <f>IF([1]median_raw!P82="","",[1]median_raw!P82)</f>
        <v/>
      </c>
      <c r="Q85" s="246" t="str">
        <f>IF([1]median_raw!Q82="","",[1]median_raw!Q82)</f>
        <v/>
      </c>
      <c r="R85" s="246" t="str">
        <f>IF([1]median_raw!R82="","",[1]median_raw!R82)</f>
        <v/>
      </c>
      <c r="S85" s="246" t="str">
        <f>IF([1]median_raw!S82="","",[1]median_raw!S82)</f>
        <v/>
      </c>
      <c r="T85" s="246" t="str">
        <f>IF([1]median_raw!T82="","",[1]median_raw!T82)</f>
        <v/>
      </c>
      <c r="U85" s="246" t="str">
        <f>IF([1]median_raw!U82="","",[1]median_raw!U82)</f>
        <v/>
      </c>
      <c r="V85" s="246" t="str">
        <f>IF([1]median_raw!V82="","",[1]median_raw!V82)</f>
        <v/>
      </c>
      <c r="W85" s="246" t="str">
        <f>IF([1]median_raw!W82="","",[1]median_raw!W82)</f>
        <v/>
      </c>
      <c r="X85" s="246" t="str">
        <f>IF([1]median_raw!X82="","",[1]median_raw!X82)</f>
        <v/>
      </c>
      <c r="Y85" s="246" t="str">
        <f>IF([1]median_raw!Y82="","",[1]median_raw!Y82)</f>
        <v/>
      </c>
      <c r="Z85" s="246" t="str">
        <f>IF([1]median_raw!Z82="","",[1]median_raw!Z82)</f>
        <v/>
      </c>
      <c r="AA85" s="246" t="str">
        <f>IF([1]median_raw!AA82="","",[1]median_raw!AA82)</f>
        <v/>
      </c>
      <c r="AB85" s="247" t="str">
        <f>IF([1]median_raw!AB82="","",[1]median_raw!AB82)</f>
        <v/>
      </c>
      <c r="AC85" s="247" t="str">
        <f>IF([1]median_raw!AC82="","",[1]median_raw!AC82)</f>
        <v/>
      </c>
      <c r="AD85" s="248" t="str">
        <f>IF([1]median_raw!AD82="","",[1]median_raw!AD82)</f>
        <v/>
      </c>
      <c r="AE85" s="247" t="str">
        <f>IF([1]median_raw!AE82="","",[1]median_raw!AE82)</f>
        <v/>
      </c>
      <c r="AF85" s="247" t="str">
        <f>IF([1]median_raw!AF82="","",[1]median_raw!AF82)</f>
        <v/>
      </c>
      <c r="AG85" s="247" t="str">
        <f>IF([1]median_raw!AG82="","",[1]median_raw!AG82)</f>
        <v/>
      </c>
      <c r="AH85" s="246" t="str">
        <f t="shared" si="5"/>
        <v/>
      </c>
      <c r="AI85" s="246" t="str">
        <f>IF(OR(AL85="",AL85=0),"",IF(C85="","",
IF(INDEX($D$1:$AL85,ROW(),MATCH("Cereal",$D$1:$AL$1,0))="",INDEX($D$1:$AL$2,2,MATCH("Cereal",$D$1:$AL$1,0)),INDEX($D$1:$AL85,ROW(),MATCH("Cereal",$D$1:$AL$1,0)))*90
+IF(INDEX($D$1:$AL85,ROW(),MATCH("Beans",$D$1:$AL$1,0))="",INDEX($D$1:$AL$2,2,MATCH("Beans",$D$1:$AL$1,0)),INDEX($D$1:$AL85,ROW(),MATCH("Beans",$D$1:$AL$1,0)))*9
+IF(INDEX($D$1:$AL85,ROW(),MATCH("Cooking.oil",$D$1:$AL$1,0))="",INDEX($D$1:$AL$2,2,MATCH("Cooking.oil",$D$1:$AL$1,0)),INDEX($D$1:$AL85,ROW(),MATCH("Cooking.oil",$D$1:$AL$1,0)))*6
+IF(INDEX($D$1:$AL85,ROW(),MATCH("Salt",$D$1:$AL$1,0))="",INDEX($D$1:$AL$2,2,MATCH("Salt",$D$1:$AL$1,0)),INDEX($D$1:$AL85,ROW(),MATCH("Salt",$D$1:$AL$1,0)))*1
))</f>
        <v/>
      </c>
      <c r="AJ85" s="246" t="str">
        <f>IF(OR(AL85="",AL85=0),"",IF(C85="","",AI85
+IF(INDEX($D$1:$AF85,ROW(),MATCH("Soap",$D$1:$AF$1,0))="",INDEX($D$1:$AF$2,2,MATCH("Soap",$D$1:$AF$1,0)),INDEX($D$1:$AF85,ROW(),MATCH("Soap",$D$1:$AF$1,0)))*6
+IF(INDEX($D$1:$AF85,ROW(),MATCH("Exercise.book",$D$1:$AF$1,0))="",INDEX($D$1:$AF$2,2,MATCH("Exercise.book",$D$1:$AF$1,0)),INDEX($D$1:$AF85,ROW(),MATCH("Exercise.book",$D$1:$AF$1,0)))*12
+IF(INDEX($D$1:$AF85,ROW(),MATCH("Charcoal",$D$1:$AF$1,0))="",INDEX($D$1:$AF$2,2,MATCH("Charcoal",$D$1:$AF$1,0)),INDEX($D$1:$AF85,ROW(),MATCH("Charcoal",$D$1:$AF$1,0)))*30
+IF(INDEX($D$1:$AF85,ROW(),MATCH("Milling.costs",$D$1:$AF$1,0))="",INDEX($D$1:$AF$2,2,MATCH("Milling.costs",$D$1:$AF$1,0)),INDEX($D$1:$AF85,ROW(),MATCH("Milling.costs",$D$1:$AF$1,0)))/3.5*30
+IF(INDEX($D$1:$AF85,ROW(),MATCH("USD",$D$1:$AF$1,0))="",INDEX($D$1:$AF$2,2,MATCH("USD",$D$1:$AF$1,0)),INDEX($D$1:$AF85,ROW(),MATCH("USD",$D$1:$AF$1,0)))*17
))</f>
        <v/>
      </c>
      <c r="AK85" s="246" t="str">
        <f t="shared" si="6"/>
        <v/>
      </c>
      <c r="AL85" s="249" t="str">
        <f t="shared" si="7"/>
        <v/>
      </c>
    </row>
    <row r="86" spans="1:38" ht="18" customHeight="1" x14ac:dyDescent="0.25">
      <c r="A86" s="256" t="str">
        <f>IF([1]median_raw!A83="","",[1]median_raw!A83)</f>
        <v/>
      </c>
      <c r="B86" s="256" t="str">
        <f>IF([1]median_raw!B83="","",[1]median_raw!B83)</f>
        <v/>
      </c>
      <c r="C86" s="257" t="str">
        <f>IF([1]median_raw!C83="","",[1]median_raw!C83)</f>
        <v/>
      </c>
      <c r="D86" s="246" t="str">
        <f>IF([1]median_raw!D83="","",[1]median_raw!D83)</f>
        <v/>
      </c>
      <c r="E86" s="246" t="str">
        <f>IF([1]median_raw!E83="","",[1]median_raw!E83)</f>
        <v/>
      </c>
      <c r="F86" s="246" t="str">
        <f>IF([1]median_raw!F83="","",[1]median_raw!F83)</f>
        <v/>
      </c>
      <c r="G86" s="246" t="str">
        <f>IF([1]median_raw!G83="","",[1]median_raw!G83)</f>
        <v/>
      </c>
      <c r="H86" s="246" t="str">
        <f>IF([1]median_raw!H83="","",[1]median_raw!H83)</f>
        <v/>
      </c>
      <c r="I86" s="246" t="str">
        <f>IF([1]median_raw!I83="","",[1]median_raw!I83)</f>
        <v/>
      </c>
      <c r="J86" s="246" t="str">
        <f>IF([1]median_raw!J83="","",[1]median_raw!J83)</f>
        <v/>
      </c>
      <c r="K86" s="246" t="str">
        <f>IF([1]median_raw!K83="","",[1]median_raw!K83)</f>
        <v/>
      </c>
      <c r="L86" s="246" t="str">
        <f>IF([1]median_raw!L83="","",[1]median_raw!L83)</f>
        <v/>
      </c>
      <c r="M86" s="246" t="str">
        <f>IF([1]median_raw!M83="","",[1]median_raw!M83)</f>
        <v/>
      </c>
      <c r="N86" s="246" t="str">
        <f>IF([1]median_raw!N83="","",[1]median_raw!N83)</f>
        <v/>
      </c>
      <c r="O86" s="246" t="str">
        <f>IF([1]median_raw!O83="","",[1]median_raw!O83)</f>
        <v/>
      </c>
      <c r="P86" s="246" t="str">
        <f>IF([1]median_raw!P83="","",[1]median_raw!P83)</f>
        <v/>
      </c>
      <c r="Q86" s="246" t="str">
        <f>IF([1]median_raw!Q83="","",[1]median_raw!Q83)</f>
        <v/>
      </c>
      <c r="R86" s="246" t="str">
        <f>IF([1]median_raw!R83="","",[1]median_raw!R83)</f>
        <v/>
      </c>
      <c r="S86" s="246" t="str">
        <f>IF([1]median_raw!S83="","",[1]median_raw!S83)</f>
        <v/>
      </c>
      <c r="T86" s="246" t="str">
        <f>IF([1]median_raw!T83="","",[1]median_raw!T83)</f>
        <v/>
      </c>
      <c r="U86" s="246" t="str">
        <f>IF([1]median_raw!U83="","",[1]median_raw!U83)</f>
        <v/>
      </c>
      <c r="V86" s="246" t="str">
        <f>IF([1]median_raw!V83="","",[1]median_raw!V83)</f>
        <v/>
      </c>
      <c r="W86" s="246" t="str">
        <f>IF([1]median_raw!W83="","",[1]median_raw!W83)</f>
        <v/>
      </c>
      <c r="X86" s="246" t="str">
        <f>IF([1]median_raw!X83="","",[1]median_raw!X83)</f>
        <v/>
      </c>
      <c r="Y86" s="246" t="str">
        <f>IF([1]median_raw!Y83="","",[1]median_raw!Y83)</f>
        <v/>
      </c>
      <c r="Z86" s="246" t="str">
        <f>IF([1]median_raw!Z83="","",[1]median_raw!Z83)</f>
        <v/>
      </c>
      <c r="AA86" s="246" t="str">
        <f>IF([1]median_raw!AA83="","",[1]median_raw!AA83)</f>
        <v/>
      </c>
      <c r="AB86" s="247" t="str">
        <f>IF([1]median_raw!AB83="","",[1]median_raw!AB83)</f>
        <v/>
      </c>
      <c r="AC86" s="247" t="str">
        <f>IF([1]median_raw!AC83="","",[1]median_raw!AC83)</f>
        <v/>
      </c>
      <c r="AD86" s="248" t="str">
        <f>IF([1]median_raw!AD83="","",[1]median_raw!AD83)</f>
        <v/>
      </c>
      <c r="AE86" s="247" t="str">
        <f>IF([1]median_raw!AE83="","",[1]median_raw!AE83)</f>
        <v/>
      </c>
      <c r="AF86" s="247" t="str">
        <f>IF([1]median_raw!AF83="","",[1]median_raw!AF83)</f>
        <v/>
      </c>
      <c r="AG86" s="247" t="str">
        <f>IF([1]median_raw!AG83="","",[1]median_raw!AG83)</f>
        <v/>
      </c>
      <c r="AH86" s="246" t="str">
        <f t="shared" si="5"/>
        <v/>
      </c>
      <c r="AI86" s="246" t="str">
        <f>IF(OR(AL86="",AL86=0),"",IF(C86="","",
IF(INDEX($D$1:$AL86,ROW(),MATCH("Cereal",$D$1:$AL$1,0))="",INDEX($D$1:$AL$2,2,MATCH("Cereal",$D$1:$AL$1,0)),INDEX($D$1:$AL86,ROW(),MATCH("Cereal",$D$1:$AL$1,0)))*90
+IF(INDEX($D$1:$AL86,ROW(),MATCH("Beans",$D$1:$AL$1,0))="",INDEX($D$1:$AL$2,2,MATCH("Beans",$D$1:$AL$1,0)),INDEX($D$1:$AL86,ROW(),MATCH("Beans",$D$1:$AL$1,0)))*9
+IF(INDEX($D$1:$AL86,ROW(),MATCH("Cooking.oil",$D$1:$AL$1,0))="",INDEX($D$1:$AL$2,2,MATCH("Cooking.oil",$D$1:$AL$1,0)),INDEX($D$1:$AL86,ROW(),MATCH("Cooking.oil",$D$1:$AL$1,0)))*6
+IF(INDEX($D$1:$AL86,ROW(),MATCH("Salt",$D$1:$AL$1,0))="",INDEX($D$1:$AL$2,2,MATCH("Salt",$D$1:$AL$1,0)),INDEX($D$1:$AL86,ROW(),MATCH("Salt",$D$1:$AL$1,0)))*1
))</f>
        <v/>
      </c>
      <c r="AJ86" s="246" t="str">
        <f>IF(OR(AL86="",AL86=0),"",IF(C86="","",AI86
+IF(INDEX($D$1:$AF86,ROW(),MATCH("Soap",$D$1:$AF$1,0))="",INDEX($D$1:$AF$2,2,MATCH("Soap",$D$1:$AF$1,0)),INDEX($D$1:$AF86,ROW(),MATCH("Soap",$D$1:$AF$1,0)))*6
+IF(INDEX($D$1:$AF86,ROW(),MATCH("Exercise.book",$D$1:$AF$1,0))="",INDEX($D$1:$AF$2,2,MATCH("Exercise.book",$D$1:$AF$1,0)),INDEX($D$1:$AF86,ROW(),MATCH("Exercise.book",$D$1:$AF$1,0)))*12
+IF(INDEX($D$1:$AF86,ROW(),MATCH("Charcoal",$D$1:$AF$1,0))="",INDEX($D$1:$AF$2,2,MATCH("Charcoal",$D$1:$AF$1,0)),INDEX($D$1:$AF86,ROW(),MATCH("Charcoal",$D$1:$AF$1,0)))*30
+IF(INDEX($D$1:$AF86,ROW(),MATCH("Milling.costs",$D$1:$AF$1,0))="",INDEX($D$1:$AF$2,2,MATCH("Milling.costs",$D$1:$AF$1,0)),INDEX($D$1:$AF86,ROW(),MATCH("Milling.costs",$D$1:$AF$1,0)))/3.5*30
+IF(INDEX($D$1:$AF86,ROW(),MATCH("USD",$D$1:$AF$1,0))="",INDEX($D$1:$AF$2,2,MATCH("USD",$D$1:$AF$1,0)),INDEX($D$1:$AF86,ROW(),MATCH("USD",$D$1:$AF$1,0)))*17
))</f>
        <v/>
      </c>
      <c r="AK86" s="246" t="str">
        <f t="shared" si="6"/>
        <v/>
      </c>
      <c r="AL86" s="249" t="str">
        <f t="shared" si="7"/>
        <v/>
      </c>
    </row>
    <row r="87" spans="1:38" ht="18" customHeight="1" x14ac:dyDescent="0.25">
      <c r="A87" s="256" t="str">
        <f>IF([1]median_raw!A84="","",[1]median_raw!A84)</f>
        <v/>
      </c>
      <c r="B87" s="256" t="str">
        <f>IF([1]median_raw!B84="","",[1]median_raw!B84)</f>
        <v/>
      </c>
      <c r="C87" s="257" t="str">
        <f>IF([1]median_raw!C84="","",[1]median_raw!C84)</f>
        <v/>
      </c>
      <c r="D87" s="246" t="str">
        <f>IF([1]median_raw!D84="","",[1]median_raw!D84)</f>
        <v/>
      </c>
      <c r="E87" s="246" t="str">
        <f>IF([1]median_raw!E84="","",[1]median_raw!E84)</f>
        <v/>
      </c>
      <c r="F87" s="246" t="str">
        <f>IF([1]median_raw!F84="","",[1]median_raw!F84)</f>
        <v/>
      </c>
      <c r="G87" s="246" t="str">
        <f>IF([1]median_raw!G84="","",[1]median_raw!G84)</f>
        <v/>
      </c>
      <c r="H87" s="246" t="str">
        <f>IF([1]median_raw!H84="","",[1]median_raw!H84)</f>
        <v/>
      </c>
      <c r="I87" s="246" t="str">
        <f>IF([1]median_raw!I84="","",[1]median_raw!I84)</f>
        <v/>
      </c>
      <c r="J87" s="246" t="str">
        <f>IF([1]median_raw!J84="","",[1]median_raw!J84)</f>
        <v/>
      </c>
      <c r="K87" s="246" t="str">
        <f>IF([1]median_raw!K84="","",[1]median_raw!K84)</f>
        <v/>
      </c>
      <c r="L87" s="246" t="str">
        <f>IF([1]median_raw!L84="","",[1]median_raw!L84)</f>
        <v/>
      </c>
      <c r="M87" s="246" t="str">
        <f>IF([1]median_raw!M84="","",[1]median_raw!M84)</f>
        <v/>
      </c>
      <c r="N87" s="246" t="str">
        <f>IF([1]median_raw!N84="","",[1]median_raw!N84)</f>
        <v/>
      </c>
      <c r="O87" s="246" t="str">
        <f>IF([1]median_raw!O84="","",[1]median_raw!O84)</f>
        <v/>
      </c>
      <c r="P87" s="246" t="str">
        <f>IF([1]median_raw!P84="","",[1]median_raw!P84)</f>
        <v/>
      </c>
      <c r="Q87" s="246" t="str">
        <f>IF([1]median_raw!Q84="","",[1]median_raw!Q84)</f>
        <v/>
      </c>
      <c r="R87" s="246" t="str">
        <f>IF([1]median_raw!R84="","",[1]median_raw!R84)</f>
        <v/>
      </c>
      <c r="S87" s="246" t="str">
        <f>IF([1]median_raw!S84="","",[1]median_raw!S84)</f>
        <v/>
      </c>
      <c r="T87" s="246" t="str">
        <f>IF([1]median_raw!T84="","",[1]median_raw!T84)</f>
        <v/>
      </c>
      <c r="U87" s="246" t="str">
        <f>IF([1]median_raw!U84="","",[1]median_raw!U84)</f>
        <v/>
      </c>
      <c r="V87" s="246" t="str">
        <f>IF([1]median_raw!V84="","",[1]median_raw!V84)</f>
        <v/>
      </c>
      <c r="W87" s="246" t="str">
        <f>IF([1]median_raw!W84="","",[1]median_raw!W84)</f>
        <v/>
      </c>
      <c r="X87" s="246" t="str">
        <f>IF([1]median_raw!X84="","",[1]median_raw!X84)</f>
        <v/>
      </c>
      <c r="Y87" s="246" t="str">
        <f>IF([1]median_raw!Y84="","",[1]median_raw!Y84)</f>
        <v/>
      </c>
      <c r="Z87" s="246" t="str">
        <f>IF([1]median_raw!Z84="","",[1]median_raw!Z84)</f>
        <v/>
      </c>
      <c r="AA87" s="246" t="str">
        <f>IF([1]median_raw!AA84="","",[1]median_raw!AA84)</f>
        <v/>
      </c>
      <c r="AB87" s="247" t="str">
        <f>IF([1]median_raw!AB84="","",[1]median_raw!AB84)</f>
        <v/>
      </c>
      <c r="AC87" s="247" t="str">
        <f>IF([1]median_raw!AC84="","",[1]median_raw!AC84)</f>
        <v/>
      </c>
      <c r="AD87" s="248" t="str">
        <f>IF([1]median_raw!AD84="","",[1]median_raw!AD84)</f>
        <v/>
      </c>
      <c r="AE87" s="247" t="str">
        <f>IF([1]median_raw!AE84="","",[1]median_raw!AE84)</f>
        <v/>
      </c>
      <c r="AF87" s="247" t="str">
        <f>IF([1]median_raw!AF84="","",[1]median_raw!AF84)</f>
        <v/>
      </c>
      <c r="AG87" s="247" t="str">
        <f>IF([1]median_raw!AG84="","",[1]median_raw!AG84)</f>
        <v/>
      </c>
      <c r="AH87" s="246" t="str">
        <f t="shared" si="5"/>
        <v/>
      </c>
      <c r="AI87" s="246" t="str">
        <f>IF(OR(AL87="",AL87=0),"",IF(C87="","",
IF(INDEX($D$1:$AL87,ROW(),MATCH("Cereal",$D$1:$AL$1,0))="",INDEX($D$1:$AL$2,2,MATCH("Cereal",$D$1:$AL$1,0)),INDEX($D$1:$AL87,ROW(),MATCH("Cereal",$D$1:$AL$1,0)))*90
+IF(INDEX($D$1:$AL87,ROW(),MATCH("Beans",$D$1:$AL$1,0))="",INDEX($D$1:$AL$2,2,MATCH("Beans",$D$1:$AL$1,0)),INDEX($D$1:$AL87,ROW(),MATCH("Beans",$D$1:$AL$1,0)))*9
+IF(INDEX($D$1:$AL87,ROW(),MATCH("Cooking.oil",$D$1:$AL$1,0))="",INDEX($D$1:$AL$2,2,MATCH("Cooking.oil",$D$1:$AL$1,0)),INDEX($D$1:$AL87,ROW(),MATCH("Cooking.oil",$D$1:$AL$1,0)))*6
+IF(INDEX($D$1:$AL87,ROW(),MATCH("Salt",$D$1:$AL$1,0))="",INDEX($D$1:$AL$2,2,MATCH("Salt",$D$1:$AL$1,0)),INDEX($D$1:$AL87,ROW(),MATCH("Salt",$D$1:$AL$1,0)))*1
))</f>
        <v/>
      </c>
      <c r="AJ87" s="246" t="str">
        <f>IF(OR(AL87="",AL87=0),"",IF(C87="","",AI87
+IF(INDEX($D$1:$AF87,ROW(),MATCH("Soap",$D$1:$AF$1,0))="",INDEX($D$1:$AF$2,2,MATCH("Soap",$D$1:$AF$1,0)),INDEX($D$1:$AF87,ROW(),MATCH("Soap",$D$1:$AF$1,0)))*6
+IF(INDEX($D$1:$AF87,ROW(),MATCH("Exercise.book",$D$1:$AF$1,0))="",INDEX($D$1:$AF$2,2,MATCH("Exercise.book",$D$1:$AF$1,0)),INDEX($D$1:$AF87,ROW(),MATCH("Exercise.book",$D$1:$AF$1,0)))*12
+IF(INDEX($D$1:$AF87,ROW(),MATCH("Charcoal",$D$1:$AF$1,0))="",INDEX($D$1:$AF$2,2,MATCH("Charcoal",$D$1:$AF$1,0)),INDEX($D$1:$AF87,ROW(),MATCH("Charcoal",$D$1:$AF$1,0)))*30
+IF(INDEX($D$1:$AF87,ROW(),MATCH("Milling.costs",$D$1:$AF$1,0))="",INDEX($D$1:$AF$2,2,MATCH("Milling.costs",$D$1:$AF$1,0)),INDEX($D$1:$AF87,ROW(),MATCH("Milling.costs",$D$1:$AF$1,0)))/3.5*30
+IF(INDEX($D$1:$AF87,ROW(),MATCH("USD",$D$1:$AF$1,0))="",INDEX($D$1:$AF$2,2,MATCH("USD",$D$1:$AF$1,0)),INDEX($D$1:$AF87,ROW(),MATCH("USD",$D$1:$AF$1,0)))*17
))</f>
        <v/>
      </c>
      <c r="AK87" s="246" t="str">
        <f t="shared" si="6"/>
        <v/>
      </c>
      <c r="AL87" s="249" t="str">
        <f t="shared" si="7"/>
        <v/>
      </c>
    </row>
    <row r="88" spans="1:38" ht="18" customHeight="1" x14ac:dyDescent="0.25">
      <c r="A88" s="256" t="str">
        <f>IF([1]median_raw!A85="","",[1]median_raw!A85)</f>
        <v/>
      </c>
      <c r="B88" s="256" t="str">
        <f>IF([1]median_raw!B85="","",[1]median_raw!B85)</f>
        <v/>
      </c>
      <c r="C88" s="257" t="str">
        <f>IF([1]median_raw!C85="","",[1]median_raw!C85)</f>
        <v/>
      </c>
      <c r="D88" s="246" t="str">
        <f>IF([1]median_raw!D85="","",[1]median_raw!D85)</f>
        <v/>
      </c>
      <c r="E88" s="246" t="str">
        <f>IF([1]median_raw!E85="","",[1]median_raw!E85)</f>
        <v/>
      </c>
      <c r="F88" s="246" t="str">
        <f>IF([1]median_raw!F85="","",[1]median_raw!F85)</f>
        <v/>
      </c>
      <c r="G88" s="246" t="str">
        <f>IF([1]median_raw!G85="","",[1]median_raw!G85)</f>
        <v/>
      </c>
      <c r="H88" s="246" t="str">
        <f>IF([1]median_raw!H85="","",[1]median_raw!H85)</f>
        <v/>
      </c>
      <c r="I88" s="246" t="str">
        <f>IF([1]median_raw!I85="","",[1]median_raw!I85)</f>
        <v/>
      </c>
      <c r="J88" s="246" t="str">
        <f>IF([1]median_raw!J85="","",[1]median_raw!J85)</f>
        <v/>
      </c>
      <c r="K88" s="246" t="str">
        <f>IF([1]median_raw!K85="","",[1]median_raw!K85)</f>
        <v/>
      </c>
      <c r="L88" s="246" t="str">
        <f>IF([1]median_raw!L85="","",[1]median_raw!L85)</f>
        <v/>
      </c>
      <c r="M88" s="246" t="str">
        <f>IF([1]median_raw!M85="","",[1]median_raw!M85)</f>
        <v/>
      </c>
      <c r="N88" s="246" t="str">
        <f>IF([1]median_raw!N85="","",[1]median_raw!N85)</f>
        <v/>
      </c>
      <c r="O88" s="246" t="str">
        <f>IF([1]median_raw!O85="","",[1]median_raw!O85)</f>
        <v/>
      </c>
      <c r="P88" s="246" t="str">
        <f>IF([1]median_raw!P85="","",[1]median_raw!P85)</f>
        <v/>
      </c>
      <c r="Q88" s="246" t="str">
        <f>IF([1]median_raw!Q85="","",[1]median_raw!Q85)</f>
        <v/>
      </c>
      <c r="R88" s="246" t="str">
        <f>IF([1]median_raw!R85="","",[1]median_raw!R85)</f>
        <v/>
      </c>
      <c r="S88" s="246" t="str">
        <f>IF([1]median_raw!S85="","",[1]median_raw!S85)</f>
        <v/>
      </c>
      <c r="T88" s="246" t="str">
        <f>IF([1]median_raw!T85="","",[1]median_raw!T85)</f>
        <v/>
      </c>
      <c r="U88" s="246" t="str">
        <f>IF([1]median_raw!U85="","",[1]median_raw!U85)</f>
        <v/>
      </c>
      <c r="V88" s="246" t="str">
        <f>IF([1]median_raw!V85="","",[1]median_raw!V85)</f>
        <v/>
      </c>
      <c r="W88" s="246" t="str">
        <f>IF([1]median_raw!W85="","",[1]median_raw!W85)</f>
        <v/>
      </c>
      <c r="X88" s="246" t="str">
        <f>IF([1]median_raw!X85="","",[1]median_raw!X85)</f>
        <v/>
      </c>
      <c r="Y88" s="246" t="str">
        <f>IF([1]median_raw!Y85="","",[1]median_raw!Y85)</f>
        <v/>
      </c>
      <c r="Z88" s="246" t="str">
        <f>IF([1]median_raw!Z85="","",[1]median_raw!Z85)</f>
        <v/>
      </c>
      <c r="AA88" s="246" t="str">
        <f>IF([1]median_raw!AA85="","",[1]median_raw!AA85)</f>
        <v/>
      </c>
      <c r="AB88" s="247" t="str">
        <f>IF([1]median_raw!AB85="","",[1]median_raw!AB85)</f>
        <v/>
      </c>
      <c r="AC88" s="247" t="str">
        <f>IF([1]median_raw!AC85="","",[1]median_raw!AC85)</f>
        <v/>
      </c>
      <c r="AD88" s="248" t="str">
        <f>IF([1]median_raw!AD85="","",[1]median_raw!AD85)</f>
        <v/>
      </c>
      <c r="AE88" s="247" t="str">
        <f>IF([1]median_raw!AE85="","",[1]median_raw!AE85)</f>
        <v/>
      </c>
      <c r="AF88" s="247" t="str">
        <f>IF([1]median_raw!AF85="","",[1]median_raw!AF85)</f>
        <v/>
      </c>
      <c r="AG88" s="247" t="str">
        <f>IF([1]median_raw!AG85="","",[1]median_raw!AG85)</f>
        <v/>
      </c>
      <c r="AH88" s="246" t="str">
        <f t="shared" si="5"/>
        <v/>
      </c>
      <c r="AI88" s="246" t="str">
        <f>IF(OR(AL88="",AL88=0),"",IF(C88="","",
IF(INDEX($D$1:$AL88,ROW(),MATCH("Cereal",$D$1:$AL$1,0))="",INDEX($D$1:$AL$2,2,MATCH("Cereal",$D$1:$AL$1,0)),INDEX($D$1:$AL88,ROW(),MATCH("Cereal",$D$1:$AL$1,0)))*90
+IF(INDEX($D$1:$AL88,ROW(),MATCH("Beans",$D$1:$AL$1,0))="",INDEX($D$1:$AL$2,2,MATCH("Beans",$D$1:$AL$1,0)),INDEX($D$1:$AL88,ROW(),MATCH("Beans",$D$1:$AL$1,0)))*9
+IF(INDEX($D$1:$AL88,ROW(),MATCH("Cooking.oil",$D$1:$AL$1,0))="",INDEX($D$1:$AL$2,2,MATCH("Cooking.oil",$D$1:$AL$1,0)),INDEX($D$1:$AL88,ROW(),MATCH("Cooking.oil",$D$1:$AL$1,0)))*6
+IF(INDEX($D$1:$AL88,ROW(),MATCH("Salt",$D$1:$AL$1,0))="",INDEX($D$1:$AL$2,2,MATCH("Salt",$D$1:$AL$1,0)),INDEX($D$1:$AL88,ROW(),MATCH("Salt",$D$1:$AL$1,0)))*1
))</f>
        <v/>
      </c>
      <c r="AJ88" s="246" t="str">
        <f>IF(OR(AL88="",AL88=0),"",IF(C88="","",AI88
+IF(INDEX($D$1:$AF88,ROW(),MATCH("Soap",$D$1:$AF$1,0))="",INDEX($D$1:$AF$2,2,MATCH("Soap",$D$1:$AF$1,0)),INDEX($D$1:$AF88,ROW(),MATCH("Soap",$D$1:$AF$1,0)))*6
+IF(INDEX($D$1:$AF88,ROW(),MATCH("Exercise.book",$D$1:$AF$1,0))="",INDEX($D$1:$AF$2,2,MATCH("Exercise.book",$D$1:$AF$1,0)),INDEX($D$1:$AF88,ROW(),MATCH("Exercise.book",$D$1:$AF$1,0)))*12
+IF(INDEX($D$1:$AF88,ROW(),MATCH("Charcoal",$D$1:$AF$1,0))="",INDEX($D$1:$AF$2,2,MATCH("Charcoal",$D$1:$AF$1,0)),INDEX($D$1:$AF88,ROW(),MATCH("Charcoal",$D$1:$AF$1,0)))*30
+IF(INDEX($D$1:$AF88,ROW(),MATCH("Milling.costs",$D$1:$AF$1,0))="",INDEX($D$1:$AF$2,2,MATCH("Milling.costs",$D$1:$AF$1,0)),INDEX($D$1:$AF88,ROW(),MATCH("Milling.costs",$D$1:$AF$1,0)))/3.5*30
+IF(INDEX($D$1:$AF88,ROW(),MATCH("USD",$D$1:$AF$1,0))="",INDEX($D$1:$AF$2,2,MATCH("USD",$D$1:$AF$1,0)),INDEX($D$1:$AF88,ROW(),MATCH("USD",$D$1:$AF$1,0)))*17
))</f>
        <v/>
      </c>
      <c r="AK88" s="246" t="str">
        <f t="shared" si="6"/>
        <v/>
      </c>
      <c r="AL88" s="249" t="str">
        <f t="shared" si="7"/>
        <v/>
      </c>
    </row>
    <row r="89" spans="1:38" ht="18" customHeight="1" x14ac:dyDescent="0.25">
      <c r="A89" s="256" t="str">
        <f>IF([1]median_raw!A86="","",[1]median_raw!A86)</f>
        <v/>
      </c>
      <c r="B89" s="256" t="str">
        <f>IF([1]median_raw!B86="","",[1]median_raw!B86)</f>
        <v/>
      </c>
      <c r="C89" s="257" t="str">
        <f>IF([1]median_raw!C86="","",[1]median_raw!C86)</f>
        <v/>
      </c>
      <c r="D89" s="246" t="str">
        <f>IF([1]median_raw!D86="","",[1]median_raw!D86)</f>
        <v/>
      </c>
      <c r="E89" s="246" t="str">
        <f>IF([1]median_raw!E86="","",[1]median_raw!E86)</f>
        <v/>
      </c>
      <c r="F89" s="246" t="str">
        <f>IF([1]median_raw!F86="","",[1]median_raw!F86)</f>
        <v/>
      </c>
      <c r="G89" s="246" t="str">
        <f>IF([1]median_raw!G86="","",[1]median_raw!G86)</f>
        <v/>
      </c>
      <c r="H89" s="246" t="str">
        <f>IF([1]median_raw!H86="","",[1]median_raw!H86)</f>
        <v/>
      </c>
      <c r="I89" s="246" t="str">
        <f>IF([1]median_raw!I86="","",[1]median_raw!I86)</f>
        <v/>
      </c>
      <c r="J89" s="246" t="str">
        <f>IF([1]median_raw!J86="","",[1]median_raw!J86)</f>
        <v/>
      </c>
      <c r="K89" s="246" t="str">
        <f>IF([1]median_raw!K86="","",[1]median_raw!K86)</f>
        <v/>
      </c>
      <c r="L89" s="246" t="str">
        <f>IF([1]median_raw!L86="","",[1]median_raw!L86)</f>
        <v/>
      </c>
      <c r="M89" s="246" t="str">
        <f>IF([1]median_raw!M86="","",[1]median_raw!M86)</f>
        <v/>
      </c>
      <c r="N89" s="246" t="str">
        <f>IF([1]median_raw!N86="","",[1]median_raw!N86)</f>
        <v/>
      </c>
      <c r="O89" s="246" t="str">
        <f>IF([1]median_raw!O86="","",[1]median_raw!O86)</f>
        <v/>
      </c>
      <c r="P89" s="246" t="str">
        <f>IF([1]median_raw!P86="","",[1]median_raw!P86)</f>
        <v/>
      </c>
      <c r="Q89" s="246" t="str">
        <f>IF([1]median_raw!Q86="","",[1]median_raw!Q86)</f>
        <v/>
      </c>
      <c r="R89" s="246" t="str">
        <f>IF([1]median_raw!R86="","",[1]median_raw!R86)</f>
        <v/>
      </c>
      <c r="S89" s="246" t="str">
        <f>IF([1]median_raw!S86="","",[1]median_raw!S86)</f>
        <v/>
      </c>
      <c r="T89" s="246" t="str">
        <f>IF([1]median_raw!T86="","",[1]median_raw!T86)</f>
        <v/>
      </c>
      <c r="U89" s="246" t="str">
        <f>IF([1]median_raw!U86="","",[1]median_raw!U86)</f>
        <v/>
      </c>
      <c r="V89" s="246" t="str">
        <f>IF([1]median_raw!V86="","",[1]median_raw!V86)</f>
        <v/>
      </c>
      <c r="W89" s="246" t="str">
        <f>IF([1]median_raw!W86="","",[1]median_raw!W86)</f>
        <v/>
      </c>
      <c r="X89" s="246" t="str">
        <f>IF([1]median_raw!X86="","",[1]median_raw!X86)</f>
        <v/>
      </c>
      <c r="Y89" s="246" t="str">
        <f>IF([1]median_raw!Y86="","",[1]median_raw!Y86)</f>
        <v/>
      </c>
      <c r="Z89" s="246" t="str">
        <f>IF([1]median_raw!Z86="","",[1]median_raw!Z86)</f>
        <v/>
      </c>
      <c r="AA89" s="246" t="str">
        <f>IF([1]median_raw!AA86="","",[1]median_raw!AA86)</f>
        <v/>
      </c>
      <c r="AB89" s="247" t="str">
        <f>IF([1]median_raw!AB86="","",[1]median_raw!AB86)</f>
        <v/>
      </c>
      <c r="AC89" s="247" t="str">
        <f>IF([1]median_raw!AC86="","",[1]median_raw!AC86)</f>
        <v/>
      </c>
      <c r="AD89" s="248" t="str">
        <f>IF([1]median_raw!AD86="","",[1]median_raw!AD86)</f>
        <v/>
      </c>
      <c r="AE89" s="247" t="str">
        <f>IF([1]median_raw!AE86="","",[1]median_raw!AE86)</f>
        <v/>
      </c>
      <c r="AF89" s="247" t="str">
        <f>IF([1]median_raw!AF86="","",[1]median_raw!AF86)</f>
        <v/>
      </c>
      <c r="AG89" s="247" t="str">
        <f>IF([1]median_raw!AG86="","",[1]median_raw!AG86)</f>
        <v/>
      </c>
      <c r="AH89" s="246" t="str">
        <f t="shared" si="5"/>
        <v/>
      </c>
      <c r="AI89" s="246" t="str">
        <f>IF(OR(AL89="",AL89=0),"",IF(C89="","",
IF(INDEX($D$1:$AL89,ROW(),MATCH("Cereal",$D$1:$AL$1,0))="",INDEX($D$1:$AL$2,2,MATCH("Cereal",$D$1:$AL$1,0)),INDEX($D$1:$AL89,ROW(),MATCH("Cereal",$D$1:$AL$1,0)))*90
+IF(INDEX($D$1:$AL89,ROW(),MATCH("Beans",$D$1:$AL$1,0))="",INDEX($D$1:$AL$2,2,MATCH("Beans",$D$1:$AL$1,0)),INDEX($D$1:$AL89,ROW(),MATCH("Beans",$D$1:$AL$1,0)))*9
+IF(INDEX($D$1:$AL89,ROW(),MATCH("Cooking.oil",$D$1:$AL$1,0))="",INDEX($D$1:$AL$2,2,MATCH("Cooking.oil",$D$1:$AL$1,0)),INDEX($D$1:$AL89,ROW(),MATCH("Cooking.oil",$D$1:$AL$1,0)))*6
+IF(INDEX($D$1:$AL89,ROW(),MATCH("Salt",$D$1:$AL$1,0))="",INDEX($D$1:$AL$2,2,MATCH("Salt",$D$1:$AL$1,0)),INDEX($D$1:$AL89,ROW(),MATCH("Salt",$D$1:$AL$1,0)))*1
))</f>
        <v/>
      </c>
      <c r="AJ89" s="246" t="str">
        <f>IF(OR(AL89="",AL89=0),"",IF(C89="","",AI89
+IF(INDEX($D$1:$AF89,ROW(),MATCH("Soap",$D$1:$AF$1,0))="",INDEX($D$1:$AF$2,2,MATCH("Soap",$D$1:$AF$1,0)),INDEX($D$1:$AF89,ROW(),MATCH("Soap",$D$1:$AF$1,0)))*6
+IF(INDEX($D$1:$AF89,ROW(),MATCH("Exercise.book",$D$1:$AF$1,0))="",INDEX($D$1:$AF$2,2,MATCH("Exercise.book",$D$1:$AF$1,0)),INDEX($D$1:$AF89,ROW(),MATCH("Exercise.book",$D$1:$AF$1,0)))*12
+IF(INDEX($D$1:$AF89,ROW(),MATCH("Charcoal",$D$1:$AF$1,0))="",INDEX($D$1:$AF$2,2,MATCH("Charcoal",$D$1:$AF$1,0)),INDEX($D$1:$AF89,ROW(),MATCH("Charcoal",$D$1:$AF$1,0)))*30
+IF(INDEX($D$1:$AF89,ROW(),MATCH("Milling.costs",$D$1:$AF$1,0))="",INDEX($D$1:$AF$2,2,MATCH("Milling.costs",$D$1:$AF$1,0)),INDEX($D$1:$AF89,ROW(),MATCH("Milling.costs",$D$1:$AF$1,0)))/3.5*30
+IF(INDEX($D$1:$AF89,ROW(),MATCH("USD",$D$1:$AF$1,0))="",INDEX($D$1:$AF$2,2,MATCH("USD",$D$1:$AF$1,0)),INDEX($D$1:$AF89,ROW(),MATCH("USD",$D$1:$AF$1,0)))*17
))</f>
        <v/>
      </c>
      <c r="AK89" s="246" t="str">
        <f t="shared" si="6"/>
        <v/>
      </c>
      <c r="AL89" s="249" t="str">
        <f t="shared" si="7"/>
        <v/>
      </c>
    </row>
    <row r="90" spans="1:38" ht="18" customHeight="1" x14ac:dyDescent="0.25">
      <c r="A90" s="256" t="str">
        <f>IF([1]median_raw!A87="","",[1]median_raw!A87)</f>
        <v/>
      </c>
      <c r="B90" s="256" t="str">
        <f>IF([1]median_raw!B87="","",[1]median_raw!B87)</f>
        <v/>
      </c>
      <c r="C90" s="257" t="str">
        <f>IF([1]median_raw!C87="","",[1]median_raw!C87)</f>
        <v/>
      </c>
      <c r="D90" s="246" t="str">
        <f>IF([1]median_raw!D87="","",[1]median_raw!D87)</f>
        <v/>
      </c>
      <c r="E90" s="246" t="str">
        <f>IF([1]median_raw!E87="","",[1]median_raw!E87)</f>
        <v/>
      </c>
      <c r="F90" s="246" t="str">
        <f>IF([1]median_raw!F87="","",[1]median_raw!F87)</f>
        <v/>
      </c>
      <c r="G90" s="246" t="str">
        <f>IF([1]median_raw!G87="","",[1]median_raw!G87)</f>
        <v/>
      </c>
      <c r="H90" s="246" t="str">
        <f>IF([1]median_raw!H87="","",[1]median_raw!H87)</f>
        <v/>
      </c>
      <c r="I90" s="246" t="str">
        <f>IF([1]median_raw!I87="","",[1]median_raw!I87)</f>
        <v/>
      </c>
      <c r="J90" s="246" t="str">
        <f>IF([1]median_raw!J87="","",[1]median_raw!J87)</f>
        <v/>
      </c>
      <c r="K90" s="246" t="str">
        <f>IF([1]median_raw!K87="","",[1]median_raw!K87)</f>
        <v/>
      </c>
      <c r="L90" s="246" t="str">
        <f>IF([1]median_raw!L87="","",[1]median_raw!L87)</f>
        <v/>
      </c>
      <c r="M90" s="246" t="str">
        <f>IF([1]median_raw!M87="","",[1]median_raw!M87)</f>
        <v/>
      </c>
      <c r="N90" s="246" t="str">
        <f>IF([1]median_raw!N87="","",[1]median_raw!N87)</f>
        <v/>
      </c>
      <c r="O90" s="246" t="str">
        <f>IF([1]median_raw!O87="","",[1]median_raw!O87)</f>
        <v/>
      </c>
      <c r="P90" s="246" t="str">
        <f>IF([1]median_raw!P87="","",[1]median_raw!P87)</f>
        <v/>
      </c>
      <c r="Q90" s="246" t="str">
        <f>IF([1]median_raw!Q87="","",[1]median_raw!Q87)</f>
        <v/>
      </c>
      <c r="R90" s="246" t="str">
        <f>IF([1]median_raw!R87="","",[1]median_raw!R87)</f>
        <v/>
      </c>
      <c r="S90" s="246" t="str">
        <f>IF([1]median_raw!S87="","",[1]median_raw!S87)</f>
        <v/>
      </c>
      <c r="T90" s="246" t="str">
        <f>IF([1]median_raw!T87="","",[1]median_raw!T87)</f>
        <v/>
      </c>
      <c r="U90" s="246" t="str">
        <f>IF([1]median_raw!U87="","",[1]median_raw!U87)</f>
        <v/>
      </c>
      <c r="V90" s="246" t="str">
        <f>IF([1]median_raw!V87="","",[1]median_raw!V87)</f>
        <v/>
      </c>
      <c r="W90" s="246" t="str">
        <f>IF([1]median_raw!W87="","",[1]median_raw!W87)</f>
        <v/>
      </c>
      <c r="X90" s="246" t="str">
        <f>IF([1]median_raw!X87="","",[1]median_raw!X87)</f>
        <v/>
      </c>
      <c r="Y90" s="246" t="str">
        <f>IF([1]median_raw!Y87="","",[1]median_raw!Y87)</f>
        <v/>
      </c>
      <c r="Z90" s="246" t="str">
        <f>IF([1]median_raw!Z87="","",[1]median_raw!Z87)</f>
        <v/>
      </c>
      <c r="AA90" s="246" t="str">
        <f>IF([1]median_raw!AA87="","",[1]median_raw!AA87)</f>
        <v/>
      </c>
      <c r="AB90" s="247" t="str">
        <f>IF([1]median_raw!AB87="","",[1]median_raw!AB87)</f>
        <v/>
      </c>
      <c r="AC90" s="247" t="str">
        <f>IF([1]median_raw!AC87="","",[1]median_raw!AC87)</f>
        <v/>
      </c>
      <c r="AD90" s="248" t="str">
        <f>IF([1]median_raw!AD87="","",[1]median_raw!AD87)</f>
        <v/>
      </c>
      <c r="AE90" s="247" t="str">
        <f>IF([1]median_raw!AE87="","",[1]median_raw!AE87)</f>
        <v/>
      </c>
      <c r="AF90" s="247" t="str">
        <f>IF([1]median_raw!AF87="","",[1]median_raw!AF87)</f>
        <v/>
      </c>
      <c r="AG90" s="247" t="str">
        <f>IF([1]median_raw!AG87="","",[1]median_raw!AG87)</f>
        <v/>
      </c>
      <c r="AH90" s="246" t="str">
        <f t="shared" si="5"/>
        <v/>
      </c>
      <c r="AI90" s="246" t="str">
        <f>IF(OR(AL90="",AL90=0),"",IF(C90="","",
IF(INDEX($D$1:$AL90,ROW(),MATCH("Cereal",$D$1:$AL$1,0))="",INDEX($D$1:$AL$2,2,MATCH("Cereal",$D$1:$AL$1,0)),INDEX($D$1:$AL90,ROW(),MATCH("Cereal",$D$1:$AL$1,0)))*90
+IF(INDEX($D$1:$AL90,ROW(),MATCH("Beans",$D$1:$AL$1,0))="",INDEX($D$1:$AL$2,2,MATCH("Beans",$D$1:$AL$1,0)),INDEX($D$1:$AL90,ROW(),MATCH("Beans",$D$1:$AL$1,0)))*9
+IF(INDEX($D$1:$AL90,ROW(),MATCH("Cooking.oil",$D$1:$AL$1,0))="",INDEX($D$1:$AL$2,2,MATCH("Cooking.oil",$D$1:$AL$1,0)),INDEX($D$1:$AL90,ROW(),MATCH("Cooking.oil",$D$1:$AL$1,0)))*6
+IF(INDEX($D$1:$AL90,ROW(),MATCH("Salt",$D$1:$AL$1,0))="",INDEX($D$1:$AL$2,2,MATCH("Salt",$D$1:$AL$1,0)),INDEX($D$1:$AL90,ROW(),MATCH("Salt",$D$1:$AL$1,0)))*1
))</f>
        <v/>
      </c>
      <c r="AJ90" s="246" t="str">
        <f>IF(OR(AL90="",AL90=0),"",IF(C90="","",AI90
+IF(INDEX($D$1:$AF90,ROW(),MATCH("Soap",$D$1:$AF$1,0))="",INDEX($D$1:$AF$2,2,MATCH("Soap",$D$1:$AF$1,0)),INDEX($D$1:$AF90,ROW(),MATCH("Soap",$D$1:$AF$1,0)))*6
+IF(INDEX($D$1:$AF90,ROW(),MATCH("Exercise.book",$D$1:$AF$1,0))="",INDEX($D$1:$AF$2,2,MATCH("Exercise.book",$D$1:$AF$1,0)),INDEX($D$1:$AF90,ROW(),MATCH("Exercise.book",$D$1:$AF$1,0)))*12
+IF(INDEX($D$1:$AF90,ROW(),MATCH("Charcoal",$D$1:$AF$1,0))="",INDEX($D$1:$AF$2,2,MATCH("Charcoal",$D$1:$AF$1,0)),INDEX($D$1:$AF90,ROW(),MATCH("Charcoal",$D$1:$AF$1,0)))*30
+IF(INDEX($D$1:$AF90,ROW(),MATCH("Milling.costs",$D$1:$AF$1,0))="",INDEX($D$1:$AF$2,2,MATCH("Milling.costs",$D$1:$AF$1,0)),INDEX($D$1:$AF90,ROW(),MATCH("Milling.costs",$D$1:$AF$1,0)))/3.5*30
+IF(INDEX($D$1:$AF90,ROW(),MATCH("USD",$D$1:$AF$1,0))="",INDEX($D$1:$AF$2,2,MATCH("USD",$D$1:$AF$1,0)),INDEX($D$1:$AF90,ROW(),MATCH("USD",$D$1:$AF$1,0)))*17
))</f>
        <v/>
      </c>
      <c r="AK90" s="246" t="str">
        <f t="shared" si="6"/>
        <v/>
      </c>
      <c r="AL90" s="249" t="str">
        <f t="shared" si="7"/>
        <v/>
      </c>
    </row>
    <row r="91" spans="1:38" ht="18" customHeight="1" x14ac:dyDescent="0.25">
      <c r="A91" s="256" t="str">
        <f>IF([1]median_raw!A88="","",[1]median_raw!A88)</f>
        <v/>
      </c>
      <c r="B91" s="256" t="str">
        <f>IF([1]median_raw!B88="","",[1]median_raw!B88)</f>
        <v/>
      </c>
      <c r="C91" s="257" t="str">
        <f>IF([1]median_raw!C88="","",[1]median_raw!C88)</f>
        <v/>
      </c>
      <c r="D91" s="246" t="str">
        <f>IF([1]median_raw!D88="","",[1]median_raw!D88)</f>
        <v/>
      </c>
      <c r="E91" s="246" t="str">
        <f>IF([1]median_raw!E88="","",[1]median_raw!E88)</f>
        <v/>
      </c>
      <c r="F91" s="246" t="str">
        <f>IF([1]median_raw!F88="","",[1]median_raw!F88)</f>
        <v/>
      </c>
      <c r="G91" s="246" t="str">
        <f>IF([1]median_raw!G88="","",[1]median_raw!G88)</f>
        <v/>
      </c>
      <c r="H91" s="246" t="str">
        <f>IF([1]median_raw!H88="","",[1]median_raw!H88)</f>
        <v/>
      </c>
      <c r="I91" s="246" t="str">
        <f>IF([1]median_raw!I88="","",[1]median_raw!I88)</f>
        <v/>
      </c>
      <c r="J91" s="246" t="str">
        <f>IF([1]median_raw!J88="","",[1]median_raw!J88)</f>
        <v/>
      </c>
      <c r="K91" s="246" t="str">
        <f>IF([1]median_raw!K88="","",[1]median_raw!K88)</f>
        <v/>
      </c>
      <c r="L91" s="246" t="str">
        <f>IF([1]median_raw!L88="","",[1]median_raw!L88)</f>
        <v/>
      </c>
      <c r="M91" s="246" t="str">
        <f>IF([1]median_raw!M88="","",[1]median_raw!M88)</f>
        <v/>
      </c>
      <c r="N91" s="246" t="str">
        <f>IF([1]median_raw!N88="","",[1]median_raw!N88)</f>
        <v/>
      </c>
      <c r="O91" s="246" t="str">
        <f>IF([1]median_raw!O88="","",[1]median_raw!O88)</f>
        <v/>
      </c>
      <c r="P91" s="246" t="str">
        <f>IF([1]median_raw!P88="","",[1]median_raw!P88)</f>
        <v/>
      </c>
      <c r="Q91" s="246" t="str">
        <f>IF([1]median_raw!Q88="","",[1]median_raw!Q88)</f>
        <v/>
      </c>
      <c r="R91" s="246" t="str">
        <f>IF([1]median_raw!R88="","",[1]median_raw!R88)</f>
        <v/>
      </c>
      <c r="S91" s="246" t="str">
        <f>IF([1]median_raw!S88="","",[1]median_raw!S88)</f>
        <v/>
      </c>
      <c r="T91" s="246" t="str">
        <f>IF([1]median_raw!T88="","",[1]median_raw!T88)</f>
        <v/>
      </c>
      <c r="U91" s="246" t="str">
        <f>IF([1]median_raw!U88="","",[1]median_raw!U88)</f>
        <v/>
      </c>
      <c r="V91" s="246" t="str">
        <f>IF([1]median_raw!V88="","",[1]median_raw!V88)</f>
        <v/>
      </c>
      <c r="W91" s="246" t="str">
        <f>IF([1]median_raw!W88="","",[1]median_raw!W88)</f>
        <v/>
      </c>
      <c r="X91" s="246" t="str">
        <f>IF([1]median_raw!X88="","",[1]median_raw!X88)</f>
        <v/>
      </c>
      <c r="Y91" s="246" t="str">
        <f>IF([1]median_raw!Y88="","",[1]median_raw!Y88)</f>
        <v/>
      </c>
      <c r="Z91" s="246" t="str">
        <f>IF([1]median_raw!Z88="","",[1]median_raw!Z88)</f>
        <v/>
      </c>
      <c r="AA91" s="246" t="str">
        <f>IF([1]median_raw!AA88="","",[1]median_raw!AA88)</f>
        <v/>
      </c>
      <c r="AB91" s="247" t="str">
        <f>IF([1]median_raw!AB88="","",[1]median_raw!AB88)</f>
        <v/>
      </c>
      <c r="AC91" s="247" t="str">
        <f>IF([1]median_raw!AC88="","",[1]median_raw!AC88)</f>
        <v/>
      </c>
      <c r="AD91" s="248" t="str">
        <f>IF([1]median_raw!AD88="","",[1]median_raw!AD88)</f>
        <v/>
      </c>
      <c r="AE91" s="247" t="str">
        <f>IF([1]median_raw!AE88="","",[1]median_raw!AE88)</f>
        <v/>
      </c>
      <c r="AF91" s="247" t="str">
        <f>IF([1]median_raw!AF88="","",[1]median_raw!AF88)</f>
        <v/>
      </c>
      <c r="AG91" s="247" t="str">
        <f>IF([1]median_raw!AG88="","",[1]median_raw!AG88)</f>
        <v/>
      </c>
      <c r="AH91" s="246" t="str">
        <f t="shared" si="5"/>
        <v/>
      </c>
      <c r="AI91" s="246" t="str">
        <f>IF(OR(AL91="",AL91=0),"",IF(C91="","",
IF(INDEX($D$1:$AL91,ROW(),MATCH("Cereal",$D$1:$AL$1,0))="",INDEX($D$1:$AL$2,2,MATCH("Cereal",$D$1:$AL$1,0)),INDEX($D$1:$AL91,ROW(),MATCH("Cereal",$D$1:$AL$1,0)))*90
+IF(INDEX($D$1:$AL91,ROW(),MATCH("Beans",$D$1:$AL$1,0))="",INDEX($D$1:$AL$2,2,MATCH("Beans",$D$1:$AL$1,0)),INDEX($D$1:$AL91,ROW(),MATCH("Beans",$D$1:$AL$1,0)))*9
+IF(INDEX($D$1:$AL91,ROW(),MATCH("Cooking.oil",$D$1:$AL$1,0))="",INDEX($D$1:$AL$2,2,MATCH("Cooking.oil",$D$1:$AL$1,0)),INDEX($D$1:$AL91,ROW(),MATCH("Cooking.oil",$D$1:$AL$1,0)))*6
+IF(INDEX($D$1:$AL91,ROW(),MATCH("Salt",$D$1:$AL$1,0))="",INDEX($D$1:$AL$2,2,MATCH("Salt",$D$1:$AL$1,0)),INDEX($D$1:$AL91,ROW(),MATCH("Salt",$D$1:$AL$1,0)))*1
))</f>
        <v/>
      </c>
      <c r="AJ91" s="246" t="str">
        <f>IF(OR(AL91="",AL91=0),"",IF(C91="","",AI91
+IF(INDEX($D$1:$AF91,ROW(),MATCH("Soap",$D$1:$AF$1,0))="",INDEX($D$1:$AF$2,2,MATCH("Soap",$D$1:$AF$1,0)),INDEX($D$1:$AF91,ROW(),MATCH("Soap",$D$1:$AF$1,0)))*6
+IF(INDEX($D$1:$AF91,ROW(),MATCH("Exercise.book",$D$1:$AF$1,0))="",INDEX($D$1:$AF$2,2,MATCH("Exercise.book",$D$1:$AF$1,0)),INDEX($D$1:$AF91,ROW(),MATCH("Exercise.book",$D$1:$AF$1,0)))*12
+IF(INDEX($D$1:$AF91,ROW(),MATCH("Charcoal",$D$1:$AF$1,0))="",INDEX($D$1:$AF$2,2,MATCH("Charcoal",$D$1:$AF$1,0)),INDEX($D$1:$AF91,ROW(),MATCH("Charcoal",$D$1:$AF$1,0)))*30
+IF(INDEX($D$1:$AF91,ROW(),MATCH("Milling.costs",$D$1:$AF$1,0))="",INDEX($D$1:$AF$2,2,MATCH("Milling.costs",$D$1:$AF$1,0)),INDEX($D$1:$AF91,ROW(),MATCH("Milling.costs",$D$1:$AF$1,0)))/3.5*30
+IF(INDEX($D$1:$AF91,ROW(),MATCH("USD",$D$1:$AF$1,0))="",INDEX($D$1:$AF$2,2,MATCH("USD",$D$1:$AF$1,0)),INDEX($D$1:$AF91,ROW(),MATCH("USD",$D$1:$AF$1,0)))*17
))</f>
        <v/>
      </c>
      <c r="AK91" s="246" t="str">
        <f t="shared" si="6"/>
        <v/>
      </c>
      <c r="AL91" s="249" t="str">
        <f t="shared" si="7"/>
        <v/>
      </c>
    </row>
    <row r="92" spans="1:38" ht="18" customHeight="1" x14ac:dyDescent="0.25">
      <c r="A92" s="256" t="str">
        <f>IF([1]median_raw!A89="","",[1]median_raw!A89)</f>
        <v/>
      </c>
      <c r="B92" s="256" t="str">
        <f>IF([1]median_raw!B89="","",[1]median_raw!B89)</f>
        <v/>
      </c>
      <c r="C92" s="257" t="str">
        <f>IF([1]median_raw!C89="","",[1]median_raw!C89)</f>
        <v/>
      </c>
      <c r="D92" s="246" t="str">
        <f>IF([1]median_raw!D89="","",[1]median_raw!D89)</f>
        <v/>
      </c>
      <c r="E92" s="246" t="str">
        <f>IF([1]median_raw!E89="","",[1]median_raw!E89)</f>
        <v/>
      </c>
      <c r="F92" s="246" t="str">
        <f>IF([1]median_raw!F89="","",[1]median_raw!F89)</f>
        <v/>
      </c>
      <c r="G92" s="246" t="str">
        <f>IF([1]median_raw!G89="","",[1]median_raw!G89)</f>
        <v/>
      </c>
      <c r="H92" s="246" t="str">
        <f>IF([1]median_raw!H89="","",[1]median_raw!H89)</f>
        <v/>
      </c>
      <c r="I92" s="246" t="str">
        <f>IF([1]median_raw!I89="","",[1]median_raw!I89)</f>
        <v/>
      </c>
      <c r="J92" s="246" t="str">
        <f>IF([1]median_raw!J89="","",[1]median_raw!J89)</f>
        <v/>
      </c>
      <c r="K92" s="246" t="str">
        <f>IF([1]median_raw!K89="","",[1]median_raw!K89)</f>
        <v/>
      </c>
      <c r="L92" s="246" t="str">
        <f>IF([1]median_raw!L89="","",[1]median_raw!L89)</f>
        <v/>
      </c>
      <c r="M92" s="246" t="str">
        <f>IF([1]median_raw!M89="","",[1]median_raw!M89)</f>
        <v/>
      </c>
      <c r="N92" s="246" t="str">
        <f>IF([1]median_raw!N89="","",[1]median_raw!N89)</f>
        <v/>
      </c>
      <c r="O92" s="246" t="str">
        <f>IF([1]median_raw!O89="","",[1]median_raw!O89)</f>
        <v/>
      </c>
      <c r="P92" s="246" t="str">
        <f>IF([1]median_raw!P89="","",[1]median_raw!P89)</f>
        <v/>
      </c>
      <c r="Q92" s="246" t="str">
        <f>IF([1]median_raw!Q89="","",[1]median_raw!Q89)</f>
        <v/>
      </c>
      <c r="R92" s="246" t="str">
        <f>IF([1]median_raw!R89="","",[1]median_raw!R89)</f>
        <v/>
      </c>
      <c r="S92" s="246" t="str">
        <f>IF([1]median_raw!S89="","",[1]median_raw!S89)</f>
        <v/>
      </c>
      <c r="T92" s="246" t="str">
        <f>IF([1]median_raw!T89="","",[1]median_raw!T89)</f>
        <v/>
      </c>
      <c r="U92" s="246" t="str">
        <f>IF([1]median_raw!U89="","",[1]median_raw!U89)</f>
        <v/>
      </c>
      <c r="V92" s="246" t="str">
        <f>IF([1]median_raw!V89="","",[1]median_raw!V89)</f>
        <v/>
      </c>
      <c r="W92" s="246" t="str">
        <f>IF([1]median_raw!W89="","",[1]median_raw!W89)</f>
        <v/>
      </c>
      <c r="X92" s="246" t="str">
        <f>IF([1]median_raw!X89="","",[1]median_raw!X89)</f>
        <v/>
      </c>
      <c r="Y92" s="246" t="str">
        <f>IF([1]median_raw!Y89="","",[1]median_raw!Y89)</f>
        <v/>
      </c>
      <c r="Z92" s="246" t="str">
        <f>IF([1]median_raw!Z89="","",[1]median_raw!Z89)</f>
        <v/>
      </c>
      <c r="AA92" s="246" t="str">
        <f>IF([1]median_raw!AA89="","",[1]median_raw!AA89)</f>
        <v/>
      </c>
      <c r="AB92" s="247" t="str">
        <f>IF([1]median_raw!AB89="","",[1]median_raw!AB89)</f>
        <v/>
      </c>
      <c r="AC92" s="247" t="str">
        <f>IF([1]median_raw!AC89="","",[1]median_raw!AC89)</f>
        <v/>
      </c>
      <c r="AD92" s="248" t="str">
        <f>IF([1]median_raw!AD89="","",[1]median_raw!AD89)</f>
        <v/>
      </c>
      <c r="AE92" s="247" t="str">
        <f>IF([1]median_raw!AE89="","",[1]median_raw!AE89)</f>
        <v/>
      </c>
      <c r="AF92" s="247" t="str">
        <f>IF([1]median_raw!AF89="","",[1]median_raw!AF89)</f>
        <v/>
      </c>
      <c r="AG92" s="247" t="str">
        <f>IF([1]median_raw!AG89="","",[1]median_raw!AG89)</f>
        <v/>
      </c>
      <c r="AH92" s="246" t="str">
        <f t="shared" si="5"/>
        <v/>
      </c>
      <c r="AI92" s="246" t="str">
        <f>IF(OR(AL92="",AL92=0),"",IF(C92="","",
IF(INDEX($D$1:$AL92,ROW(),MATCH("Cereal",$D$1:$AL$1,0))="",INDEX($D$1:$AL$2,2,MATCH("Cereal",$D$1:$AL$1,0)),INDEX($D$1:$AL92,ROW(),MATCH("Cereal",$D$1:$AL$1,0)))*90
+IF(INDEX($D$1:$AL92,ROW(),MATCH("Beans",$D$1:$AL$1,0))="",INDEX($D$1:$AL$2,2,MATCH("Beans",$D$1:$AL$1,0)),INDEX($D$1:$AL92,ROW(),MATCH("Beans",$D$1:$AL$1,0)))*9
+IF(INDEX($D$1:$AL92,ROW(),MATCH("Cooking.oil",$D$1:$AL$1,0))="",INDEX($D$1:$AL$2,2,MATCH("Cooking.oil",$D$1:$AL$1,0)),INDEX($D$1:$AL92,ROW(),MATCH("Cooking.oil",$D$1:$AL$1,0)))*6
+IF(INDEX($D$1:$AL92,ROW(),MATCH("Salt",$D$1:$AL$1,0))="",INDEX($D$1:$AL$2,2,MATCH("Salt",$D$1:$AL$1,0)),INDEX($D$1:$AL92,ROW(),MATCH("Salt",$D$1:$AL$1,0)))*1
))</f>
        <v/>
      </c>
      <c r="AJ92" s="246" t="str">
        <f>IF(OR(AL92="",AL92=0),"",IF(C92="","",AI92
+IF(INDEX($D$1:$AF92,ROW(),MATCH("Soap",$D$1:$AF$1,0))="",INDEX($D$1:$AF$2,2,MATCH("Soap",$D$1:$AF$1,0)),INDEX($D$1:$AF92,ROW(),MATCH("Soap",$D$1:$AF$1,0)))*6
+IF(INDEX($D$1:$AF92,ROW(),MATCH("Exercise.book",$D$1:$AF$1,0))="",INDEX($D$1:$AF$2,2,MATCH("Exercise.book",$D$1:$AF$1,0)),INDEX($D$1:$AF92,ROW(),MATCH("Exercise.book",$D$1:$AF$1,0)))*12
+IF(INDEX($D$1:$AF92,ROW(),MATCH("Charcoal",$D$1:$AF$1,0))="",INDEX($D$1:$AF$2,2,MATCH("Charcoal",$D$1:$AF$1,0)),INDEX($D$1:$AF92,ROW(),MATCH("Charcoal",$D$1:$AF$1,0)))*30
+IF(INDEX($D$1:$AF92,ROW(),MATCH("Milling.costs",$D$1:$AF$1,0))="",INDEX($D$1:$AF$2,2,MATCH("Milling.costs",$D$1:$AF$1,0)),INDEX($D$1:$AF92,ROW(),MATCH("Milling.costs",$D$1:$AF$1,0)))/3.5*30
+IF(INDEX($D$1:$AF92,ROW(),MATCH("USD",$D$1:$AF$1,0))="",INDEX($D$1:$AF$2,2,MATCH("USD",$D$1:$AF$1,0)),INDEX($D$1:$AF92,ROW(),MATCH("USD",$D$1:$AF$1,0)))*17
))</f>
        <v/>
      </c>
      <c r="AK92" s="246" t="str">
        <f t="shared" si="6"/>
        <v/>
      </c>
      <c r="AL92" s="249" t="str">
        <f t="shared" si="7"/>
        <v/>
      </c>
    </row>
    <row r="93" spans="1:38" ht="18" customHeight="1" x14ac:dyDescent="0.25">
      <c r="A93" s="256" t="str">
        <f>IF([1]median_raw!A90="","",[1]median_raw!A90)</f>
        <v/>
      </c>
      <c r="B93" s="256" t="str">
        <f>IF([1]median_raw!B90="","",[1]median_raw!B90)</f>
        <v/>
      </c>
      <c r="C93" s="257" t="str">
        <f>IF([1]median_raw!C90="","",[1]median_raw!C90)</f>
        <v/>
      </c>
      <c r="D93" s="246" t="str">
        <f>IF([1]median_raw!D90="","",[1]median_raw!D90)</f>
        <v/>
      </c>
      <c r="E93" s="246" t="str">
        <f>IF([1]median_raw!E90="","",[1]median_raw!E90)</f>
        <v/>
      </c>
      <c r="F93" s="246" t="str">
        <f>IF([1]median_raw!F90="","",[1]median_raw!F90)</f>
        <v/>
      </c>
      <c r="G93" s="246" t="str">
        <f>IF([1]median_raw!G90="","",[1]median_raw!G90)</f>
        <v/>
      </c>
      <c r="H93" s="246" t="str">
        <f>IF([1]median_raw!H90="","",[1]median_raw!H90)</f>
        <v/>
      </c>
      <c r="I93" s="246" t="str">
        <f>IF([1]median_raw!I90="","",[1]median_raw!I90)</f>
        <v/>
      </c>
      <c r="J93" s="246" t="str">
        <f>IF([1]median_raw!J90="","",[1]median_raw!J90)</f>
        <v/>
      </c>
      <c r="K93" s="246" t="str">
        <f>IF([1]median_raw!K90="","",[1]median_raw!K90)</f>
        <v/>
      </c>
      <c r="L93" s="246" t="str">
        <f>IF([1]median_raw!L90="","",[1]median_raw!L90)</f>
        <v/>
      </c>
      <c r="M93" s="246" t="str">
        <f>IF([1]median_raw!M90="","",[1]median_raw!M90)</f>
        <v/>
      </c>
      <c r="N93" s="246" t="str">
        <f>IF([1]median_raw!N90="","",[1]median_raw!N90)</f>
        <v/>
      </c>
      <c r="O93" s="246" t="str">
        <f>IF([1]median_raw!O90="","",[1]median_raw!O90)</f>
        <v/>
      </c>
      <c r="P93" s="246" t="str">
        <f>IF([1]median_raw!P90="","",[1]median_raw!P90)</f>
        <v/>
      </c>
      <c r="Q93" s="246" t="str">
        <f>IF([1]median_raw!Q90="","",[1]median_raw!Q90)</f>
        <v/>
      </c>
      <c r="R93" s="246" t="str">
        <f>IF([1]median_raw!R90="","",[1]median_raw!R90)</f>
        <v/>
      </c>
      <c r="S93" s="246" t="str">
        <f>IF([1]median_raw!S90="","",[1]median_raw!S90)</f>
        <v/>
      </c>
      <c r="T93" s="246" t="str">
        <f>IF([1]median_raw!T90="","",[1]median_raw!T90)</f>
        <v/>
      </c>
      <c r="U93" s="246" t="str">
        <f>IF([1]median_raw!U90="","",[1]median_raw!U90)</f>
        <v/>
      </c>
      <c r="V93" s="246" t="str">
        <f>IF([1]median_raw!V90="","",[1]median_raw!V90)</f>
        <v/>
      </c>
      <c r="W93" s="246" t="str">
        <f>IF([1]median_raw!W90="","",[1]median_raw!W90)</f>
        <v/>
      </c>
      <c r="X93" s="246" t="str">
        <f>IF([1]median_raw!X90="","",[1]median_raw!X90)</f>
        <v/>
      </c>
      <c r="Y93" s="246" t="str">
        <f>IF([1]median_raw!Y90="","",[1]median_raw!Y90)</f>
        <v/>
      </c>
      <c r="Z93" s="246" t="str">
        <f>IF([1]median_raw!Z90="","",[1]median_raw!Z90)</f>
        <v/>
      </c>
      <c r="AA93" s="246" t="str">
        <f>IF([1]median_raw!AA90="","",[1]median_raw!AA90)</f>
        <v/>
      </c>
      <c r="AB93" s="247" t="str">
        <f>IF([1]median_raw!AB90="","",[1]median_raw!AB90)</f>
        <v/>
      </c>
      <c r="AC93" s="247" t="str">
        <f>IF([1]median_raw!AC90="","",[1]median_raw!AC90)</f>
        <v/>
      </c>
      <c r="AD93" s="248" t="str">
        <f>IF([1]median_raw!AD90="","",[1]median_raw!AD90)</f>
        <v/>
      </c>
      <c r="AE93" s="247" t="str">
        <f>IF([1]median_raw!AE90="","",[1]median_raw!AE90)</f>
        <v/>
      </c>
      <c r="AF93" s="247" t="str">
        <f>IF([1]median_raw!AF90="","",[1]median_raw!AF90)</f>
        <v/>
      </c>
      <c r="AG93" s="247" t="str">
        <f>IF([1]median_raw!AG90="","",[1]median_raw!AG90)</f>
        <v/>
      </c>
      <c r="AH93" s="246" t="str">
        <f t="shared" si="5"/>
        <v/>
      </c>
      <c r="AI93" s="246" t="str">
        <f>IF(OR(AL93="",AL93=0),"",IF(C93="","",
IF(INDEX($D$1:$AL93,ROW(),MATCH("Cereal",$D$1:$AL$1,0))="",INDEX($D$1:$AL$2,2,MATCH("Cereal",$D$1:$AL$1,0)),INDEX($D$1:$AL93,ROW(),MATCH("Cereal",$D$1:$AL$1,0)))*90
+IF(INDEX($D$1:$AL93,ROW(),MATCH("Beans",$D$1:$AL$1,0))="",INDEX($D$1:$AL$2,2,MATCH("Beans",$D$1:$AL$1,0)),INDEX($D$1:$AL93,ROW(),MATCH("Beans",$D$1:$AL$1,0)))*9
+IF(INDEX($D$1:$AL93,ROW(),MATCH("Cooking.oil",$D$1:$AL$1,0))="",INDEX($D$1:$AL$2,2,MATCH("Cooking.oil",$D$1:$AL$1,0)),INDEX($D$1:$AL93,ROW(),MATCH("Cooking.oil",$D$1:$AL$1,0)))*6
+IF(INDEX($D$1:$AL93,ROW(),MATCH("Salt",$D$1:$AL$1,0))="",INDEX($D$1:$AL$2,2,MATCH("Salt",$D$1:$AL$1,0)),INDEX($D$1:$AL93,ROW(),MATCH("Salt",$D$1:$AL$1,0)))*1
))</f>
        <v/>
      </c>
      <c r="AJ93" s="246" t="str">
        <f>IF(OR(AL93="",AL93=0),"",IF(C93="","",AI93
+IF(INDEX($D$1:$AF93,ROW(),MATCH("Soap",$D$1:$AF$1,0))="",INDEX($D$1:$AF$2,2,MATCH("Soap",$D$1:$AF$1,0)),INDEX($D$1:$AF93,ROW(),MATCH("Soap",$D$1:$AF$1,0)))*6
+IF(INDEX($D$1:$AF93,ROW(),MATCH("Exercise.book",$D$1:$AF$1,0))="",INDEX($D$1:$AF$2,2,MATCH("Exercise.book",$D$1:$AF$1,0)),INDEX($D$1:$AF93,ROW(),MATCH("Exercise.book",$D$1:$AF$1,0)))*12
+IF(INDEX($D$1:$AF93,ROW(),MATCH("Charcoal",$D$1:$AF$1,0))="",INDEX($D$1:$AF$2,2,MATCH("Charcoal",$D$1:$AF$1,0)),INDEX($D$1:$AF93,ROW(),MATCH("Charcoal",$D$1:$AF$1,0)))*30
+IF(INDEX($D$1:$AF93,ROW(),MATCH("Milling.costs",$D$1:$AF$1,0))="",INDEX($D$1:$AF$2,2,MATCH("Milling.costs",$D$1:$AF$1,0)),INDEX($D$1:$AF93,ROW(),MATCH("Milling.costs",$D$1:$AF$1,0)))/3.5*30
+IF(INDEX($D$1:$AF93,ROW(),MATCH("USD",$D$1:$AF$1,0))="",INDEX($D$1:$AF$2,2,MATCH("USD",$D$1:$AF$1,0)),INDEX($D$1:$AF93,ROW(),MATCH("USD",$D$1:$AF$1,0)))*17
))</f>
        <v/>
      </c>
      <c r="AK93" s="246" t="str">
        <f t="shared" si="6"/>
        <v/>
      </c>
      <c r="AL93" s="249" t="str">
        <f t="shared" si="7"/>
        <v/>
      </c>
    </row>
    <row r="94" spans="1:38" ht="18" customHeight="1" x14ac:dyDescent="0.25">
      <c r="A94" s="256" t="str">
        <f>IF([1]median_raw!A91="","",[1]median_raw!A91)</f>
        <v/>
      </c>
      <c r="B94" s="256" t="str">
        <f>IF([1]median_raw!B91="","",[1]median_raw!B91)</f>
        <v/>
      </c>
      <c r="C94" s="257" t="str">
        <f>IF([1]median_raw!C91="","",[1]median_raw!C91)</f>
        <v/>
      </c>
      <c r="D94" s="246" t="str">
        <f>IF([1]median_raw!D91="","",[1]median_raw!D91)</f>
        <v/>
      </c>
      <c r="E94" s="246" t="str">
        <f>IF([1]median_raw!E91="","",[1]median_raw!E91)</f>
        <v/>
      </c>
      <c r="F94" s="246" t="str">
        <f>IF([1]median_raw!F91="","",[1]median_raw!F91)</f>
        <v/>
      </c>
      <c r="G94" s="246" t="str">
        <f>IF([1]median_raw!G91="","",[1]median_raw!G91)</f>
        <v/>
      </c>
      <c r="H94" s="246" t="str">
        <f>IF([1]median_raw!H91="","",[1]median_raw!H91)</f>
        <v/>
      </c>
      <c r="I94" s="246" t="str">
        <f>IF([1]median_raw!I91="","",[1]median_raw!I91)</f>
        <v/>
      </c>
      <c r="J94" s="246" t="str">
        <f>IF([1]median_raw!J91="","",[1]median_raw!J91)</f>
        <v/>
      </c>
      <c r="K94" s="246" t="str">
        <f>IF([1]median_raw!K91="","",[1]median_raw!K91)</f>
        <v/>
      </c>
      <c r="L94" s="246" t="str">
        <f>IF([1]median_raw!L91="","",[1]median_raw!L91)</f>
        <v/>
      </c>
      <c r="M94" s="246" t="str">
        <f>IF([1]median_raw!M91="","",[1]median_raw!M91)</f>
        <v/>
      </c>
      <c r="N94" s="246" t="str">
        <f>IF([1]median_raw!N91="","",[1]median_raw!N91)</f>
        <v/>
      </c>
      <c r="O94" s="246" t="str">
        <f>IF([1]median_raw!O91="","",[1]median_raw!O91)</f>
        <v/>
      </c>
      <c r="P94" s="246" t="str">
        <f>IF([1]median_raw!P91="","",[1]median_raw!P91)</f>
        <v/>
      </c>
      <c r="Q94" s="246" t="str">
        <f>IF([1]median_raw!Q91="","",[1]median_raw!Q91)</f>
        <v/>
      </c>
      <c r="R94" s="246" t="str">
        <f>IF([1]median_raw!R91="","",[1]median_raw!R91)</f>
        <v/>
      </c>
      <c r="S94" s="246" t="str">
        <f>IF([1]median_raw!S91="","",[1]median_raw!S91)</f>
        <v/>
      </c>
      <c r="T94" s="246" t="str">
        <f>IF([1]median_raw!T91="","",[1]median_raw!T91)</f>
        <v/>
      </c>
      <c r="U94" s="246" t="str">
        <f>IF([1]median_raw!U91="","",[1]median_raw!U91)</f>
        <v/>
      </c>
      <c r="V94" s="246" t="str">
        <f>IF([1]median_raw!V91="","",[1]median_raw!V91)</f>
        <v/>
      </c>
      <c r="W94" s="246" t="str">
        <f>IF([1]median_raw!W91="","",[1]median_raw!W91)</f>
        <v/>
      </c>
      <c r="X94" s="246" t="str">
        <f>IF([1]median_raw!X91="","",[1]median_raw!X91)</f>
        <v/>
      </c>
      <c r="Y94" s="246" t="str">
        <f>IF([1]median_raw!Y91="","",[1]median_raw!Y91)</f>
        <v/>
      </c>
      <c r="Z94" s="246" t="str">
        <f>IF([1]median_raw!Z91="","",[1]median_raw!Z91)</f>
        <v/>
      </c>
      <c r="AA94" s="246" t="str">
        <f>IF([1]median_raw!AA91="","",[1]median_raw!AA91)</f>
        <v/>
      </c>
      <c r="AB94" s="247" t="str">
        <f>IF([1]median_raw!AB91="","",[1]median_raw!AB91)</f>
        <v/>
      </c>
      <c r="AC94" s="247" t="str">
        <f>IF([1]median_raw!AC91="","",[1]median_raw!AC91)</f>
        <v/>
      </c>
      <c r="AD94" s="248" t="str">
        <f>IF([1]median_raw!AD91="","",[1]median_raw!AD91)</f>
        <v/>
      </c>
      <c r="AE94" s="247" t="str">
        <f>IF([1]median_raw!AE91="","",[1]median_raw!AE91)</f>
        <v/>
      </c>
      <c r="AF94" s="247" t="str">
        <f>IF([1]median_raw!AF91="","",[1]median_raw!AF91)</f>
        <v/>
      </c>
      <c r="AG94" s="247" t="str">
        <f>IF([1]median_raw!AG91="","",[1]median_raw!AG91)</f>
        <v/>
      </c>
      <c r="AH94" s="246" t="str">
        <f t="shared" si="5"/>
        <v/>
      </c>
      <c r="AI94" s="246" t="str">
        <f>IF(OR(AL94="",AL94=0),"",IF(C94="","",
IF(INDEX($D$1:$AL94,ROW(),MATCH("Cereal",$D$1:$AL$1,0))="",INDEX($D$1:$AL$2,2,MATCH("Cereal",$D$1:$AL$1,0)),INDEX($D$1:$AL94,ROW(),MATCH("Cereal",$D$1:$AL$1,0)))*90
+IF(INDEX($D$1:$AL94,ROW(),MATCH("Beans",$D$1:$AL$1,0))="",INDEX($D$1:$AL$2,2,MATCH("Beans",$D$1:$AL$1,0)),INDEX($D$1:$AL94,ROW(),MATCH("Beans",$D$1:$AL$1,0)))*9
+IF(INDEX($D$1:$AL94,ROW(),MATCH("Cooking.oil",$D$1:$AL$1,0))="",INDEX($D$1:$AL$2,2,MATCH("Cooking.oil",$D$1:$AL$1,0)),INDEX($D$1:$AL94,ROW(),MATCH("Cooking.oil",$D$1:$AL$1,0)))*6
+IF(INDEX($D$1:$AL94,ROW(),MATCH("Salt",$D$1:$AL$1,0))="",INDEX($D$1:$AL$2,2,MATCH("Salt",$D$1:$AL$1,0)),INDEX($D$1:$AL94,ROW(),MATCH("Salt",$D$1:$AL$1,0)))*1
))</f>
        <v/>
      </c>
      <c r="AJ94" s="246" t="str">
        <f>IF(OR(AL94="",AL94=0),"",IF(C94="","",AI94
+IF(INDEX($D$1:$AF94,ROW(),MATCH("Soap",$D$1:$AF$1,0))="",INDEX($D$1:$AF$2,2,MATCH("Soap",$D$1:$AF$1,0)),INDEX($D$1:$AF94,ROW(),MATCH("Soap",$D$1:$AF$1,0)))*6
+IF(INDEX($D$1:$AF94,ROW(),MATCH("Exercise.book",$D$1:$AF$1,0))="",INDEX($D$1:$AF$2,2,MATCH("Exercise.book",$D$1:$AF$1,0)),INDEX($D$1:$AF94,ROW(),MATCH("Exercise.book",$D$1:$AF$1,0)))*12
+IF(INDEX($D$1:$AF94,ROW(),MATCH("Charcoal",$D$1:$AF$1,0))="",INDEX($D$1:$AF$2,2,MATCH("Charcoal",$D$1:$AF$1,0)),INDEX($D$1:$AF94,ROW(),MATCH("Charcoal",$D$1:$AF$1,0)))*30
+IF(INDEX($D$1:$AF94,ROW(),MATCH("Milling.costs",$D$1:$AF$1,0))="",INDEX($D$1:$AF$2,2,MATCH("Milling.costs",$D$1:$AF$1,0)),INDEX($D$1:$AF94,ROW(),MATCH("Milling.costs",$D$1:$AF$1,0)))/3.5*30
+IF(INDEX($D$1:$AF94,ROW(),MATCH("USD",$D$1:$AF$1,0))="",INDEX($D$1:$AF$2,2,MATCH("USD",$D$1:$AF$1,0)),INDEX($D$1:$AF94,ROW(),MATCH("USD",$D$1:$AF$1,0)))*17
))</f>
        <v/>
      </c>
      <c r="AK94" s="246" t="str">
        <f t="shared" si="6"/>
        <v/>
      </c>
      <c r="AL94" s="249" t="str">
        <f t="shared" si="7"/>
        <v/>
      </c>
    </row>
    <row r="95" spans="1:38" ht="18" customHeight="1" x14ac:dyDescent="0.25">
      <c r="A95" s="256" t="str">
        <f>IF([1]median_raw!A92="","",[1]median_raw!A92)</f>
        <v/>
      </c>
      <c r="B95" s="256" t="str">
        <f>IF([1]median_raw!B92="","",[1]median_raw!B92)</f>
        <v/>
      </c>
      <c r="C95" s="257" t="str">
        <f>IF([1]median_raw!C92="","",[1]median_raw!C92)</f>
        <v/>
      </c>
      <c r="D95" s="246" t="str">
        <f>IF([1]median_raw!D92="","",[1]median_raw!D92)</f>
        <v/>
      </c>
      <c r="E95" s="246" t="str">
        <f>IF([1]median_raw!E92="","",[1]median_raw!E92)</f>
        <v/>
      </c>
      <c r="F95" s="246" t="str">
        <f>IF([1]median_raw!F92="","",[1]median_raw!F92)</f>
        <v/>
      </c>
      <c r="G95" s="246" t="str">
        <f>IF([1]median_raw!G92="","",[1]median_raw!G92)</f>
        <v/>
      </c>
      <c r="H95" s="246" t="str">
        <f>IF([1]median_raw!H92="","",[1]median_raw!H92)</f>
        <v/>
      </c>
      <c r="I95" s="246" t="str">
        <f>IF([1]median_raw!I92="","",[1]median_raw!I92)</f>
        <v/>
      </c>
      <c r="J95" s="246" t="str">
        <f>IF([1]median_raw!J92="","",[1]median_raw!J92)</f>
        <v/>
      </c>
      <c r="K95" s="246" t="str">
        <f>IF([1]median_raw!K92="","",[1]median_raw!K92)</f>
        <v/>
      </c>
      <c r="L95" s="246" t="str">
        <f>IF([1]median_raw!L92="","",[1]median_raw!L92)</f>
        <v/>
      </c>
      <c r="M95" s="246" t="str">
        <f>IF([1]median_raw!M92="","",[1]median_raw!M92)</f>
        <v/>
      </c>
      <c r="N95" s="246" t="str">
        <f>IF([1]median_raw!N92="","",[1]median_raw!N92)</f>
        <v/>
      </c>
      <c r="O95" s="246" t="str">
        <f>IF([1]median_raw!O92="","",[1]median_raw!O92)</f>
        <v/>
      </c>
      <c r="P95" s="246" t="str">
        <f>IF([1]median_raw!P92="","",[1]median_raw!P92)</f>
        <v/>
      </c>
      <c r="Q95" s="246" t="str">
        <f>IF([1]median_raw!Q92="","",[1]median_raw!Q92)</f>
        <v/>
      </c>
      <c r="R95" s="246" t="str">
        <f>IF([1]median_raw!R92="","",[1]median_raw!R92)</f>
        <v/>
      </c>
      <c r="S95" s="246" t="str">
        <f>IF([1]median_raw!S92="","",[1]median_raw!S92)</f>
        <v/>
      </c>
      <c r="T95" s="246" t="str">
        <f>IF([1]median_raw!T92="","",[1]median_raw!T92)</f>
        <v/>
      </c>
      <c r="U95" s="246" t="str">
        <f>IF([1]median_raw!U92="","",[1]median_raw!U92)</f>
        <v/>
      </c>
      <c r="V95" s="246" t="str">
        <f>IF([1]median_raw!V92="","",[1]median_raw!V92)</f>
        <v/>
      </c>
      <c r="W95" s="246" t="str">
        <f>IF([1]median_raw!W92="","",[1]median_raw!W92)</f>
        <v/>
      </c>
      <c r="X95" s="246" t="str">
        <f>IF([1]median_raw!X92="","",[1]median_raw!X92)</f>
        <v/>
      </c>
      <c r="Y95" s="246" t="str">
        <f>IF([1]median_raw!Y92="","",[1]median_raw!Y92)</f>
        <v/>
      </c>
      <c r="Z95" s="246" t="str">
        <f>IF([1]median_raw!Z92="","",[1]median_raw!Z92)</f>
        <v/>
      </c>
      <c r="AA95" s="246" t="str">
        <f>IF([1]median_raw!AA92="","",[1]median_raw!AA92)</f>
        <v/>
      </c>
      <c r="AB95" s="247" t="str">
        <f>IF([1]median_raw!AB92="","",[1]median_raw!AB92)</f>
        <v/>
      </c>
      <c r="AC95" s="247" t="str">
        <f>IF([1]median_raw!AC92="","",[1]median_raw!AC92)</f>
        <v/>
      </c>
      <c r="AD95" s="248" t="str">
        <f>IF([1]median_raw!AD92="","",[1]median_raw!AD92)</f>
        <v/>
      </c>
      <c r="AE95" s="247" t="str">
        <f>IF([1]median_raw!AE92="","",[1]median_raw!AE92)</f>
        <v/>
      </c>
      <c r="AF95" s="247" t="str">
        <f>IF([1]median_raw!AF92="","",[1]median_raw!AF92)</f>
        <v/>
      </c>
      <c r="AG95" s="247" t="str">
        <f>IF([1]median_raw!AG92="","",[1]median_raw!AG92)</f>
        <v/>
      </c>
      <c r="AH95" s="246" t="str">
        <f t="shared" si="5"/>
        <v/>
      </c>
      <c r="AI95" s="246" t="str">
        <f>IF(OR(AL95="",AL95=0),"",IF(C95="","",
IF(INDEX($D$1:$AL95,ROW(),MATCH("Cereal",$D$1:$AL$1,0))="",INDEX($D$1:$AL$2,2,MATCH("Cereal",$D$1:$AL$1,0)),INDEX($D$1:$AL95,ROW(),MATCH("Cereal",$D$1:$AL$1,0)))*90
+IF(INDEX($D$1:$AL95,ROW(),MATCH("Beans",$D$1:$AL$1,0))="",INDEX($D$1:$AL$2,2,MATCH("Beans",$D$1:$AL$1,0)),INDEX($D$1:$AL95,ROW(),MATCH("Beans",$D$1:$AL$1,0)))*9
+IF(INDEX($D$1:$AL95,ROW(),MATCH("Cooking.oil",$D$1:$AL$1,0))="",INDEX($D$1:$AL$2,2,MATCH("Cooking.oil",$D$1:$AL$1,0)),INDEX($D$1:$AL95,ROW(),MATCH("Cooking.oil",$D$1:$AL$1,0)))*6
+IF(INDEX($D$1:$AL95,ROW(),MATCH("Salt",$D$1:$AL$1,0))="",INDEX($D$1:$AL$2,2,MATCH("Salt",$D$1:$AL$1,0)),INDEX($D$1:$AL95,ROW(),MATCH("Salt",$D$1:$AL$1,0)))*1
))</f>
        <v/>
      </c>
      <c r="AJ95" s="246" t="str">
        <f>IF(OR(AL95="",AL95=0),"",IF(C95="","",AI95
+IF(INDEX($D$1:$AF95,ROW(),MATCH("Soap",$D$1:$AF$1,0))="",INDEX($D$1:$AF$2,2,MATCH("Soap",$D$1:$AF$1,0)),INDEX($D$1:$AF95,ROW(),MATCH("Soap",$D$1:$AF$1,0)))*6
+IF(INDEX($D$1:$AF95,ROW(),MATCH("Exercise.book",$D$1:$AF$1,0))="",INDEX($D$1:$AF$2,2,MATCH("Exercise.book",$D$1:$AF$1,0)),INDEX($D$1:$AF95,ROW(),MATCH("Exercise.book",$D$1:$AF$1,0)))*12
+IF(INDEX($D$1:$AF95,ROW(),MATCH("Charcoal",$D$1:$AF$1,0))="",INDEX($D$1:$AF$2,2,MATCH("Charcoal",$D$1:$AF$1,0)),INDEX($D$1:$AF95,ROW(),MATCH("Charcoal",$D$1:$AF$1,0)))*30
+IF(INDEX($D$1:$AF95,ROW(),MATCH("Milling.costs",$D$1:$AF$1,0))="",INDEX($D$1:$AF$2,2,MATCH("Milling.costs",$D$1:$AF$1,0)),INDEX($D$1:$AF95,ROW(),MATCH("Milling.costs",$D$1:$AF$1,0)))/3.5*30
+IF(INDEX($D$1:$AF95,ROW(),MATCH("USD",$D$1:$AF$1,0))="",INDEX($D$1:$AF$2,2,MATCH("USD",$D$1:$AF$1,0)),INDEX($D$1:$AF95,ROW(),MATCH("USD",$D$1:$AF$1,0)))*17
))</f>
        <v/>
      </c>
      <c r="AK95" s="246" t="str">
        <f t="shared" si="6"/>
        <v/>
      </c>
      <c r="AL95" s="249" t="str">
        <f t="shared" si="7"/>
        <v/>
      </c>
    </row>
    <row r="96" spans="1:38" ht="18" customHeight="1" x14ac:dyDescent="0.25">
      <c r="A96" s="256" t="str">
        <f>IF([1]median_raw!A93="","",[1]median_raw!A93)</f>
        <v/>
      </c>
      <c r="B96" s="256" t="str">
        <f>IF([1]median_raw!B93="","",[1]median_raw!B93)</f>
        <v/>
      </c>
      <c r="C96" s="257" t="str">
        <f>IF([1]median_raw!C93="","",[1]median_raw!C93)</f>
        <v/>
      </c>
      <c r="D96" s="246" t="str">
        <f>IF([1]median_raw!D93="","",[1]median_raw!D93)</f>
        <v/>
      </c>
      <c r="E96" s="246" t="str">
        <f>IF([1]median_raw!E93="","",[1]median_raw!E93)</f>
        <v/>
      </c>
      <c r="F96" s="246" t="str">
        <f>IF([1]median_raw!F93="","",[1]median_raw!F93)</f>
        <v/>
      </c>
      <c r="G96" s="246" t="str">
        <f>IF([1]median_raw!G93="","",[1]median_raw!G93)</f>
        <v/>
      </c>
      <c r="H96" s="246" t="str">
        <f>IF([1]median_raw!H93="","",[1]median_raw!H93)</f>
        <v/>
      </c>
      <c r="I96" s="246" t="str">
        <f>IF([1]median_raw!I93="","",[1]median_raw!I93)</f>
        <v/>
      </c>
      <c r="J96" s="246" t="str">
        <f>IF([1]median_raw!J93="","",[1]median_raw!J93)</f>
        <v/>
      </c>
      <c r="K96" s="246" t="str">
        <f>IF([1]median_raw!K93="","",[1]median_raw!K93)</f>
        <v/>
      </c>
      <c r="L96" s="246" t="str">
        <f>IF([1]median_raw!L93="","",[1]median_raw!L93)</f>
        <v/>
      </c>
      <c r="M96" s="246" t="str">
        <f>IF([1]median_raw!M93="","",[1]median_raw!M93)</f>
        <v/>
      </c>
      <c r="N96" s="246" t="str">
        <f>IF([1]median_raw!N93="","",[1]median_raw!N93)</f>
        <v/>
      </c>
      <c r="O96" s="246" t="str">
        <f>IF([1]median_raw!O93="","",[1]median_raw!O93)</f>
        <v/>
      </c>
      <c r="P96" s="246" t="str">
        <f>IF([1]median_raw!P93="","",[1]median_raw!P93)</f>
        <v/>
      </c>
      <c r="Q96" s="246" t="str">
        <f>IF([1]median_raw!Q93="","",[1]median_raw!Q93)</f>
        <v/>
      </c>
      <c r="R96" s="246" t="str">
        <f>IF([1]median_raw!R93="","",[1]median_raw!R93)</f>
        <v/>
      </c>
      <c r="S96" s="246" t="str">
        <f>IF([1]median_raw!S93="","",[1]median_raw!S93)</f>
        <v/>
      </c>
      <c r="T96" s="246" t="str">
        <f>IF([1]median_raw!T93="","",[1]median_raw!T93)</f>
        <v/>
      </c>
      <c r="U96" s="246" t="str">
        <f>IF([1]median_raw!U93="","",[1]median_raw!U93)</f>
        <v/>
      </c>
      <c r="V96" s="246" t="str">
        <f>IF([1]median_raw!V93="","",[1]median_raw!V93)</f>
        <v/>
      </c>
      <c r="W96" s="246" t="str">
        <f>IF([1]median_raw!W93="","",[1]median_raw!W93)</f>
        <v/>
      </c>
      <c r="X96" s="246" t="str">
        <f>IF([1]median_raw!X93="","",[1]median_raw!X93)</f>
        <v/>
      </c>
      <c r="Y96" s="246" t="str">
        <f>IF([1]median_raw!Y93="","",[1]median_raw!Y93)</f>
        <v/>
      </c>
      <c r="Z96" s="246" t="str">
        <f>IF([1]median_raw!Z93="","",[1]median_raw!Z93)</f>
        <v/>
      </c>
      <c r="AA96" s="246" t="str">
        <f>IF([1]median_raw!AA93="","",[1]median_raw!AA93)</f>
        <v/>
      </c>
      <c r="AB96" s="247" t="str">
        <f>IF([1]median_raw!AB93="","",[1]median_raw!AB93)</f>
        <v/>
      </c>
      <c r="AC96" s="247" t="str">
        <f>IF([1]median_raw!AC93="","",[1]median_raw!AC93)</f>
        <v/>
      </c>
      <c r="AD96" s="248" t="str">
        <f>IF([1]median_raw!AD93="","",[1]median_raw!AD93)</f>
        <v/>
      </c>
      <c r="AE96" s="247" t="str">
        <f>IF([1]median_raw!AE93="","",[1]median_raw!AE93)</f>
        <v/>
      </c>
      <c r="AF96" s="247" t="str">
        <f>IF([1]median_raw!AF93="","",[1]median_raw!AF93)</f>
        <v/>
      </c>
      <c r="AG96" s="247" t="str">
        <f>IF([1]median_raw!AG93="","",[1]median_raw!AG93)</f>
        <v/>
      </c>
      <c r="AH96" s="246" t="str">
        <f t="shared" si="5"/>
        <v/>
      </c>
      <c r="AI96" s="246" t="str">
        <f>IF(OR(AL96="",AL96=0),"",IF(C96="","",
IF(INDEX($D$1:$AL96,ROW(),MATCH("Cereal",$D$1:$AL$1,0))="",INDEX($D$1:$AL$2,2,MATCH("Cereal",$D$1:$AL$1,0)),INDEX($D$1:$AL96,ROW(),MATCH("Cereal",$D$1:$AL$1,0)))*90
+IF(INDEX($D$1:$AL96,ROW(),MATCH("Beans",$D$1:$AL$1,0))="",INDEX($D$1:$AL$2,2,MATCH("Beans",$D$1:$AL$1,0)),INDEX($D$1:$AL96,ROW(),MATCH("Beans",$D$1:$AL$1,0)))*9
+IF(INDEX($D$1:$AL96,ROW(),MATCH("Cooking.oil",$D$1:$AL$1,0))="",INDEX($D$1:$AL$2,2,MATCH("Cooking.oil",$D$1:$AL$1,0)),INDEX($D$1:$AL96,ROW(),MATCH("Cooking.oil",$D$1:$AL$1,0)))*6
+IF(INDEX($D$1:$AL96,ROW(),MATCH("Salt",$D$1:$AL$1,0))="",INDEX($D$1:$AL$2,2,MATCH("Salt",$D$1:$AL$1,0)),INDEX($D$1:$AL96,ROW(),MATCH("Salt",$D$1:$AL$1,0)))*1
))</f>
        <v/>
      </c>
      <c r="AJ96" s="246" t="str">
        <f>IF(OR(AL96="",AL96=0),"",IF(C96="","",AI96
+IF(INDEX($D$1:$AF96,ROW(),MATCH("Soap",$D$1:$AF$1,0))="",INDEX($D$1:$AF$2,2,MATCH("Soap",$D$1:$AF$1,0)),INDEX($D$1:$AF96,ROW(),MATCH("Soap",$D$1:$AF$1,0)))*6
+IF(INDEX($D$1:$AF96,ROW(),MATCH("Exercise.book",$D$1:$AF$1,0))="",INDEX($D$1:$AF$2,2,MATCH("Exercise.book",$D$1:$AF$1,0)),INDEX($D$1:$AF96,ROW(),MATCH("Exercise.book",$D$1:$AF$1,0)))*12
+IF(INDEX($D$1:$AF96,ROW(),MATCH("Charcoal",$D$1:$AF$1,0))="",INDEX($D$1:$AF$2,2,MATCH("Charcoal",$D$1:$AF$1,0)),INDEX($D$1:$AF96,ROW(),MATCH("Charcoal",$D$1:$AF$1,0)))*30
+IF(INDEX($D$1:$AF96,ROW(),MATCH("Milling.costs",$D$1:$AF$1,0))="",INDEX($D$1:$AF$2,2,MATCH("Milling.costs",$D$1:$AF$1,0)),INDEX($D$1:$AF96,ROW(),MATCH("Milling.costs",$D$1:$AF$1,0)))/3.5*30
+IF(INDEX($D$1:$AF96,ROW(),MATCH("USD",$D$1:$AF$1,0))="",INDEX($D$1:$AF$2,2,MATCH("USD",$D$1:$AF$1,0)),INDEX($D$1:$AF96,ROW(),MATCH("USD",$D$1:$AF$1,0)))*17
))</f>
        <v/>
      </c>
      <c r="AK96" s="246" t="str">
        <f t="shared" si="6"/>
        <v/>
      </c>
      <c r="AL96" s="249" t="str">
        <f t="shared" si="7"/>
        <v/>
      </c>
    </row>
    <row r="97" spans="1:38" ht="18" customHeight="1" x14ac:dyDescent="0.25">
      <c r="A97" s="256" t="str">
        <f>IF([1]median_raw!A94="","",[1]median_raw!A94)</f>
        <v/>
      </c>
      <c r="B97" s="256" t="str">
        <f>IF([1]median_raw!B94="","",[1]median_raw!B94)</f>
        <v/>
      </c>
      <c r="C97" s="257" t="str">
        <f>IF([1]median_raw!C94="","",[1]median_raw!C94)</f>
        <v/>
      </c>
      <c r="D97" s="246" t="str">
        <f>IF([1]median_raw!D94="","",[1]median_raw!D94)</f>
        <v/>
      </c>
      <c r="E97" s="246" t="str">
        <f>IF([1]median_raw!E94="","",[1]median_raw!E94)</f>
        <v/>
      </c>
      <c r="F97" s="246" t="str">
        <f>IF([1]median_raw!F94="","",[1]median_raw!F94)</f>
        <v/>
      </c>
      <c r="G97" s="246" t="str">
        <f>IF([1]median_raw!G94="","",[1]median_raw!G94)</f>
        <v/>
      </c>
      <c r="H97" s="246" t="str">
        <f>IF([1]median_raw!H94="","",[1]median_raw!H94)</f>
        <v/>
      </c>
      <c r="I97" s="246" t="str">
        <f>IF([1]median_raw!I94="","",[1]median_raw!I94)</f>
        <v/>
      </c>
      <c r="J97" s="246" t="str">
        <f>IF([1]median_raw!J94="","",[1]median_raw!J94)</f>
        <v/>
      </c>
      <c r="K97" s="246" t="str">
        <f>IF([1]median_raw!K94="","",[1]median_raw!K94)</f>
        <v/>
      </c>
      <c r="L97" s="246" t="str">
        <f>IF([1]median_raw!L94="","",[1]median_raw!L94)</f>
        <v/>
      </c>
      <c r="M97" s="246" t="str">
        <f>IF([1]median_raw!M94="","",[1]median_raw!M94)</f>
        <v/>
      </c>
      <c r="N97" s="246" t="str">
        <f>IF([1]median_raw!N94="","",[1]median_raw!N94)</f>
        <v/>
      </c>
      <c r="O97" s="246" t="str">
        <f>IF([1]median_raw!O94="","",[1]median_raw!O94)</f>
        <v/>
      </c>
      <c r="P97" s="246" t="str">
        <f>IF([1]median_raw!P94="","",[1]median_raw!P94)</f>
        <v/>
      </c>
      <c r="Q97" s="246" t="str">
        <f>IF([1]median_raw!Q94="","",[1]median_raw!Q94)</f>
        <v/>
      </c>
      <c r="R97" s="246" t="str">
        <f>IF([1]median_raw!R94="","",[1]median_raw!R94)</f>
        <v/>
      </c>
      <c r="S97" s="246" t="str">
        <f>IF([1]median_raw!S94="","",[1]median_raw!S94)</f>
        <v/>
      </c>
      <c r="T97" s="246" t="str">
        <f>IF([1]median_raw!T94="","",[1]median_raw!T94)</f>
        <v/>
      </c>
      <c r="U97" s="246" t="str">
        <f>IF([1]median_raw!U94="","",[1]median_raw!U94)</f>
        <v/>
      </c>
      <c r="V97" s="246" t="str">
        <f>IF([1]median_raw!V94="","",[1]median_raw!V94)</f>
        <v/>
      </c>
      <c r="W97" s="246" t="str">
        <f>IF([1]median_raw!W94="","",[1]median_raw!W94)</f>
        <v/>
      </c>
      <c r="X97" s="246" t="str">
        <f>IF([1]median_raw!X94="","",[1]median_raw!X94)</f>
        <v/>
      </c>
      <c r="Y97" s="246" t="str">
        <f>IF([1]median_raw!Y94="","",[1]median_raw!Y94)</f>
        <v/>
      </c>
      <c r="Z97" s="246" t="str">
        <f>IF([1]median_raw!Z94="","",[1]median_raw!Z94)</f>
        <v/>
      </c>
      <c r="AA97" s="246" t="str">
        <f>IF([1]median_raw!AA94="","",[1]median_raw!AA94)</f>
        <v/>
      </c>
      <c r="AB97" s="247" t="str">
        <f>IF([1]median_raw!AB94="","",[1]median_raw!AB94)</f>
        <v/>
      </c>
      <c r="AC97" s="247" t="str">
        <f>IF([1]median_raw!AC94="","",[1]median_raw!AC94)</f>
        <v/>
      </c>
      <c r="AD97" s="248" t="str">
        <f>IF([1]median_raw!AD94="","",[1]median_raw!AD94)</f>
        <v/>
      </c>
      <c r="AE97" s="247" t="str">
        <f>IF([1]median_raw!AE94="","",[1]median_raw!AE94)</f>
        <v/>
      </c>
      <c r="AF97" s="247" t="str">
        <f>IF([1]median_raw!AF94="","",[1]median_raw!AF94)</f>
        <v/>
      </c>
      <c r="AG97" s="247" t="str">
        <f>IF([1]median_raw!AG94="","",[1]median_raw!AG94)</f>
        <v/>
      </c>
      <c r="AH97" s="246" t="str">
        <f t="shared" si="5"/>
        <v/>
      </c>
      <c r="AI97" s="246" t="str">
        <f>IF(OR(AL97="",AL97=0),"",IF(C97="","",
IF(INDEX($D$1:$AL97,ROW(),MATCH("Cereal",$D$1:$AL$1,0))="",INDEX($D$1:$AL$2,2,MATCH("Cereal",$D$1:$AL$1,0)),INDEX($D$1:$AL97,ROW(),MATCH("Cereal",$D$1:$AL$1,0)))*90
+IF(INDEX($D$1:$AL97,ROW(),MATCH("Beans",$D$1:$AL$1,0))="",INDEX($D$1:$AL$2,2,MATCH("Beans",$D$1:$AL$1,0)),INDEX($D$1:$AL97,ROW(),MATCH("Beans",$D$1:$AL$1,0)))*9
+IF(INDEX($D$1:$AL97,ROW(),MATCH("Cooking.oil",$D$1:$AL$1,0))="",INDEX($D$1:$AL$2,2,MATCH("Cooking.oil",$D$1:$AL$1,0)),INDEX($D$1:$AL97,ROW(),MATCH("Cooking.oil",$D$1:$AL$1,0)))*6
+IF(INDEX($D$1:$AL97,ROW(),MATCH("Salt",$D$1:$AL$1,0))="",INDEX($D$1:$AL$2,2,MATCH("Salt",$D$1:$AL$1,0)),INDEX($D$1:$AL97,ROW(),MATCH("Salt",$D$1:$AL$1,0)))*1
))</f>
        <v/>
      </c>
      <c r="AJ97" s="246" t="str">
        <f>IF(OR(AL97="",AL97=0),"",IF(C97="","",AI97
+IF(INDEX($D$1:$AF97,ROW(),MATCH("Soap",$D$1:$AF$1,0))="",INDEX($D$1:$AF$2,2,MATCH("Soap",$D$1:$AF$1,0)),INDEX($D$1:$AF97,ROW(),MATCH("Soap",$D$1:$AF$1,0)))*6
+IF(INDEX($D$1:$AF97,ROW(),MATCH("Exercise.book",$D$1:$AF$1,0))="",INDEX($D$1:$AF$2,2,MATCH("Exercise.book",$D$1:$AF$1,0)),INDEX($D$1:$AF97,ROW(),MATCH("Exercise.book",$D$1:$AF$1,0)))*12
+IF(INDEX($D$1:$AF97,ROW(),MATCH("Charcoal",$D$1:$AF$1,0))="",INDEX($D$1:$AF$2,2,MATCH("Charcoal",$D$1:$AF$1,0)),INDEX($D$1:$AF97,ROW(),MATCH("Charcoal",$D$1:$AF$1,0)))*30
+IF(INDEX($D$1:$AF97,ROW(),MATCH("Milling.costs",$D$1:$AF$1,0))="",INDEX($D$1:$AF$2,2,MATCH("Milling.costs",$D$1:$AF$1,0)),INDEX($D$1:$AF97,ROW(),MATCH("Milling.costs",$D$1:$AF$1,0)))/3.5*30
+IF(INDEX($D$1:$AF97,ROW(),MATCH("USD",$D$1:$AF$1,0))="",INDEX($D$1:$AF$2,2,MATCH("USD",$D$1:$AF$1,0)),INDEX($D$1:$AF97,ROW(),MATCH("USD",$D$1:$AF$1,0)))*17
))</f>
        <v/>
      </c>
      <c r="AK97" s="246" t="str">
        <f t="shared" si="6"/>
        <v/>
      </c>
      <c r="AL97" s="249" t="str">
        <f t="shared" si="7"/>
        <v/>
      </c>
    </row>
    <row r="98" spans="1:38" ht="18" customHeight="1" x14ac:dyDescent="0.25">
      <c r="A98" s="256" t="str">
        <f>IF([1]median_raw!A95="","",[1]median_raw!A95)</f>
        <v/>
      </c>
      <c r="B98" s="256" t="str">
        <f>IF([1]median_raw!B95="","",[1]median_raw!B95)</f>
        <v/>
      </c>
      <c r="C98" s="257" t="str">
        <f>IF([1]median_raw!C95="","",[1]median_raw!C95)</f>
        <v/>
      </c>
      <c r="D98" s="246" t="str">
        <f>IF([1]median_raw!D95="","",[1]median_raw!D95)</f>
        <v/>
      </c>
      <c r="E98" s="246" t="str">
        <f>IF([1]median_raw!E95="","",[1]median_raw!E95)</f>
        <v/>
      </c>
      <c r="F98" s="246" t="str">
        <f>IF([1]median_raw!F95="","",[1]median_raw!F95)</f>
        <v/>
      </c>
      <c r="G98" s="246" t="str">
        <f>IF([1]median_raw!G95="","",[1]median_raw!G95)</f>
        <v/>
      </c>
      <c r="H98" s="246" t="str">
        <f>IF([1]median_raw!H95="","",[1]median_raw!H95)</f>
        <v/>
      </c>
      <c r="I98" s="246" t="str">
        <f>IF([1]median_raw!I95="","",[1]median_raw!I95)</f>
        <v/>
      </c>
      <c r="J98" s="246" t="str">
        <f>IF([1]median_raw!J95="","",[1]median_raw!J95)</f>
        <v/>
      </c>
      <c r="K98" s="246" t="str">
        <f>IF([1]median_raw!K95="","",[1]median_raw!K95)</f>
        <v/>
      </c>
      <c r="L98" s="246" t="str">
        <f>IF([1]median_raw!L95="","",[1]median_raw!L95)</f>
        <v/>
      </c>
      <c r="M98" s="246" t="str">
        <f>IF([1]median_raw!M95="","",[1]median_raw!M95)</f>
        <v/>
      </c>
      <c r="N98" s="246" t="str">
        <f>IF([1]median_raw!N95="","",[1]median_raw!N95)</f>
        <v/>
      </c>
      <c r="O98" s="246" t="str">
        <f>IF([1]median_raw!O95="","",[1]median_raw!O95)</f>
        <v/>
      </c>
      <c r="P98" s="246" t="str">
        <f>IF([1]median_raw!P95="","",[1]median_raw!P95)</f>
        <v/>
      </c>
      <c r="Q98" s="246" t="str">
        <f>IF([1]median_raw!Q95="","",[1]median_raw!Q95)</f>
        <v/>
      </c>
      <c r="R98" s="246" t="str">
        <f>IF([1]median_raw!R95="","",[1]median_raw!R95)</f>
        <v/>
      </c>
      <c r="S98" s="246" t="str">
        <f>IF([1]median_raw!S95="","",[1]median_raw!S95)</f>
        <v/>
      </c>
      <c r="T98" s="246" t="str">
        <f>IF([1]median_raw!T95="","",[1]median_raw!T95)</f>
        <v/>
      </c>
      <c r="U98" s="246" t="str">
        <f>IF([1]median_raw!U95="","",[1]median_raw!U95)</f>
        <v/>
      </c>
      <c r="V98" s="246" t="str">
        <f>IF([1]median_raw!V95="","",[1]median_raw!V95)</f>
        <v/>
      </c>
      <c r="W98" s="246" t="str">
        <f>IF([1]median_raw!W95="","",[1]median_raw!W95)</f>
        <v/>
      </c>
      <c r="X98" s="246" t="str">
        <f>IF([1]median_raw!X95="","",[1]median_raw!X95)</f>
        <v/>
      </c>
      <c r="Y98" s="246" t="str">
        <f>IF([1]median_raw!Y95="","",[1]median_raw!Y95)</f>
        <v/>
      </c>
      <c r="Z98" s="246" t="str">
        <f>IF([1]median_raw!Z95="","",[1]median_raw!Z95)</f>
        <v/>
      </c>
      <c r="AA98" s="246" t="str">
        <f>IF([1]median_raw!AA95="","",[1]median_raw!AA95)</f>
        <v/>
      </c>
      <c r="AB98" s="247" t="str">
        <f>IF([1]median_raw!AB95="","",[1]median_raw!AB95)</f>
        <v/>
      </c>
      <c r="AC98" s="247" t="str">
        <f>IF([1]median_raw!AC95="","",[1]median_raw!AC95)</f>
        <v/>
      </c>
      <c r="AD98" s="248" t="str">
        <f>IF([1]median_raw!AD95="","",[1]median_raw!AD95)</f>
        <v/>
      </c>
      <c r="AE98" s="247" t="str">
        <f>IF([1]median_raw!AE95="","",[1]median_raw!AE95)</f>
        <v/>
      </c>
      <c r="AF98" s="247" t="str">
        <f>IF([1]median_raw!AF95="","",[1]median_raw!AF95)</f>
        <v/>
      </c>
      <c r="AG98" s="247" t="str">
        <f>IF([1]median_raw!AG95="","",[1]median_raw!AG95)</f>
        <v/>
      </c>
      <c r="AH98" s="246" t="str">
        <f t="shared" si="5"/>
        <v/>
      </c>
      <c r="AI98" s="246" t="str">
        <f>IF(OR(AL98="",AL98=0),"",IF(C98="","",
IF(INDEX($D$1:$AL98,ROW(),MATCH("Cereal",$D$1:$AL$1,0))="",INDEX($D$1:$AL$2,2,MATCH("Cereal",$D$1:$AL$1,0)),INDEX($D$1:$AL98,ROW(),MATCH("Cereal",$D$1:$AL$1,0)))*90
+IF(INDEX($D$1:$AL98,ROW(),MATCH("Beans",$D$1:$AL$1,0))="",INDEX($D$1:$AL$2,2,MATCH("Beans",$D$1:$AL$1,0)),INDEX($D$1:$AL98,ROW(),MATCH("Beans",$D$1:$AL$1,0)))*9
+IF(INDEX($D$1:$AL98,ROW(),MATCH("Cooking.oil",$D$1:$AL$1,0))="",INDEX($D$1:$AL$2,2,MATCH("Cooking.oil",$D$1:$AL$1,0)),INDEX($D$1:$AL98,ROW(),MATCH("Cooking.oil",$D$1:$AL$1,0)))*6
+IF(INDEX($D$1:$AL98,ROW(),MATCH("Salt",$D$1:$AL$1,0))="",INDEX($D$1:$AL$2,2,MATCH("Salt",$D$1:$AL$1,0)),INDEX($D$1:$AL98,ROW(),MATCH("Salt",$D$1:$AL$1,0)))*1
))</f>
        <v/>
      </c>
      <c r="AJ98" s="246" t="str">
        <f>IF(OR(AL98="",AL98=0),"",IF(C98="","",AI98
+IF(INDEX($D$1:$AF98,ROW(),MATCH("Soap",$D$1:$AF$1,0))="",INDEX($D$1:$AF$2,2,MATCH("Soap",$D$1:$AF$1,0)),INDEX($D$1:$AF98,ROW(),MATCH("Soap",$D$1:$AF$1,0)))*6
+IF(INDEX($D$1:$AF98,ROW(),MATCH("Exercise.book",$D$1:$AF$1,0))="",INDEX($D$1:$AF$2,2,MATCH("Exercise.book",$D$1:$AF$1,0)),INDEX($D$1:$AF98,ROW(),MATCH("Exercise.book",$D$1:$AF$1,0)))*12
+IF(INDEX($D$1:$AF98,ROW(),MATCH("Charcoal",$D$1:$AF$1,0))="",INDEX($D$1:$AF$2,2,MATCH("Charcoal",$D$1:$AF$1,0)),INDEX($D$1:$AF98,ROW(),MATCH("Charcoal",$D$1:$AF$1,0)))*30
+IF(INDEX($D$1:$AF98,ROW(),MATCH("Milling.costs",$D$1:$AF$1,0))="",INDEX($D$1:$AF$2,2,MATCH("Milling.costs",$D$1:$AF$1,0)),INDEX($D$1:$AF98,ROW(),MATCH("Milling.costs",$D$1:$AF$1,0)))/3.5*30
+IF(INDEX($D$1:$AF98,ROW(),MATCH("USD",$D$1:$AF$1,0))="",INDEX($D$1:$AF$2,2,MATCH("USD",$D$1:$AF$1,0)),INDEX($D$1:$AF98,ROW(),MATCH("USD",$D$1:$AF$1,0)))*17
))</f>
        <v/>
      </c>
      <c r="AK98" s="246" t="str">
        <f t="shared" si="6"/>
        <v/>
      </c>
      <c r="AL98" s="249" t="str">
        <f t="shared" si="7"/>
        <v/>
      </c>
    </row>
    <row r="99" spans="1:38" ht="18" customHeight="1" x14ac:dyDescent="0.25">
      <c r="A99" s="256" t="str">
        <f>IF([1]median_raw!A96="","",[1]median_raw!A96)</f>
        <v/>
      </c>
      <c r="B99" s="256" t="str">
        <f>IF([1]median_raw!B96="","",[1]median_raw!B96)</f>
        <v/>
      </c>
      <c r="C99" s="257" t="str">
        <f>IF([1]median_raw!C96="","",[1]median_raw!C96)</f>
        <v/>
      </c>
      <c r="D99" s="246" t="str">
        <f>IF([1]median_raw!D96="","",[1]median_raw!D96)</f>
        <v/>
      </c>
      <c r="E99" s="246" t="str">
        <f>IF([1]median_raw!E96="","",[1]median_raw!E96)</f>
        <v/>
      </c>
      <c r="F99" s="246" t="str">
        <f>IF([1]median_raw!F96="","",[1]median_raw!F96)</f>
        <v/>
      </c>
      <c r="G99" s="246" t="str">
        <f>IF([1]median_raw!G96="","",[1]median_raw!G96)</f>
        <v/>
      </c>
      <c r="H99" s="246" t="str">
        <f>IF([1]median_raw!H96="","",[1]median_raw!H96)</f>
        <v/>
      </c>
      <c r="I99" s="246" t="str">
        <f>IF([1]median_raw!I96="","",[1]median_raw!I96)</f>
        <v/>
      </c>
      <c r="J99" s="246" t="str">
        <f>IF([1]median_raw!J96="","",[1]median_raw!J96)</f>
        <v/>
      </c>
      <c r="K99" s="246" t="str">
        <f>IF([1]median_raw!K96="","",[1]median_raw!K96)</f>
        <v/>
      </c>
      <c r="L99" s="246" t="str">
        <f>IF([1]median_raw!L96="","",[1]median_raw!L96)</f>
        <v/>
      </c>
      <c r="M99" s="246" t="str">
        <f>IF([1]median_raw!M96="","",[1]median_raw!M96)</f>
        <v/>
      </c>
      <c r="N99" s="246" t="str">
        <f>IF([1]median_raw!N96="","",[1]median_raw!N96)</f>
        <v/>
      </c>
      <c r="O99" s="246" t="str">
        <f>IF([1]median_raw!O96="","",[1]median_raw!O96)</f>
        <v/>
      </c>
      <c r="P99" s="246" t="str">
        <f>IF([1]median_raw!P96="","",[1]median_raw!P96)</f>
        <v/>
      </c>
      <c r="Q99" s="246" t="str">
        <f>IF([1]median_raw!Q96="","",[1]median_raw!Q96)</f>
        <v/>
      </c>
      <c r="R99" s="246" t="str">
        <f>IF([1]median_raw!R96="","",[1]median_raw!R96)</f>
        <v/>
      </c>
      <c r="S99" s="246" t="str">
        <f>IF([1]median_raw!S96="","",[1]median_raw!S96)</f>
        <v/>
      </c>
      <c r="T99" s="246" t="str">
        <f>IF([1]median_raw!T96="","",[1]median_raw!T96)</f>
        <v/>
      </c>
      <c r="U99" s="246" t="str">
        <f>IF([1]median_raw!U96="","",[1]median_raw!U96)</f>
        <v/>
      </c>
      <c r="V99" s="246" t="str">
        <f>IF([1]median_raw!V96="","",[1]median_raw!V96)</f>
        <v/>
      </c>
      <c r="W99" s="246" t="str">
        <f>IF([1]median_raw!W96="","",[1]median_raw!W96)</f>
        <v/>
      </c>
      <c r="X99" s="246" t="str">
        <f>IF([1]median_raw!X96="","",[1]median_raw!X96)</f>
        <v/>
      </c>
      <c r="Y99" s="246" t="str">
        <f>IF([1]median_raw!Y96="","",[1]median_raw!Y96)</f>
        <v/>
      </c>
      <c r="Z99" s="246" t="str">
        <f>IF([1]median_raw!Z96="","",[1]median_raw!Z96)</f>
        <v/>
      </c>
      <c r="AA99" s="246" t="str">
        <f>IF([1]median_raw!AA96="","",[1]median_raw!AA96)</f>
        <v/>
      </c>
      <c r="AB99" s="247" t="str">
        <f>IF([1]median_raw!AB96="","",[1]median_raw!AB96)</f>
        <v/>
      </c>
      <c r="AC99" s="247" t="str">
        <f>IF([1]median_raw!AC96="","",[1]median_raw!AC96)</f>
        <v/>
      </c>
      <c r="AD99" s="248" t="str">
        <f>IF([1]median_raw!AD96="","",[1]median_raw!AD96)</f>
        <v/>
      </c>
      <c r="AE99" s="247" t="str">
        <f>IF([1]median_raw!AE96="","",[1]median_raw!AE96)</f>
        <v/>
      </c>
      <c r="AF99" s="247" t="str">
        <f>IF([1]median_raw!AF96="","",[1]median_raw!AF96)</f>
        <v/>
      </c>
      <c r="AG99" s="247" t="str">
        <f>IF([1]median_raw!AG96="","",[1]median_raw!AG96)</f>
        <v/>
      </c>
      <c r="AH99" s="246" t="str">
        <f t="shared" si="5"/>
        <v/>
      </c>
      <c r="AI99" s="246" t="str">
        <f>IF(OR(AL99="",AL99=0),"",IF(C99="","",
IF(INDEX($D$1:$AL99,ROW(),MATCH("Cereal",$D$1:$AL$1,0))="",INDEX($D$1:$AL$2,2,MATCH("Cereal",$D$1:$AL$1,0)),INDEX($D$1:$AL99,ROW(),MATCH("Cereal",$D$1:$AL$1,0)))*90
+IF(INDEX($D$1:$AL99,ROW(),MATCH("Beans",$D$1:$AL$1,0))="",INDEX($D$1:$AL$2,2,MATCH("Beans",$D$1:$AL$1,0)),INDEX($D$1:$AL99,ROW(),MATCH("Beans",$D$1:$AL$1,0)))*9
+IF(INDEX($D$1:$AL99,ROW(),MATCH("Cooking.oil",$D$1:$AL$1,0))="",INDEX($D$1:$AL$2,2,MATCH("Cooking.oil",$D$1:$AL$1,0)),INDEX($D$1:$AL99,ROW(),MATCH("Cooking.oil",$D$1:$AL$1,0)))*6
+IF(INDEX($D$1:$AL99,ROW(),MATCH("Salt",$D$1:$AL$1,0))="",INDEX($D$1:$AL$2,2,MATCH("Salt",$D$1:$AL$1,0)),INDEX($D$1:$AL99,ROW(),MATCH("Salt",$D$1:$AL$1,0)))*1
))</f>
        <v/>
      </c>
      <c r="AJ99" s="246" t="str">
        <f>IF(OR(AL99="",AL99=0),"",IF(C99="","",AI99
+IF(INDEX($D$1:$AF99,ROW(),MATCH("Soap",$D$1:$AF$1,0))="",INDEX($D$1:$AF$2,2,MATCH("Soap",$D$1:$AF$1,0)),INDEX($D$1:$AF99,ROW(),MATCH("Soap",$D$1:$AF$1,0)))*6
+IF(INDEX($D$1:$AF99,ROW(),MATCH("Exercise.book",$D$1:$AF$1,0))="",INDEX($D$1:$AF$2,2,MATCH("Exercise.book",$D$1:$AF$1,0)),INDEX($D$1:$AF99,ROW(),MATCH("Exercise.book",$D$1:$AF$1,0)))*12
+IF(INDEX($D$1:$AF99,ROW(),MATCH("Charcoal",$D$1:$AF$1,0))="",INDEX($D$1:$AF$2,2,MATCH("Charcoal",$D$1:$AF$1,0)),INDEX($D$1:$AF99,ROW(),MATCH("Charcoal",$D$1:$AF$1,0)))*30
+IF(INDEX($D$1:$AF99,ROW(),MATCH("Milling.costs",$D$1:$AF$1,0))="",INDEX($D$1:$AF$2,2,MATCH("Milling.costs",$D$1:$AF$1,0)),INDEX($D$1:$AF99,ROW(),MATCH("Milling.costs",$D$1:$AF$1,0)))/3.5*30
+IF(INDEX($D$1:$AF99,ROW(),MATCH("USD",$D$1:$AF$1,0))="",INDEX($D$1:$AF$2,2,MATCH("USD",$D$1:$AF$1,0)),INDEX($D$1:$AF99,ROW(),MATCH("USD",$D$1:$AF$1,0)))*17
))</f>
        <v/>
      </c>
      <c r="AK99" s="246" t="str">
        <f t="shared" si="6"/>
        <v/>
      </c>
      <c r="AL99" s="249" t="str">
        <f t="shared" si="7"/>
        <v/>
      </c>
    </row>
    <row r="100" spans="1:38" ht="18" customHeight="1" x14ac:dyDescent="0.25">
      <c r="A100" s="256" t="str">
        <f>IF([1]median_raw!A97="","",[1]median_raw!A97)</f>
        <v/>
      </c>
      <c r="B100" s="256" t="str">
        <f>IF([1]median_raw!B97="","",[1]median_raw!B97)</f>
        <v/>
      </c>
      <c r="C100" s="257" t="str">
        <f>IF([1]median_raw!C97="","",[1]median_raw!C97)</f>
        <v/>
      </c>
      <c r="D100" s="246" t="str">
        <f>IF([1]median_raw!D97="","",[1]median_raw!D97)</f>
        <v/>
      </c>
      <c r="E100" s="246" t="str">
        <f>IF([1]median_raw!E97="","",[1]median_raw!E97)</f>
        <v/>
      </c>
      <c r="F100" s="246" t="str">
        <f>IF([1]median_raw!F97="","",[1]median_raw!F97)</f>
        <v/>
      </c>
      <c r="G100" s="246" t="str">
        <f>IF([1]median_raw!G97="","",[1]median_raw!G97)</f>
        <v/>
      </c>
      <c r="H100" s="246" t="str">
        <f>IF([1]median_raw!H97="","",[1]median_raw!H97)</f>
        <v/>
      </c>
      <c r="I100" s="246" t="str">
        <f>IF([1]median_raw!I97="","",[1]median_raw!I97)</f>
        <v/>
      </c>
      <c r="J100" s="246" t="str">
        <f>IF([1]median_raw!J97="","",[1]median_raw!J97)</f>
        <v/>
      </c>
      <c r="K100" s="246" t="str">
        <f>IF([1]median_raw!K97="","",[1]median_raw!K97)</f>
        <v/>
      </c>
      <c r="L100" s="246" t="str">
        <f>IF([1]median_raw!L97="","",[1]median_raw!L97)</f>
        <v/>
      </c>
      <c r="M100" s="246" t="str">
        <f>IF([1]median_raw!M97="","",[1]median_raw!M97)</f>
        <v/>
      </c>
      <c r="N100" s="246" t="str">
        <f>IF([1]median_raw!N97="","",[1]median_raw!N97)</f>
        <v/>
      </c>
      <c r="O100" s="246" t="str">
        <f>IF([1]median_raw!O97="","",[1]median_raw!O97)</f>
        <v/>
      </c>
      <c r="P100" s="246" t="str">
        <f>IF([1]median_raw!P97="","",[1]median_raw!P97)</f>
        <v/>
      </c>
      <c r="Q100" s="246" t="str">
        <f>IF([1]median_raw!Q97="","",[1]median_raw!Q97)</f>
        <v/>
      </c>
      <c r="R100" s="246" t="str">
        <f>IF([1]median_raw!R97="","",[1]median_raw!R97)</f>
        <v/>
      </c>
      <c r="S100" s="246" t="str">
        <f>IF([1]median_raw!S97="","",[1]median_raw!S97)</f>
        <v/>
      </c>
      <c r="T100" s="246" t="str">
        <f>IF([1]median_raw!T97="","",[1]median_raw!T97)</f>
        <v/>
      </c>
      <c r="U100" s="246" t="str">
        <f>IF([1]median_raw!U97="","",[1]median_raw!U97)</f>
        <v/>
      </c>
      <c r="V100" s="246" t="str">
        <f>IF([1]median_raw!V97="","",[1]median_raw!V97)</f>
        <v/>
      </c>
      <c r="W100" s="246" t="str">
        <f>IF([1]median_raw!W97="","",[1]median_raw!W97)</f>
        <v/>
      </c>
      <c r="X100" s="246" t="str">
        <f>IF([1]median_raw!X97="","",[1]median_raw!X97)</f>
        <v/>
      </c>
      <c r="Y100" s="246" t="str">
        <f>IF([1]median_raw!Y97="","",[1]median_raw!Y97)</f>
        <v/>
      </c>
      <c r="Z100" s="246" t="str">
        <f>IF([1]median_raw!Z97="","",[1]median_raw!Z97)</f>
        <v/>
      </c>
      <c r="AA100" s="246" t="str">
        <f>IF([1]median_raw!AA97="","",[1]median_raw!AA97)</f>
        <v/>
      </c>
      <c r="AB100" s="247" t="str">
        <f>IF([1]median_raw!AB97="","",[1]median_raw!AB97)</f>
        <v/>
      </c>
      <c r="AC100" s="247" t="str">
        <f>IF([1]median_raw!AC97="","",[1]median_raw!AC97)</f>
        <v/>
      </c>
      <c r="AD100" s="248" t="str">
        <f>IF([1]median_raw!AD97="","",[1]median_raw!AD97)</f>
        <v/>
      </c>
      <c r="AE100" s="247" t="str">
        <f>IF([1]median_raw!AE97="","",[1]median_raw!AE97)</f>
        <v/>
      </c>
      <c r="AF100" s="247" t="str">
        <f>IF([1]median_raw!AF97="","",[1]median_raw!AF97)</f>
        <v/>
      </c>
      <c r="AG100" s="247" t="str">
        <f>IF([1]median_raw!AG97="","",[1]median_raw!AG97)</f>
        <v/>
      </c>
      <c r="AH100" s="246" t="str">
        <f t="shared" si="5"/>
        <v/>
      </c>
      <c r="AI100" s="246" t="str">
        <f>IF(OR(AL100="",AL100=0),"",IF(C100="","",
IF(INDEX($D$1:$AL100,ROW(),MATCH("Cereal",$D$1:$AL$1,0))="",INDEX($D$1:$AL$2,2,MATCH("Cereal",$D$1:$AL$1,0)),INDEX($D$1:$AL100,ROW(),MATCH("Cereal",$D$1:$AL$1,0)))*90
+IF(INDEX($D$1:$AL100,ROW(),MATCH("Beans",$D$1:$AL$1,0))="",INDEX($D$1:$AL$2,2,MATCH("Beans",$D$1:$AL$1,0)),INDEX($D$1:$AL100,ROW(),MATCH("Beans",$D$1:$AL$1,0)))*9
+IF(INDEX($D$1:$AL100,ROW(),MATCH("Cooking.oil",$D$1:$AL$1,0))="",INDEX($D$1:$AL$2,2,MATCH("Cooking.oil",$D$1:$AL$1,0)),INDEX($D$1:$AL100,ROW(),MATCH("Cooking.oil",$D$1:$AL$1,0)))*6
+IF(INDEX($D$1:$AL100,ROW(),MATCH("Salt",$D$1:$AL$1,0))="",INDEX($D$1:$AL$2,2,MATCH("Salt",$D$1:$AL$1,0)),INDEX($D$1:$AL100,ROW(),MATCH("Salt",$D$1:$AL$1,0)))*1
))</f>
        <v/>
      </c>
      <c r="AJ100" s="246" t="str">
        <f>IF(OR(AL100="",AL100=0),"",IF(C100="","",AI100
+IF(INDEX($D$1:$AF100,ROW(),MATCH("Soap",$D$1:$AF$1,0))="",INDEX($D$1:$AF$2,2,MATCH("Soap",$D$1:$AF$1,0)),INDEX($D$1:$AF100,ROW(),MATCH("Soap",$D$1:$AF$1,0)))*6
+IF(INDEX($D$1:$AF100,ROW(),MATCH("Exercise.book",$D$1:$AF$1,0))="",INDEX($D$1:$AF$2,2,MATCH("Exercise.book",$D$1:$AF$1,0)),INDEX($D$1:$AF100,ROW(),MATCH("Exercise.book",$D$1:$AF$1,0)))*12
+IF(INDEX($D$1:$AF100,ROW(),MATCH("Charcoal",$D$1:$AF$1,0))="",INDEX($D$1:$AF$2,2,MATCH("Charcoal",$D$1:$AF$1,0)),INDEX($D$1:$AF100,ROW(),MATCH("Charcoal",$D$1:$AF$1,0)))*30
+IF(INDEX($D$1:$AF100,ROW(),MATCH("Milling.costs",$D$1:$AF$1,0))="",INDEX($D$1:$AF$2,2,MATCH("Milling.costs",$D$1:$AF$1,0)),INDEX($D$1:$AF100,ROW(),MATCH("Milling.costs",$D$1:$AF$1,0)))/3.5*30
+IF(INDEX($D$1:$AF100,ROW(),MATCH("USD",$D$1:$AF$1,0))="",INDEX($D$1:$AF$2,2,MATCH("USD",$D$1:$AF$1,0)),INDEX($D$1:$AF100,ROW(),MATCH("USD",$D$1:$AF$1,0)))*17
))</f>
        <v/>
      </c>
      <c r="AK100" s="246" t="str">
        <f t="shared" si="6"/>
        <v/>
      </c>
      <c r="AL100" s="249" t="str">
        <f t="shared" si="7"/>
        <v/>
      </c>
    </row>
    <row r="101" spans="1:38" ht="18" customHeight="1" x14ac:dyDescent="0.25">
      <c r="A101" s="256" t="str">
        <f>IF([1]median_raw!A98="","",[1]median_raw!A98)</f>
        <v/>
      </c>
      <c r="B101" s="256" t="str">
        <f>IF([1]median_raw!B98="","",[1]median_raw!B98)</f>
        <v/>
      </c>
      <c r="C101" s="257" t="str">
        <f>IF([1]median_raw!C98="","",[1]median_raw!C98)</f>
        <v/>
      </c>
      <c r="D101" s="246" t="str">
        <f>IF([1]median_raw!D98="","",[1]median_raw!D98)</f>
        <v/>
      </c>
      <c r="E101" s="246" t="str">
        <f>IF([1]median_raw!E98="","",[1]median_raw!E98)</f>
        <v/>
      </c>
      <c r="F101" s="246" t="str">
        <f>IF([1]median_raw!F98="","",[1]median_raw!F98)</f>
        <v/>
      </c>
      <c r="G101" s="246" t="str">
        <f>IF([1]median_raw!G98="","",[1]median_raw!G98)</f>
        <v/>
      </c>
      <c r="H101" s="246" t="str">
        <f>IF([1]median_raw!H98="","",[1]median_raw!H98)</f>
        <v/>
      </c>
      <c r="I101" s="246" t="str">
        <f>IF([1]median_raw!I98="","",[1]median_raw!I98)</f>
        <v/>
      </c>
      <c r="J101" s="246" t="str">
        <f>IF([1]median_raw!J98="","",[1]median_raw!J98)</f>
        <v/>
      </c>
      <c r="K101" s="246" t="str">
        <f>IF([1]median_raw!K98="","",[1]median_raw!K98)</f>
        <v/>
      </c>
      <c r="L101" s="246" t="str">
        <f>IF([1]median_raw!L98="","",[1]median_raw!L98)</f>
        <v/>
      </c>
      <c r="M101" s="246" t="str">
        <f>IF([1]median_raw!M98="","",[1]median_raw!M98)</f>
        <v/>
      </c>
      <c r="N101" s="246" t="str">
        <f>IF([1]median_raw!N98="","",[1]median_raw!N98)</f>
        <v/>
      </c>
      <c r="O101" s="246" t="str">
        <f>IF([1]median_raw!O98="","",[1]median_raw!O98)</f>
        <v/>
      </c>
      <c r="P101" s="246" t="str">
        <f>IF([1]median_raw!P98="","",[1]median_raw!P98)</f>
        <v/>
      </c>
      <c r="Q101" s="246" t="str">
        <f>IF([1]median_raw!Q98="","",[1]median_raw!Q98)</f>
        <v/>
      </c>
      <c r="R101" s="246" t="str">
        <f>IF([1]median_raw!R98="","",[1]median_raw!R98)</f>
        <v/>
      </c>
      <c r="S101" s="246" t="str">
        <f>IF([1]median_raw!S98="","",[1]median_raw!S98)</f>
        <v/>
      </c>
      <c r="T101" s="246" t="str">
        <f>IF([1]median_raw!T98="","",[1]median_raw!T98)</f>
        <v/>
      </c>
      <c r="U101" s="246" t="str">
        <f>IF([1]median_raw!U98="","",[1]median_raw!U98)</f>
        <v/>
      </c>
      <c r="V101" s="246" t="str">
        <f>IF([1]median_raw!V98="","",[1]median_raw!V98)</f>
        <v/>
      </c>
      <c r="W101" s="246" t="str">
        <f>IF([1]median_raw!W98="","",[1]median_raw!W98)</f>
        <v/>
      </c>
      <c r="X101" s="246" t="str">
        <f>IF([1]median_raw!X98="","",[1]median_raw!X98)</f>
        <v/>
      </c>
      <c r="Y101" s="246" t="str">
        <f>IF([1]median_raw!Y98="","",[1]median_raw!Y98)</f>
        <v/>
      </c>
      <c r="Z101" s="246" t="str">
        <f>IF([1]median_raw!Z98="","",[1]median_raw!Z98)</f>
        <v/>
      </c>
      <c r="AA101" s="246" t="str">
        <f>IF([1]median_raw!AA98="","",[1]median_raw!AA98)</f>
        <v/>
      </c>
      <c r="AB101" s="247" t="str">
        <f>IF([1]median_raw!AB98="","",[1]median_raw!AB98)</f>
        <v/>
      </c>
      <c r="AC101" s="247" t="str">
        <f>IF([1]median_raw!AC98="","",[1]median_raw!AC98)</f>
        <v/>
      </c>
      <c r="AD101" s="248" t="str">
        <f>IF([1]median_raw!AD98="","",[1]median_raw!AD98)</f>
        <v/>
      </c>
      <c r="AE101" s="247" t="str">
        <f>IF([1]median_raw!AE98="","",[1]median_raw!AE98)</f>
        <v/>
      </c>
      <c r="AF101" s="247" t="str">
        <f>IF([1]median_raw!AF98="","",[1]median_raw!AF98)</f>
        <v/>
      </c>
      <c r="AG101" s="247" t="str">
        <f>IF([1]median_raw!AG98="","",[1]median_raw!AG98)</f>
        <v/>
      </c>
      <c r="AH101" s="246" t="str">
        <f t="shared" si="5"/>
        <v/>
      </c>
      <c r="AI101" s="246" t="str">
        <f>IF(OR(AL101="",AL101=0),"",IF(C101="","",
IF(INDEX($D$1:$AL101,ROW(),MATCH("Cereal",$D$1:$AL$1,0))="",INDEX($D$1:$AL$2,2,MATCH("Cereal",$D$1:$AL$1,0)),INDEX($D$1:$AL101,ROW(),MATCH("Cereal",$D$1:$AL$1,0)))*90
+IF(INDEX($D$1:$AL101,ROW(),MATCH("Beans",$D$1:$AL$1,0))="",INDEX($D$1:$AL$2,2,MATCH("Beans",$D$1:$AL$1,0)),INDEX($D$1:$AL101,ROW(),MATCH("Beans",$D$1:$AL$1,0)))*9
+IF(INDEX($D$1:$AL101,ROW(),MATCH("Cooking.oil",$D$1:$AL$1,0))="",INDEX($D$1:$AL$2,2,MATCH("Cooking.oil",$D$1:$AL$1,0)),INDEX($D$1:$AL101,ROW(),MATCH("Cooking.oil",$D$1:$AL$1,0)))*6
+IF(INDEX($D$1:$AL101,ROW(),MATCH("Salt",$D$1:$AL$1,0))="",INDEX($D$1:$AL$2,2,MATCH("Salt",$D$1:$AL$1,0)),INDEX($D$1:$AL101,ROW(),MATCH("Salt",$D$1:$AL$1,0)))*1
))</f>
        <v/>
      </c>
      <c r="AJ101" s="246" t="str">
        <f>IF(OR(AL101="",AL101=0),"",IF(C101="","",AI101
+IF(INDEX($D$1:$AF101,ROW(),MATCH("Soap",$D$1:$AF$1,0))="",INDEX($D$1:$AF$2,2,MATCH("Soap",$D$1:$AF$1,0)),INDEX($D$1:$AF101,ROW(),MATCH("Soap",$D$1:$AF$1,0)))*6
+IF(INDEX($D$1:$AF101,ROW(),MATCH("Exercise.book",$D$1:$AF$1,0))="",INDEX($D$1:$AF$2,2,MATCH("Exercise.book",$D$1:$AF$1,0)),INDEX($D$1:$AF101,ROW(),MATCH("Exercise.book",$D$1:$AF$1,0)))*12
+IF(INDEX($D$1:$AF101,ROW(),MATCH("Charcoal",$D$1:$AF$1,0))="",INDEX($D$1:$AF$2,2,MATCH("Charcoal",$D$1:$AF$1,0)),INDEX($D$1:$AF101,ROW(),MATCH("Charcoal",$D$1:$AF$1,0)))*30
+IF(INDEX($D$1:$AF101,ROW(),MATCH("Milling.costs",$D$1:$AF$1,0))="",INDEX($D$1:$AF$2,2,MATCH("Milling.costs",$D$1:$AF$1,0)),INDEX($D$1:$AF101,ROW(),MATCH("Milling.costs",$D$1:$AF$1,0)))/3.5*30
+IF(INDEX($D$1:$AF101,ROW(),MATCH("USD",$D$1:$AF$1,0))="",INDEX($D$1:$AF$2,2,MATCH("USD",$D$1:$AF$1,0)),INDEX($D$1:$AF101,ROW(),MATCH("USD",$D$1:$AF$1,0)))*17
))</f>
        <v/>
      </c>
      <c r="AK101" s="246" t="str">
        <f t="shared" si="6"/>
        <v/>
      </c>
      <c r="AL101" s="249" t="str">
        <f t="shared" si="7"/>
        <v/>
      </c>
    </row>
    <row r="102" spans="1:38" ht="18" customHeight="1" x14ac:dyDescent="0.25">
      <c r="A102" s="256" t="str">
        <f>IF([1]median_raw!A99="","",[1]median_raw!A99)</f>
        <v/>
      </c>
      <c r="B102" s="256" t="str">
        <f>IF([1]median_raw!B99="","",[1]median_raw!B99)</f>
        <v/>
      </c>
      <c r="C102" s="257" t="str">
        <f>IF([1]median_raw!C99="","",[1]median_raw!C99)</f>
        <v/>
      </c>
      <c r="D102" s="246" t="str">
        <f>IF([1]median_raw!D99="","",[1]median_raw!D99)</f>
        <v/>
      </c>
      <c r="E102" s="246" t="str">
        <f>IF([1]median_raw!E99="","",[1]median_raw!E99)</f>
        <v/>
      </c>
      <c r="F102" s="246" t="str">
        <f>IF([1]median_raw!F99="","",[1]median_raw!F99)</f>
        <v/>
      </c>
      <c r="G102" s="246" t="str">
        <f>IF([1]median_raw!G99="","",[1]median_raw!G99)</f>
        <v/>
      </c>
      <c r="H102" s="246" t="str">
        <f>IF([1]median_raw!H99="","",[1]median_raw!H99)</f>
        <v/>
      </c>
      <c r="I102" s="246" t="str">
        <f>IF([1]median_raw!I99="","",[1]median_raw!I99)</f>
        <v/>
      </c>
      <c r="J102" s="246" t="str">
        <f>IF([1]median_raw!J99="","",[1]median_raw!J99)</f>
        <v/>
      </c>
      <c r="K102" s="246" t="str">
        <f>IF([1]median_raw!K99="","",[1]median_raw!K99)</f>
        <v/>
      </c>
      <c r="L102" s="246" t="str">
        <f>IF([1]median_raw!L99="","",[1]median_raw!L99)</f>
        <v/>
      </c>
      <c r="M102" s="246" t="str">
        <f>IF([1]median_raw!M99="","",[1]median_raw!M99)</f>
        <v/>
      </c>
      <c r="N102" s="246" t="str">
        <f>IF([1]median_raw!N99="","",[1]median_raw!N99)</f>
        <v/>
      </c>
      <c r="O102" s="246" t="str">
        <f>IF([1]median_raw!O99="","",[1]median_raw!O99)</f>
        <v/>
      </c>
      <c r="P102" s="246" t="str">
        <f>IF([1]median_raw!P99="","",[1]median_raw!P99)</f>
        <v/>
      </c>
      <c r="Q102" s="246" t="str">
        <f>IF([1]median_raw!Q99="","",[1]median_raw!Q99)</f>
        <v/>
      </c>
      <c r="R102" s="246" t="str">
        <f>IF([1]median_raw!R99="","",[1]median_raw!R99)</f>
        <v/>
      </c>
      <c r="S102" s="246" t="str">
        <f>IF([1]median_raw!S99="","",[1]median_raw!S99)</f>
        <v/>
      </c>
      <c r="T102" s="246" t="str">
        <f>IF([1]median_raw!T99="","",[1]median_raw!T99)</f>
        <v/>
      </c>
      <c r="U102" s="246" t="str">
        <f>IF([1]median_raw!U99="","",[1]median_raw!U99)</f>
        <v/>
      </c>
      <c r="V102" s="246" t="str">
        <f>IF([1]median_raw!V99="","",[1]median_raw!V99)</f>
        <v/>
      </c>
      <c r="W102" s="246" t="str">
        <f>IF([1]median_raw!W99="","",[1]median_raw!W99)</f>
        <v/>
      </c>
      <c r="X102" s="246" t="str">
        <f>IF([1]median_raw!X99="","",[1]median_raw!X99)</f>
        <v/>
      </c>
      <c r="Y102" s="246" t="str">
        <f>IF([1]median_raw!Y99="","",[1]median_raw!Y99)</f>
        <v/>
      </c>
      <c r="Z102" s="246" t="str">
        <f>IF([1]median_raw!Z99="","",[1]median_raw!Z99)</f>
        <v/>
      </c>
      <c r="AA102" s="246" t="str">
        <f>IF([1]median_raw!AA99="","",[1]median_raw!AA99)</f>
        <v/>
      </c>
      <c r="AB102" s="247" t="str">
        <f>IF([1]median_raw!AB99="","",[1]median_raw!AB99)</f>
        <v/>
      </c>
      <c r="AC102" s="247" t="str">
        <f>IF([1]median_raw!AC99="","",[1]median_raw!AC99)</f>
        <v/>
      </c>
      <c r="AD102" s="248" t="str">
        <f>IF([1]median_raw!AD99="","",[1]median_raw!AD99)</f>
        <v/>
      </c>
      <c r="AE102" s="247" t="str">
        <f>IF([1]median_raw!AE99="","",[1]median_raw!AE99)</f>
        <v/>
      </c>
      <c r="AF102" s="247" t="str">
        <f>IF([1]median_raw!AF99="","",[1]median_raw!AF99)</f>
        <v/>
      </c>
      <c r="AG102" s="247" t="str">
        <f>IF([1]median_raw!AG99="","",[1]median_raw!AG99)</f>
        <v/>
      </c>
      <c r="AH102" s="246" t="str">
        <f t="shared" si="5"/>
        <v/>
      </c>
      <c r="AI102" s="246" t="str">
        <f>IF(OR(AL102="",AL102=0),"",IF(C102="","",
IF(INDEX($D$1:$AL102,ROW(),MATCH("Cereal",$D$1:$AL$1,0))="",INDEX($D$1:$AL$2,2,MATCH("Cereal",$D$1:$AL$1,0)),INDEX($D$1:$AL102,ROW(),MATCH("Cereal",$D$1:$AL$1,0)))*90
+IF(INDEX($D$1:$AL102,ROW(),MATCH("Beans",$D$1:$AL$1,0))="",INDEX($D$1:$AL$2,2,MATCH("Beans",$D$1:$AL$1,0)),INDEX($D$1:$AL102,ROW(),MATCH("Beans",$D$1:$AL$1,0)))*9
+IF(INDEX($D$1:$AL102,ROW(),MATCH("Cooking.oil",$D$1:$AL$1,0))="",INDEX($D$1:$AL$2,2,MATCH("Cooking.oil",$D$1:$AL$1,0)),INDEX($D$1:$AL102,ROW(),MATCH("Cooking.oil",$D$1:$AL$1,0)))*6
+IF(INDEX($D$1:$AL102,ROW(),MATCH("Salt",$D$1:$AL$1,0))="",INDEX($D$1:$AL$2,2,MATCH("Salt",$D$1:$AL$1,0)),INDEX($D$1:$AL102,ROW(),MATCH("Salt",$D$1:$AL$1,0)))*1
))</f>
        <v/>
      </c>
      <c r="AJ102" s="246" t="str">
        <f>IF(OR(AL102="",AL102=0),"",IF(C102="","",AI102
+IF(INDEX($D$1:$AF102,ROW(),MATCH("Soap",$D$1:$AF$1,0))="",INDEX($D$1:$AF$2,2,MATCH("Soap",$D$1:$AF$1,0)),INDEX($D$1:$AF102,ROW(),MATCH("Soap",$D$1:$AF$1,0)))*6
+IF(INDEX($D$1:$AF102,ROW(),MATCH("Exercise.book",$D$1:$AF$1,0))="",INDEX($D$1:$AF$2,2,MATCH("Exercise.book",$D$1:$AF$1,0)),INDEX($D$1:$AF102,ROW(),MATCH("Exercise.book",$D$1:$AF$1,0)))*12
+IF(INDEX($D$1:$AF102,ROW(),MATCH("Charcoal",$D$1:$AF$1,0))="",INDEX($D$1:$AF$2,2,MATCH("Charcoal",$D$1:$AF$1,0)),INDEX($D$1:$AF102,ROW(),MATCH("Charcoal",$D$1:$AF$1,0)))*30
+IF(INDEX($D$1:$AF102,ROW(),MATCH("Milling.costs",$D$1:$AF$1,0))="",INDEX($D$1:$AF$2,2,MATCH("Milling.costs",$D$1:$AF$1,0)),INDEX($D$1:$AF102,ROW(),MATCH("Milling.costs",$D$1:$AF$1,0)))/3.5*30
+IF(INDEX($D$1:$AF102,ROW(),MATCH("USD",$D$1:$AF$1,0))="",INDEX($D$1:$AF$2,2,MATCH("USD",$D$1:$AF$1,0)),INDEX($D$1:$AF102,ROW(),MATCH("USD",$D$1:$AF$1,0)))*17
))</f>
        <v/>
      </c>
      <c r="AK102" s="246" t="str">
        <f t="shared" si="6"/>
        <v/>
      </c>
      <c r="AL102" s="249" t="str">
        <f t="shared" si="7"/>
        <v/>
      </c>
    </row>
    <row r="103" spans="1:38" ht="18" customHeight="1" x14ac:dyDescent="0.25">
      <c r="A103" s="256" t="str">
        <f>IF([1]median_raw!A100="","",[1]median_raw!A100)</f>
        <v/>
      </c>
      <c r="B103" s="256" t="str">
        <f>IF([1]median_raw!B100="","",[1]median_raw!B100)</f>
        <v/>
      </c>
      <c r="C103" s="257" t="str">
        <f>IF([1]median_raw!C100="","",[1]median_raw!C100)</f>
        <v/>
      </c>
      <c r="D103" s="246" t="str">
        <f>IF([1]median_raw!D100="","",[1]median_raw!D100)</f>
        <v/>
      </c>
      <c r="E103" s="246" t="str">
        <f>IF([1]median_raw!E100="","",[1]median_raw!E100)</f>
        <v/>
      </c>
      <c r="F103" s="246" t="str">
        <f>IF([1]median_raw!F100="","",[1]median_raw!F100)</f>
        <v/>
      </c>
      <c r="G103" s="246" t="str">
        <f>IF([1]median_raw!G100="","",[1]median_raw!G100)</f>
        <v/>
      </c>
      <c r="H103" s="246" t="str">
        <f>IF([1]median_raw!H100="","",[1]median_raw!H100)</f>
        <v/>
      </c>
      <c r="I103" s="246" t="str">
        <f>IF([1]median_raw!I100="","",[1]median_raw!I100)</f>
        <v/>
      </c>
      <c r="J103" s="246" t="str">
        <f>IF([1]median_raw!J100="","",[1]median_raw!J100)</f>
        <v/>
      </c>
      <c r="K103" s="246" t="str">
        <f>IF([1]median_raw!K100="","",[1]median_raw!K100)</f>
        <v/>
      </c>
      <c r="L103" s="246" t="str">
        <f>IF([1]median_raw!L100="","",[1]median_raw!L100)</f>
        <v/>
      </c>
      <c r="M103" s="246" t="str">
        <f>IF([1]median_raw!M100="","",[1]median_raw!M100)</f>
        <v/>
      </c>
      <c r="N103" s="246" t="str">
        <f>IF([1]median_raw!N100="","",[1]median_raw!N100)</f>
        <v/>
      </c>
      <c r="O103" s="246" t="str">
        <f>IF([1]median_raw!O100="","",[1]median_raw!O100)</f>
        <v/>
      </c>
      <c r="P103" s="246" t="str">
        <f>IF([1]median_raw!P100="","",[1]median_raw!P100)</f>
        <v/>
      </c>
      <c r="Q103" s="246" t="str">
        <f>IF([1]median_raw!Q100="","",[1]median_raw!Q100)</f>
        <v/>
      </c>
      <c r="R103" s="246" t="str">
        <f>IF([1]median_raw!R100="","",[1]median_raw!R100)</f>
        <v/>
      </c>
      <c r="S103" s="246" t="str">
        <f>IF([1]median_raw!S100="","",[1]median_raw!S100)</f>
        <v/>
      </c>
      <c r="T103" s="246" t="str">
        <f>IF([1]median_raw!T100="","",[1]median_raw!T100)</f>
        <v/>
      </c>
      <c r="U103" s="246" t="str">
        <f>IF([1]median_raw!U100="","",[1]median_raw!U100)</f>
        <v/>
      </c>
      <c r="V103" s="246" t="str">
        <f>IF([1]median_raw!V100="","",[1]median_raw!V100)</f>
        <v/>
      </c>
      <c r="W103" s="246" t="str">
        <f>IF([1]median_raw!W100="","",[1]median_raw!W100)</f>
        <v/>
      </c>
      <c r="X103" s="246" t="str">
        <f>IF([1]median_raw!X100="","",[1]median_raw!X100)</f>
        <v/>
      </c>
      <c r="Y103" s="246" t="str">
        <f>IF([1]median_raw!Y100="","",[1]median_raw!Y100)</f>
        <v/>
      </c>
      <c r="Z103" s="246" t="str">
        <f>IF([1]median_raw!Z100="","",[1]median_raw!Z100)</f>
        <v/>
      </c>
      <c r="AA103" s="246" t="str">
        <f>IF([1]median_raw!AA100="","",[1]median_raw!AA100)</f>
        <v/>
      </c>
      <c r="AB103" s="247" t="str">
        <f>IF([1]median_raw!AB100="","",[1]median_raw!AB100)</f>
        <v/>
      </c>
      <c r="AC103" s="247" t="str">
        <f>IF([1]median_raw!AC100="","",[1]median_raw!AC100)</f>
        <v/>
      </c>
      <c r="AD103" s="248" t="str">
        <f>IF([1]median_raw!AD100="","",[1]median_raw!AD100)</f>
        <v/>
      </c>
      <c r="AE103" s="247" t="str">
        <f>IF([1]median_raw!AE100="","",[1]median_raw!AE100)</f>
        <v/>
      </c>
      <c r="AF103" s="247" t="str">
        <f>IF([1]median_raw!AF100="","",[1]median_raw!AF100)</f>
        <v/>
      </c>
      <c r="AG103" s="247" t="str">
        <f>IF([1]median_raw!AG100="","",[1]median_raw!AG100)</f>
        <v/>
      </c>
      <c r="AH103" s="246" t="str">
        <f t="shared" si="5"/>
        <v/>
      </c>
      <c r="AI103" s="246" t="str">
        <f>IF(OR(AL103="",AL103=0),"",IF(C103="","",
IF(INDEX($D$1:$AL103,ROW(),MATCH("Cereal",$D$1:$AL$1,0))="",INDEX($D$1:$AL$2,2,MATCH("Cereal",$D$1:$AL$1,0)),INDEX($D$1:$AL103,ROW(),MATCH("Cereal",$D$1:$AL$1,0)))*90
+IF(INDEX($D$1:$AL103,ROW(),MATCH("Beans",$D$1:$AL$1,0))="",INDEX($D$1:$AL$2,2,MATCH("Beans",$D$1:$AL$1,0)),INDEX($D$1:$AL103,ROW(),MATCH("Beans",$D$1:$AL$1,0)))*9
+IF(INDEX($D$1:$AL103,ROW(),MATCH("Cooking.oil",$D$1:$AL$1,0))="",INDEX($D$1:$AL$2,2,MATCH("Cooking.oil",$D$1:$AL$1,0)),INDEX($D$1:$AL103,ROW(),MATCH("Cooking.oil",$D$1:$AL$1,0)))*6
+IF(INDEX($D$1:$AL103,ROW(),MATCH("Salt",$D$1:$AL$1,0))="",INDEX($D$1:$AL$2,2,MATCH("Salt",$D$1:$AL$1,0)),INDEX($D$1:$AL103,ROW(),MATCH("Salt",$D$1:$AL$1,0)))*1
))</f>
        <v/>
      </c>
      <c r="AJ103" s="246" t="str">
        <f>IF(OR(AL103="",AL103=0),"",IF(C103="","",AI103
+IF(INDEX($D$1:$AF103,ROW(),MATCH("Soap",$D$1:$AF$1,0))="",INDEX($D$1:$AF$2,2,MATCH("Soap",$D$1:$AF$1,0)),INDEX($D$1:$AF103,ROW(),MATCH("Soap",$D$1:$AF$1,0)))*6
+IF(INDEX($D$1:$AF103,ROW(),MATCH("Exercise.book",$D$1:$AF$1,0))="",INDEX($D$1:$AF$2,2,MATCH("Exercise.book",$D$1:$AF$1,0)),INDEX($D$1:$AF103,ROW(),MATCH("Exercise.book",$D$1:$AF$1,0)))*12
+IF(INDEX($D$1:$AF103,ROW(),MATCH("Charcoal",$D$1:$AF$1,0))="",INDEX($D$1:$AF$2,2,MATCH("Charcoal",$D$1:$AF$1,0)),INDEX($D$1:$AF103,ROW(),MATCH("Charcoal",$D$1:$AF$1,0)))*30
+IF(INDEX($D$1:$AF103,ROW(),MATCH("Milling.costs",$D$1:$AF$1,0))="",INDEX($D$1:$AF$2,2,MATCH("Milling.costs",$D$1:$AF$1,0)),INDEX($D$1:$AF103,ROW(),MATCH("Milling.costs",$D$1:$AF$1,0)))/3.5*30
+IF(INDEX($D$1:$AF103,ROW(),MATCH("USD",$D$1:$AF$1,0))="",INDEX($D$1:$AF$2,2,MATCH("USD",$D$1:$AF$1,0)),INDEX($D$1:$AF103,ROW(),MATCH("USD",$D$1:$AF$1,0)))*17
))</f>
        <v/>
      </c>
      <c r="AK103" s="246" t="str">
        <f t="shared" si="6"/>
        <v/>
      </c>
      <c r="AL103" s="249" t="str">
        <f t="shared" si="7"/>
        <v/>
      </c>
    </row>
    <row r="104" spans="1:38" ht="18" customHeight="1" x14ac:dyDescent="0.25">
      <c r="A104" s="256" t="str">
        <f>IF([1]median_raw!A101="","",[1]median_raw!A101)</f>
        <v/>
      </c>
      <c r="B104" s="256" t="str">
        <f>IF([1]median_raw!B101="","",[1]median_raw!B101)</f>
        <v/>
      </c>
      <c r="C104" s="257" t="str">
        <f>IF([1]median_raw!C101="","",[1]median_raw!C101)</f>
        <v/>
      </c>
      <c r="D104" s="246" t="str">
        <f>IF([1]median_raw!D101="","",[1]median_raw!D101)</f>
        <v/>
      </c>
      <c r="E104" s="246" t="str">
        <f>IF([1]median_raw!E101="","",[1]median_raw!E101)</f>
        <v/>
      </c>
      <c r="F104" s="246" t="str">
        <f>IF([1]median_raw!F101="","",[1]median_raw!F101)</f>
        <v/>
      </c>
      <c r="G104" s="246" t="str">
        <f>IF([1]median_raw!G101="","",[1]median_raw!G101)</f>
        <v/>
      </c>
      <c r="H104" s="246" t="str">
        <f>IF([1]median_raw!H101="","",[1]median_raw!H101)</f>
        <v/>
      </c>
      <c r="I104" s="246" t="str">
        <f>IF([1]median_raw!I101="","",[1]median_raw!I101)</f>
        <v/>
      </c>
      <c r="J104" s="246" t="str">
        <f>IF([1]median_raw!J101="","",[1]median_raw!J101)</f>
        <v/>
      </c>
      <c r="K104" s="246" t="str">
        <f>IF([1]median_raw!K101="","",[1]median_raw!K101)</f>
        <v/>
      </c>
      <c r="L104" s="246" t="str">
        <f>IF([1]median_raw!L101="","",[1]median_raw!L101)</f>
        <v/>
      </c>
      <c r="M104" s="246" t="str">
        <f>IF([1]median_raw!M101="","",[1]median_raw!M101)</f>
        <v/>
      </c>
      <c r="N104" s="246" t="str">
        <f>IF([1]median_raw!N101="","",[1]median_raw!N101)</f>
        <v/>
      </c>
      <c r="O104" s="246" t="str">
        <f>IF([1]median_raw!O101="","",[1]median_raw!O101)</f>
        <v/>
      </c>
      <c r="P104" s="246" t="str">
        <f>IF([1]median_raw!P101="","",[1]median_raw!P101)</f>
        <v/>
      </c>
      <c r="Q104" s="246" t="str">
        <f>IF([1]median_raw!Q101="","",[1]median_raw!Q101)</f>
        <v/>
      </c>
      <c r="R104" s="246" t="str">
        <f>IF([1]median_raw!R101="","",[1]median_raw!R101)</f>
        <v/>
      </c>
      <c r="S104" s="246" t="str">
        <f>IF([1]median_raw!S101="","",[1]median_raw!S101)</f>
        <v/>
      </c>
      <c r="T104" s="246" t="str">
        <f>IF([1]median_raw!T101="","",[1]median_raw!T101)</f>
        <v/>
      </c>
      <c r="U104" s="246" t="str">
        <f>IF([1]median_raw!U101="","",[1]median_raw!U101)</f>
        <v/>
      </c>
      <c r="V104" s="246" t="str">
        <f>IF([1]median_raw!V101="","",[1]median_raw!V101)</f>
        <v/>
      </c>
      <c r="W104" s="246" t="str">
        <f>IF([1]median_raw!W101="","",[1]median_raw!W101)</f>
        <v/>
      </c>
      <c r="X104" s="246" t="str">
        <f>IF([1]median_raw!X101="","",[1]median_raw!X101)</f>
        <v/>
      </c>
      <c r="Y104" s="246" t="str">
        <f>IF([1]median_raw!Y101="","",[1]median_raw!Y101)</f>
        <v/>
      </c>
      <c r="Z104" s="246" t="str">
        <f>IF([1]median_raw!Z101="","",[1]median_raw!Z101)</f>
        <v/>
      </c>
      <c r="AA104" s="246" t="str">
        <f>IF([1]median_raw!AA101="","",[1]median_raw!AA101)</f>
        <v/>
      </c>
      <c r="AB104" s="247" t="str">
        <f>IF([1]median_raw!AB101="","",[1]median_raw!AB101)</f>
        <v/>
      </c>
      <c r="AC104" s="247" t="str">
        <f>IF([1]median_raw!AC101="","",[1]median_raw!AC101)</f>
        <v/>
      </c>
      <c r="AD104" s="248" t="str">
        <f>IF([1]median_raw!AD101="","",[1]median_raw!AD101)</f>
        <v/>
      </c>
      <c r="AE104" s="247" t="str">
        <f>IF([1]median_raw!AE101="","",[1]median_raw!AE101)</f>
        <v/>
      </c>
      <c r="AF104" s="247" t="str">
        <f>IF([1]median_raw!AF101="","",[1]median_raw!AF101)</f>
        <v/>
      </c>
      <c r="AG104" s="247" t="str">
        <f>IF([1]median_raw!AG101="","",[1]median_raw!AG101)</f>
        <v/>
      </c>
      <c r="AH104" s="246" t="str">
        <f t="shared" ref="AH104:AH110" si="8">IF(C104="","",IF(D104="",D$2,D104)+IF(E104="",E$2,E104)+IF(F104="",F$2,F104)+IF(G104="",G$2,G104)+IF(H104="",H$2,H104)+IF(I104="",I$2,I104)+IF(J104="",J$2,J104)+IF(K104="",K$2,K104)+IF(L104="",L$2,L104))</f>
        <v/>
      </c>
      <c r="AI104" s="246" t="str">
        <f>IF(OR(AL104="",AL104=0),"",IF(C104="","",
IF(INDEX($D$1:$AL104,ROW(),MATCH("Cereal",$D$1:$AL$1,0))="",INDEX($D$1:$AL$2,2,MATCH("Cereal",$D$1:$AL$1,0)),INDEX($D$1:$AL104,ROW(),MATCH("Cereal",$D$1:$AL$1,0)))*90
+IF(INDEX($D$1:$AL104,ROW(),MATCH("Beans",$D$1:$AL$1,0))="",INDEX($D$1:$AL$2,2,MATCH("Beans",$D$1:$AL$1,0)),INDEX($D$1:$AL104,ROW(),MATCH("Beans",$D$1:$AL$1,0)))*9
+IF(INDEX($D$1:$AL104,ROW(),MATCH("Cooking.oil",$D$1:$AL$1,0))="",INDEX($D$1:$AL$2,2,MATCH("Cooking.oil",$D$1:$AL$1,0)),INDEX($D$1:$AL104,ROW(),MATCH("Cooking.oil",$D$1:$AL$1,0)))*6
+IF(INDEX($D$1:$AL104,ROW(),MATCH("Salt",$D$1:$AL$1,0))="",INDEX($D$1:$AL$2,2,MATCH("Salt",$D$1:$AL$1,0)),INDEX($D$1:$AL104,ROW(),MATCH("Salt",$D$1:$AL$1,0)))*1
))</f>
        <v/>
      </c>
      <c r="AJ104" s="246" t="str">
        <f>IF(OR(AL104="",AL104=0),"",IF(C104="","",AI104
+IF(INDEX($D$1:$AF104,ROW(),MATCH("Soap",$D$1:$AF$1,0))="",INDEX($D$1:$AF$2,2,MATCH("Soap",$D$1:$AF$1,0)),INDEX($D$1:$AF104,ROW(),MATCH("Soap",$D$1:$AF$1,0)))*6
+IF(INDEX($D$1:$AF104,ROW(),MATCH("Exercise.book",$D$1:$AF$1,0))="",INDEX($D$1:$AF$2,2,MATCH("Exercise.book",$D$1:$AF$1,0)),INDEX($D$1:$AF104,ROW(),MATCH("Exercise.book",$D$1:$AF$1,0)))*12
+IF(INDEX($D$1:$AF104,ROW(),MATCH("Charcoal",$D$1:$AF$1,0))="",INDEX($D$1:$AF$2,2,MATCH("Charcoal",$D$1:$AF$1,0)),INDEX($D$1:$AF104,ROW(),MATCH("Charcoal",$D$1:$AF$1,0)))*30
+IF(INDEX($D$1:$AF104,ROW(),MATCH("Milling.costs",$D$1:$AF$1,0))="",INDEX($D$1:$AF$2,2,MATCH("Milling.costs",$D$1:$AF$1,0)),INDEX($D$1:$AF104,ROW(),MATCH("Milling.costs",$D$1:$AF$1,0)))/3.5*30
+IF(INDEX($D$1:$AF104,ROW(),MATCH("USD",$D$1:$AF$1,0))="",INDEX($D$1:$AF$2,2,MATCH("USD",$D$1:$AF$1,0)),INDEX($D$1:$AF104,ROW(),MATCH("USD",$D$1:$AF$1,0)))*17
))</f>
        <v/>
      </c>
      <c r="AK104" s="246" t="str">
        <f t="shared" ref="AK104:AK110" si="9">IF(C104="","",IF(D104="",D$2,D104)+IF(E104="",E$2,E104)+IF(G104="",G$2,G104)+IF(J104="",J$2,J104)+IF(M104="",M$2,M104))</f>
        <v/>
      </c>
      <c r="AL104" s="249" t="str">
        <f t="shared" si="7"/>
        <v/>
      </c>
    </row>
    <row r="105" spans="1:38" ht="18" customHeight="1" x14ac:dyDescent="0.25">
      <c r="A105" s="256" t="str">
        <f>IF([1]median_raw!A102="","",[1]median_raw!A102)</f>
        <v/>
      </c>
      <c r="B105" s="256" t="str">
        <f>IF([1]median_raw!B102="","",[1]median_raw!B102)</f>
        <v/>
      </c>
      <c r="C105" s="257" t="str">
        <f>IF([1]median_raw!C102="","",[1]median_raw!C102)</f>
        <v/>
      </c>
      <c r="D105" s="246" t="str">
        <f>IF([1]median_raw!D102="","",[1]median_raw!D102)</f>
        <v/>
      </c>
      <c r="E105" s="246" t="str">
        <f>IF([1]median_raw!E102="","",[1]median_raw!E102)</f>
        <v/>
      </c>
      <c r="F105" s="246" t="str">
        <f>IF([1]median_raw!F102="","",[1]median_raw!F102)</f>
        <v/>
      </c>
      <c r="G105" s="246" t="str">
        <f>IF([1]median_raw!G102="","",[1]median_raw!G102)</f>
        <v/>
      </c>
      <c r="H105" s="246" t="str">
        <f>IF([1]median_raw!H102="","",[1]median_raw!H102)</f>
        <v/>
      </c>
      <c r="I105" s="246" t="str">
        <f>IF([1]median_raw!I102="","",[1]median_raw!I102)</f>
        <v/>
      </c>
      <c r="J105" s="246" t="str">
        <f>IF([1]median_raw!J102="","",[1]median_raw!J102)</f>
        <v/>
      </c>
      <c r="K105" s="246" t="str">
        <f>IF([1]median_raw!K102="","",[1]median_raw!K102)</f>
        <v/>
      </c>
      <c r="L105" s="246" t="str">
        <f>IF([1]median_raw!L102="","",[1]median_raw!L102)</f>
        <v/>
      </c>
      <c r="M105" s="246" t="str">
        <f>IF([1]median_raw!M102="","",[1]median_raw!M102)</f>
        <v/>
      </c>
      <c r="N105" s="246" t="str">
        <f>IF([1]median_raw!N102="","",[1]median_raw!N102)</f>
        <v/>
      </c>
      <c r="O105" s="246" t="str">
        <f>IF([1]median_raw!O102="","",[1]median_raw!O102)</f>
        <v/>
      </c>
      <c r="P105" s="246" t="str">
        <f>IF([1]median_raw!P102="","",[1]median_raw!P102)</f>
        <v/>
      </c>
      <c r="Q105" s="246" t="str">
        <f>IF([1]median_raw!Q102="","",[1]median_raw!Q102)</f>
        <v/>
      </c>
      <c r="R105" s="246" t="str">
        <f>IF([1]median_raw!R102="","",[1]median_raw!R102)</f>
        <v/>
      </c>
      <c r="S105" s="246" t="str">
        <f>IF([1]median_raw!S102="","",[1]median_raw!S102)</f>
        <v/>
      </c>
      <c r="T105" s="246" t="str">
        <f>IF([1]median_raw!T102="","",[1]median_raw!T102)</f>
        <v/>
      </c>
      <c r="U105" s="246" t="str">
        <f>IF([1]median_raw!U102="","",[1]median_raw!U102)</f>
        <v/>
      </c>
      <c r="V105" s="246" t="str">
        <f>IF([1]median_raw!V102="","",[1]median_raw!V102)</f>
        <v/>
      </c>
      <c r="W105" s="246" t="str">
        <f>IF([1]median_raw!W102="","",[1]median_raw!W102)</f>
        <v/>
      </c>
      <c r="X105" s="246" t="str">
        <f>IF([1]median_raw!X102="","",[1]median_raw!X102)</f>
        <v/>
      </c>
      <c r="Y105" s="246" t="str">
        <f>IF([1]median_raw!Y102="","",[1]median_raw!Y102)</f>
        <v/>
      </c>
      <c r="Z105" s="246" t="str">
        <f>IF([1]median_raw!Z102="","",[1]median_raw!Z102)</f>
        <v/>
      </c>
      <c r="AA105" s="246" t="str">
        <f>IF([1]median_raw!AA102="","",[1]median_raw!AA102)</f>
        <v/>
      </c>
      <c r="AB105" s="247" t="str">
        <f>IF([1]median_raw!AB102="","",[1]median_raw!AB102)</f>
        <v/>
      </c>
      <c r="AC105" s="247" t="str">
        <f>IF([1]median_raw!AC102="","",[1]median_raw!AC102)</f>
        <v/>
      </c>
      <c r="AD105" s="248" t="str">
        <f>IF([1]median_raw!AD102="","",[1]median_raw!AD102)</f>
        <v/>
      </c>
      <c r="AE105" s="247" t="str">
        <f>IF([1]median_raw!AE102="","",[1]median_raw!AE102)</f>
        <v/>
      </c>
      <c r="AF105" s="247" t="str">
        <f>IF([1]median_raw!AF102="","",[1]median_raw!AF102)</f>
        <v/>
      </c>
      <c r="AG105" s="247" t="str">
        <f>IF([1]median_raw!AG102="","",[1]median_raw!AG102)</f>
        <v/>
      </c>
      <c r="AH105" s="246" t="str">
        <f t="shared" si="8"/>
        <v/>
      </c>
      <c r="AI105" s="246" t="str">
        <f>IF(OR(AL105="",AL105=0),"",IF(C105="","",
IF(INDEX($D$1:$AL105,ROW(),MATCH("Cereal",$D$1:$AL$1,0))="",INDEX($D$1:$AL$2,2,MATCH("Cereal",$D$1:$AL$1,0)),INDEX($D$1:$AL105,ROW(),MATCH("Cereal",$D$1:$AL$1,0)))*90
+IF(INDEX($D$1:$AL105,ROW(),MATCH("Beans",$D$1:$AL$1,0))="",INDEX($D$1:$AL$2,2,MATCH("Beans",$D$1:$AL$1,0)),INDEX($D$1:$AL105,ROW(),MATCH("Beans",$D$1:$AL$1,0)))*9
+IF(INDEX($D$1:$AL105,ROW(),MATCH("Cooking.oil",$D$1:$AL$1,0))="",INDEX($D$1:$AL$2,2,MATCH("Cooking.oil",$D$1:$AL$1,0)),INDEX($D$1:$AL105,ROW(),MATCH("Cooking.oil",$D$1:$AL$1,0)))*6
+IF(INDEX($D$1:$AL105,ROW(),MATCH("Salt",$D$1:$AL$1,0))="",INDEX($D$1:$AL$2,2,MATCH("Salt",$D$1:$AL$1,0)),INDEX($D$1:$AL105,ROW(),MATCH("Salt",$D$1:$AL$1,0)))*1
))</f>
        <v/>
      </c>
      <c r="AJ105" s="246" t="str">
        <f>IF(OR(AL105="",AL105=0),"",IF(C105="","",AI105
+IF(INDEX($D$1:$AF105,ROW(),MATCH("Soap",$D$1:$AF$1,0))="",INDEX($D$1:$AF$2,2,MATCH("Soap",$D$1:$AF$1,0)),INDEX($D$1:$AF105,ROW(),MATCH("Soap",$D$1:$AF$1,0)))*6
+IF(INDEX($D$1:$AF105,ROW(),MATCH("Exercise.book",$D$1:$AF$1,0))="",INDEX($D$1:$AF$2,2,MATCH("Exercise.book",$D$1:$AF$1,0)),INDEX($D$1:$AF105,ROW(),MATCH("Exercise.book",$D$1:$AF$1,0)))*12
+IF(INDEX($D$1:$AF105,ROW(),MATCH("Charcoal",$D$1:$AF$1,0))="",INDEX($D$1:$AF$2,2,MATCH("Charcoal",$D$1:$AF$1,0)),INDEX($D$1:$AF105,ROW(),MATCH("Charcoal",$D$1:$AF$1,0)))*30
+IF(INDEX($D$1:$AF105,ROW(),MATCH("Milling.costs",$D$1:$AF$1,0))="",INDEX($D$1:$AF$2,2,MATCH("Milling.costs",$D$1:$AF$1,0)),INDEX($D$1:$AF105,ROW(),MATCH("Milling.costs",$D$1:$AF$1,0)))/3.5*30
+IF(INDEX($D$1:$AF105,ROW(),MATCH("USD",$D$1:$AF$1,0))="",INDEX($D$1:$AF$2,2,MATCH("USD",$D$1:$AF$1,0)),INDEX($D$1:$AF105,ROW(),MATCH("USD",$D$1:$AF$1,0)))*17
))</f>
        <v/>
      </c>
      <c r="AK105" s="246" t="str">
        <f t="shared" si="9"/>
        <v/>
      </c>
      <c r="AL105" s="249" t="str">
        <f t="shared" si="7"/>
        <v/>
      </c>
    </row>
    <row r="106" spans="1:38" ht="18" customHeight="1" x14ac:dyDescent="0.25">
      <c r="A106" s="256" t="str">
        <f>IF([1]median_raw!A103="","",[1]median_raw!A103)</f>
        <v/>
      </c>
      <c r="B106" s="256" t="str">
        <f>IF([1]median_raw!B103="","",[1]median_raw!B103)</f>
        <v/>
      </c>
      <c r="C106" s="257" t="str">
        <f>IF([1]median_raw!C103="","",[1]median_raw!C103)</f>
        <v/>
      </c>
      <c r="D106" s="246" t="str">
        <f>IF([1]median_raw!D103="","",[1]median_raw!D103)</f>
        <v/>
      </c>
      <c r="E106" s="246" t="str">
        <f>IF([1]median_raw!E103="","",[1]median_raw!E103)</f>
        <v/>
      </c>
      <c r="F106" s="246" t="str">
        <f>IF([1]median_raw!F103="","",[1]median_raw!F103)</f>
        <v/>
      </c>
      <c r="G106" s="246" t="str">
        <f>IF([1]median_raw!G103="","",[1]median_raw!G103)</f>
        <v/>
      </c>
      <c r="H106" s="246" t="str">
        <f>IF([1]median_raw!H103="","",[1]median_raw!H103)</f>
        <v/>
      </c>
      <c r="I106" s="246" t="str">
        <f>IF([1]median_raw!I103="","",[1]median_raw!I103)</f>
        <v/>
      </c>
      <c r="J106" s="246" t="str">
        <f>IF([1]median_raw!J103="","",[1]median_raw!J103)</f>
        <v/>
      </c>
      <c r="K106" s="246" t="str">
        <f>IF([1]median_raw!K103="","",[1]median_raw!K103)</f>
        <v/>
      </c>
      <c r="L106" s="246" t="str">
        <f>IF([1]median_raw!L103="","",[1]median_raw!L103)</f>
        <v/>
      </c>
      <c r="M106" s="246" t="str">
        <f>IF([1]median_raw!M103="","",[1]median_raw!M103)</f>
        <v/>
      </c>
      <c r="N106" s="246" t="str">
        <f>IF([1]median_raw!N103="","",[1]median_raw!N103)</f>
        <v/>
      </c>
      <c r="O106" s="246" t="str">
        <f>IF([1]median_raw!O103="","",[1]median_raw!O103)</f>
        <v/>
      </c>
      <c r="P106" s="246" t="str">
        <f>IF([1]median_raw!P103="","",[1]median_raw!P103)</f>
        <v/>
      </c>
      <c r="Q106" s="246" t="str">
        <f>IF([1]median_raw!Q103="","",[1]median_raw!Q103)</f>
        <v/>
      </c>
      <c r="R106" s="246" t="str">
        <f>IF([1]median_raw!R103="","",[1]median_raw!R103)</f>
        <v/>
      </c>
      <c r="S106" s="246" t="str">
        <f>IF([1]median_raw!S103="","",[1]median_raw!S103)</f>
        <v/>
      </c>
      <c r="T106" s="246" t="str">
        <f>IF([1]median_raw!T103="","",[1]median_raw!T103)</f>
        <v/>
      </c>
      <c r="U106" s="246" t="str">
        <f>IF([1]median_raw!U103="","",[1]median_raw!U103)</f>
        <v/>
      </c>
      <c r="V106" s="246" t="str">
        <f>IF([1]median_raw!V103="","",[1]median_raw!V103)</f>
        <v/>
      </c>
      <c r="W106" s="246" t="str">
        <f>IF([1]median_raw!W103="","",[1]median_raw!W103)</f>
        <v/>
      </c>
      <c r="X106" s="246" t="str">
        <f>IF([1]median_raw!X103="","",[1]median_raw!X103)</f>
        <v/>
      </c>
      <c r="Y106" s="246" t="str">
        <f>IF([1]median_raw!Y103="","",[1]median_raw!Y103)</f>
        <v/>
      </c>
      <c r="Z106" s="246" t="str">
        <f>IF([1]median_raw!Z103="","",[1]median_raw!Z103)</f>
        <v/>
      </c>
      <c r="AA106" s="246" t="str">
        <f>IF([1]median_raw!AA103="","",[1]median_raw!AA103)</f>
        <v/>
      </c>
      <c r="AB106" s="247" t="str">
        <f>IF([1]median_raw!AB103="","",[1]median_raw!AB103)</f>
        <v/>
      </c>
      <c r="AC106" s="247" t="str">
        <f>IF([1]median_raw!AC103="","",[1]median_raw!AC103)</f>
        <v/>
      </c>
      <c r="AD106" s="248" t="str">
        <f>IF([1]median_raw!AD103="","",[1]median_raw!AD103)</f>
        <v/>
      </c>
      <c r="AE106" s="247" t="str">
        <f>IF([1]median_raw!AE103="","",[1]median_raw!AE103)</f>
        <v/>
      </c>
      <c r="AF106" s="247" t="str">
        <f>IF([1]median_raw!AF103="","",[1]median_raw!AF103)</f>
        <v/>
      </c>
      <c r="AG106" s="247" t="str">
        <f>IF([1]median_raw!AG103="","",[1]median_raw!AG103)</f>
        <v/>
      </c>
      <c r="AH106" s="246" t="str">
        <f t="shared" si="8"/>
        <v/>
      </c>
      <c r="AI106" s="246" t="str">
        <f>IF(OR(AL106="",AL106=0),"",IF(C106="","",
IF(INDEX($D$1:$AL106,ROW(),MATCH("Cereal",$D$1:$AL$1,0))="",INDEX($D$1:$AL$2,2,MATCH("Cereal",$D$1:$AL$1,0)),INDEX($D$1:$AL106,ROW(),MATCH("Cereal",$D$1:$AL$1,0)))*90
+IF(INDEX($D$1:$AL106,ROW(),MATCH("Beans",$D$1:$AL$1,0))="",INDEX($D$1:$AL$2,2,MATCH("Beans",$D$1:$AL$1,0)),INDEX($D$1:$AL106,ROW(),MATCH("Beans",$D$1:$AL$1,0)))*9
+IF(INDEX($D$1:$AL106,ROW(),MATCH("Cooking.oil",$D$1:$AL$1,0))="",INDEX($D$1:$AL$2,2,MATCH("Cooking.oil",$D$1:$AL$1,0)),INDEX($D$1:$AL106,ROW(),MATCH("Cooking.oil",$D$1:$AL$1,0)))*6
+IF(INDEX($D$1:$AL106,ROW(),MATCH("Salt",$D$1:$AL$1,0))="",INDEX($D$1:$AL$2,2,MATCH("Salt",$D$1:$AL$1,0)),INDEX($D$1:$AL106,ROW(),MATCH("Salt",$D$1:$AL$1,0)))*1
))</f>
        <v/>
      </c>
      <c r="AJ106" s="246" t="str">
        <f>IF(OR(AL106="",AL106=0),"",IF(C106="","",AI106
+IF(INDEX($D$1:$AF106,ROW(),MATCH("Soap",$D$1:$AF$1,0))="",INDEX($D$1:$AF$2,2,MATCH("Soap",$D$1:$AF$1,0)),INDEX($D$1:$AF106,ROW(),MATCH("Soap",$D$1:$AF$1,0)))*6
+IF(INDEX($D$1:$AF106,ROW(),MATCH("Exercise.book",$D$1:$AF$1,0))="",INDEX($D$1:$AF$2,2,MATCH("Exercise.book",$D$1:$AF$1,0)),INDEX($D$1:$AF106,ROW(),MATCH("Exercise.book",$D$1:$AF$1,0)))*12
+IF(INDEX($D$1:$AF106,ROW(),MATCH("Charcoal",$D$1:$AF$1,0))="",INDEX($D$1:$AF$2,2,MATCH("Charcoal",$D$1:$AF$1,0)),INDEX($D$1:$AF106,ROW(),MATCH("Charcoal",$D$1:$AF$1,0)))*30
+IF(INDEX($D$1:$AF106,ROW(),MATCH("Milling.costs",$D$1:$AF$1,0))="",INDEX($D$1:$AF$2,2,MATCH("Milling.costs",$D$1:$AF$1,0)),INDEX($D$1:$AF106,ROW(),MATCH("Milling.costs",$D$1:$AF$1,0)))/3.5*30
+IF(INDEX($D$1:$AF106,ROW(),MATCH("USD",$D$1:$AF$1,0))="",INDEX($D$1:$AF$2,2,MATCH("USD",$D$1:$AF$1,0)),INDEX($D$1:$AF106,ROW(),MATCH("USD",$D$1:$AF$1,0)))*17
))</f>
        <v/>
      </c>
      <c r="AK106" s="246" t="str">
        <f t="shared" si="9"/>
        <v/>
      </c>
      <c r="AL106" s="249" t="str">
        <f t="shared" si="7"/>
        <v/>
      </c>
    </row>
    <row r="107" spans="1:38" ht="18" customHeight="1" x14ac:dyDescent="0.25">
      <c r="A107" s="256" t="str">
        <f>IF([1]median_raw!A104="","",[1]median_raw!A104)</f>
        <v/>
      </c>
      <c r="B107" s="256" t="str">
        <f>IF([1]median_raw!B104="","",[1]median_raw!B104)</f>
        <v/>
      </c>
      <c r="C107" s="257" t="str">
        <f>IF([1]median_raw!C104="","",[1]median_raw!C104)</f>
        <v/>
      </c>
      <c r="D107" s="246" t="str">
        <f>IF([1]median_raw!D104="","",[1]median_raw!D104)</f>
        <v/>
      </c>
      <c r="E107" s="246" t="str">
        <f>IF([1]median_raw!E104="","",[1]median_raw!E104)</f>
        <v/>
      </c>
      <c r="F107" s="246" t="str">
        <f>IF([1]median_raw!F104="","",[1]median_raw!F104)</f>
        <v/>
      </c>
      <c r="G107" s="246" t="str">
        <f>IF([1]median_raw!G104="","",[1]median_raw!G104)</f>
        <v/>
      </c>
      <c r="H107" s="246" t="str">
        <f>IF([1]median_raw!H104="","",[1]median_raw!H104)</f>
        <v/>
      </c>
      <c r="I107" s="246" t="str">
        <f>IF([1]median_raw!I104="","",[1]median_raw!I104)</f>
        <v/>
      </c>
      <c r="J107" s="246" t="str">
        <f>IF([1]median_raw!J104="","",[1]median_raw!J104)</f>
        <v/>
      </c>
      <c r="K107" s="246" t="str">
        <f>IF([1]median_raw!K104="","",[1]median_raw!K104)</f>
        <v/>
      </c>
      <c r="L107" s="246" t="str">
        <f>IF([1]median_raw!L104="","",[1]median_raw!L104)</f>
        <v/>
      </c>
      <c r="M107" s="246" t="str">
        <f>IF([1]median_raw!M104="","",[1]median_raw!M104)</f>
        <v/>
      </c>
      <c r="N107" s="246" t="str">
        <f>IF([1]median_raw!N104="","",[1]median_raw!N104)</f>
        <v/>
      </c>
      <c r="O107" s="246" t="str">
        <f>IF([1]median_raw!O104="","",[1]median_raw!O104)</f>
        <v/>
      </c>
      <c r="P107" s="246" t="str">
        <f>IF([1]median_raw!P104="","",[1]median_raw!P104)</f>
        <v/>
      </c>
      <c r="Q107" s="246" t="str">
        <f>IF([1]median_raw!Q104="","",[1]median_raw!Q104)</f>
        <v/>
      </c>
      <c r="R107" s="246" t="str">
        <f>IF([1]median_raw!R104="","",[1]median_raw!R104)</f>
        <v/>
      </c>
      <c r="S107" s="246" t="str">
        <f>IF([1]median_raw!S104="","",[1]median_raw!S104)</f>
        <v/>
      </c>
      <c r="T107" s="246" t="str">
        <f>IF([1]median_raw!T104="","",[1]median_raw!T104)</f>
        <v/>
      </c>
      <c r="U107" s="246" t="str">
        <f>IF([1]median_raw!U104="","",[1]median_raw!U104)</f>
        <v/>
      </c>
      <c r="V107" s="246" t="str">
        <f>IF([1]median_raw!V104="","",[1]median_raw!V104)</f>
        <v/>
      </c>
      <c r="W107" s="246" t="str">
        <f>IF([1]median_raw!W104="","",[1]median_raw!W104)</f>
        <v/>
      </c>
      <c r="X107" s="246" t="str">
        <f>IF([1]median_raw!X104="","",[1]median_raw!X104)</f>
        <v/>
      </c>
      <c r="Y107" s="246" t="str">
        <f>IF([1]median_raw!Y104="","",[1]median_raw!Y104)</f>
        <v/>
      </c>
      <c r="Z107" s="246" t="str">
        <f>IF([1]median_raw!Z104="","",[1]median_raw!Z104)</f>
        <v/>
      </c>
      <c r="AA107" s="246" t="str">
        <f>IF([1]median_raw!AA104="","",[1]median_raw!AA104)</f>
        <v/>
      </c>
      <c r="AB107" s="247" t="str">
        <f>IF([1]median_raw!AB104="","",[1]median_raw!AB104)</f>
        <v/>
      </c>
      <c r="AC107" s="247" t="str">
        <f>IF([1]median_raw!AC104="","",[1]median_raw!AC104)</f>
        <v/>
      </c>
      <c r="AD107" s="248" t="str">
        <f>IF([1]median_raw!AD104="","",[1]median_raw!AD104)</f>
        <v/>
      </c>
      <c r="AE107" s="247" t="str">
        <f>IF([1]median_raw!AE104="","",[1]median_raw!AE104)</f>
        <v/>
      </c>
      <c r="AF107" s="247" t="str">
        <f>IF([1]median_raw!AF104="","",[1]median_raw!AF104)</f>
        <v/>
      </c>
      <c r="AG107" s="247"/>
      <c r="AH107" s="246" t="str">
        <f t="shared" si="8"/>
        <v/>
      </c>
      <c r="AI107" s="246" t="str">
        <f>IF(OR(AL107="",AL107=0),"",IF(C107="","",
IF(INDEX($D$1:$AL107,ROW(),MATCH("Cereal",$D$1:$AL$1,0))="",INDEX($D$1:$AL$2,2,MATCH("Cereal",$D$1:$AL$1,0)),INDEX($D$1:$AL107,ROW(),MATCH("Cereal",$D$1:$AL$1,0)))*90
+IF(INDEX($D$1:$AL107,ROW(),MATCH("Beans",$D$1:$AL$1,0))="",INDEX($D$1:$AL$2,2,MATCH("Beans",$D$1:$AL$1,0)),INDEX($D$1:$AL107,ROW(),MATCH("Beans",$D$1:$AL$1,0)))*9
+IF(INDEX($D$1:$AL107,ROW(),MATCH("Cooking.oil",$D$1:$AL$1,0))="",INDEX($D$1:$AL$2,2,MATCH("Cooking.oil",$D$1:$AL$1,0)),INDEX($D$1:$AL107,ROW(),MATCH("Cooking.oil",$D$1:$AL$1,0)))*6
+IF(INDEX($D$1:$AL107,ROW(),MATCH("Salt",$D$1:$AL$1,0))="",INDEX($D$1:$AL$2,2,MATCH("Salt",$D$1:$AL$1,0)),INDEX($D$1:$AL107,ROW(),MATCH("Salt",$D$1:$AL$1,0)))*1
))</f>
        <v/>
      </c>
      <c r="AJ107" s="246" t="str">
        <f>IF(OR(AL107="",AL107=0),"",IF(C107="","",AI107
+IF(INDEX($D$1:$AF107,ROW(),MATCH("Soap",$D$1:$AF$1,0))="",INDEX($D$1:$AF$2,2,MATCH("Soap",$D$1:$AF$1,0)),INDEX($D$1:$AF107,ROW(),MATCH("Soap",$D$1:$AF$1,0)))*6
+IF(INDEX($D$1:$AF107,ROW(),MATCH("Exercise.book",$D$1:$AF$1,0))="",INDEX($D$1:$AF$2,2,MATCH("Exercise.book",$D$1:$AF$1,0)),INDEX($D$1:$AF107,ROW(),MATCH("Exercise.book",$D$1:$AF$1,0)))*12
+IF(INDEX($D$1:$AF107,ROW(),MATCH("Charcoal",$D$1:$AF$1,0))="",INDEX($D$1:$AF$2,2,MATCH("Charcoal",$D$1:$AF$1,0)),INDEX($D$1:$AF107,ROW(),MATCH("Charcoal",$D$1:$AF$1,0)))*30
+IF(INDEX($D$1:$AF107,ROW(),MATCH("Milling.costs",$D$1:$AF$1,0))="",INDEX($D$1:$AF$2,2,MATCH("Milling.costs",$D$1:$AF$1,0)),INDEX($D$1:$AF107,ROW(),MATCH("Milling.costs",$D$1:$AF$1,0)))/3.5*30
+IF(INDEX($D$1:$AF107,ROW(),MATCH("USD",$D$1:$AF$1,0))="",INDEX($D$1:$AF$2,2,MATCH("USD",$D$1:$AF$1,0)),INDEX($D$1:$AF107,ROW(),MATCH("USD",$D$1:$AF$1,0)))*17
))</f>
        <v/>
      </c>
      <c r="AK107" s="246" t="str">
        <f t="shared" si="9"/>
        <v/>
      </c>
      <c r="AL107" s="249" t="str">
        <f>IF(C107="","",IF(IF(RIGHT($A107,9)="Equatoria",$E107,$D107)="",IF(RIGHT($A107,9)="Equatoria",$E$2,$D$2),IF(RIGHT($A107,9)="Equatoria",$E107,$D107)))</f>
        <v/>
      </c>
    </row>
    <row r="108" spans="1:38" ht="18" customHeight="1" x14ac:dyDescent="0.25">
      <c r="A108" s="256" t="str">
        <f>IF([1]median_raw!A105="","",[1]median_raw!A105)</f>
        <v/>
      </c>
      <c r="B108" s="256" t="str">
        <f>IF([1]median_raw!B105="","",[1]median_raw!B105)</f>
        <v/>
      </c>
      <c r="C108" s="257" t="str">
        <f>IF([1]median_raw!C105="","",[1]median_raw!C105)</f>
        <v/>
      </c>
      <c r="D108" s="246" t="str">
        <f>IF([1]median_raw!D105="","",[1]median_raw!D105)</f>
        <v/>
      </c>
      <c r="E108" s="246" t="str">
        <f>IF([1]median_raw!E105="","",[1]median_raw!E105)</f>
        <v/>
      </c>
      <c r="F108" s="246" t="str">
        <f>IF([1]median_raw!F105="","",[1]median_raw!F105)</f>
        <v/>
      </c>
      <c r="G108" s="246" t="str">
        <f>IF([1]median_raw!G105="","",[1]median_raw!G105)</f>
        <v/>
      </c>
      <c r="H108" s="246" t="str">
        <f>IF([1]median_raw!H105="","",[1]median_raw!H105)</f>
        <v/>
      </c>
      <c r="I108" s="246" t="str">
        <f>IF([1]median_raw!I105="","",[1]median_raw!I105)</f>
        <v/>
      </c>
      <c r="J108" s="246" t="str">
        <f>IF([1]median_raw!J105="","",[1]median_raw!J105)</f>
        <v/>
      </c>
      <c r="K108" s="246" t="str">
        <f>IF([1]median_raw!K105="","",[1]median_raw!K105)</f>
        <v/>
      </c>
      <c r="L108" s="246" t="str">
        <f>IF([1]median_raw!L105="","",[1]median_raw!L105)</f>
        <v/>
      </c>
      <c r="M108" s="246" t="str">
        <f>IF([1]median_raw!M105="","",[1]median_raw!M105)</f>
        <v/>
      </c>
      <c r="N108" s="246" t="str">
        <f>IF([1]median_raw!N105="","",[1]median_raw!N105)</f>
        <v/>
      </c>
      <c r="O108" s="246" t="str">
        <f>IF([1]median_raw!O105="","",[1]median_raw!O105)</f>
        <v/>
      </c>
      <c r="P108" s="246" t="str">
        <f>IF([1]median_raw!P105="","",[1]median_raw!P105)</f>
        <v/>
      </c>
      <c r="Q108" s="246" t="str">
        <f>IF([1]median_raw!Q105="","",[1]median_raw!Q105)</f>
        <v/>
      </c>
      <c r="R108" s="246" t="str">
        <f>IF([1]median_raw!R105="","",[1]median_raw!R105)</f>
        <v/>
      </c>
      <c r="S108" s="246" t="str">
        <f>IF([1]median_raw!S105="","",[1]median_raw!S105)</f>
        <v/>
      </c>
      <c r="T108" s="246" t="str">
        <f>IF([1]median_raw!T105="","",[1]median_raw!T105)</f>
        <v/>
      </c>
      <c r="U108" s="246" t="str">
        <f>IF([1]median_raw!U105="","",[1]median_raw!U105)</f>
        <v/>
      </c>
      <c r="V108" s="246" t="str">
        <f>IF([1]median_raw!V105="","",[1]median_raw!V105)</f>
        <v/>
      </c>
      <c r="W108" s="246" t="str">
        <f>IF([1]median_raw!W105="","",[1]median_raw!W105)</f>
        <v/>
      </c>
      <c r="X108" s="246" t="str">
        <f>IF([1]median_raw!X105="","",[1]median_raw!X105)</f>
        <v/>
      </c>
      <c r="Y108" s="246" t="str">
        <f>IF([1]median_raw!Y105="","",[1]median_raw!Y105)</f>
        <v/>
      </c>
      <c r="Z108" s="246" t="str">
        <f>IF([1]median_raw!Z105="","",[1]median_raw!Z105)</f>
        <v/>
      </c>
      <c r="AA108" s="246" t="str">
        <f>IF([1]median_raw!AA105="","",[1]median_raw!AA105)</f>
        <v/>
      </c>
      <c r="AB108" s="247" t="str">
        <f>IF([1]median_raw!AB105="","",[1]median_raw!AB105)</f>
        <v/>
      </c>
      <c r="AC108" s="247" t="str">
        <f>IF([1]median_raw!AC105="","",[1]median_raw!AC105)</f>
        <v/>
      </c>
      <c r="AD108" s="248" t="str">
        <f>IF([1]median_raw!AD105="","",[1]median_raw!AD105)</f>
        <v/>
      </c>
      <c r="AE108" s="247" t="str">
        <f>IF([1]median_raw!AE105="","",[1]median_raw!AE105)</f>
        <v/>
      </c>
      <c r="AF108" s="247" t="str">
        <f>IF([1]median_raw!AF105="","",[1]median_raw!AF105)</f>
        <v/>
      </c>
      <c r="AG108" s="247"/>
      <c r="AH108" s="246" t="str">
        <f t="shared" si="8"/>
        <v/>
      </c>
      <c r="AI108" s="246" t="str">
        <f>IF(OR(AL108="",AL108=0),"",IF(C108="","",
IF(INDEX($D$1:$AL108,ROW(),MATCH("Cereal",$D$1:$AL$1,0))="",INDEX($D$1:$AL$2,2,MATCH("Cereal",$D$1:$AL$1,0)),INDEX($D$1:$AL108,ROW(),MATCH("Cereal",$D$1:$AL$1,0)))*90
+IF(INDEX($D$1:$AL108,ROW(),MATCH("Beans",$D$1:$AL$1,0))="",INDEX($D$1:$AL$2,2,MATCH("Beans",$D$1:$AL$1,0)),INDEX($D$1:$AL108,ROW(),MATCH("Beans",$D$1:$AL$1,0)))*9
+IF(INDEX($D$1:$AL108,ROW(),MATCH("Cooking.oil",$D$1:$AL$1,0))="",INDEX($D$1:$AL$2,2,MATCH("Cooking.oil",$D$1:$AL$1,0)),INDEX($D$1:$AL108,ROW(),MATCH("Cooking.oil",$D$1:$AL$1,0)))*6
+IF(INDEX($D$1:$AL108,ROW(),MATCH("Salt",$D$1:$AL$1,0))="",INDEX($D$1:$AL$2,2,MATCH("Salt",$D$1:$AL$1,0)),INDEX($D$1:$AL108,ROW(),MATCH("Salt",$D$1:$AL$1,0)))*1
))</f>
        <v/>
      </c>
      <c r="AJ108" s="246" t="str">
        <f>IF(OR(AL108="",AL108=0),"",IF(C108="","",AI108
+IF(INDEX($D$1:$AF108,ROW(),MATCH("Soap",$D$1:$AF$1,0))="",INDEX($D$1:$AF$2,2,MATCH("Soap",$D$1:$AF$1,0)),INDEX($D$1:$AF108,ROW(),MATCH("Soap",$D$1:$AF$1,0)))*6
+IF(INDEX($D$1:$AF108,ROW(),MATCH("Exercise.book",$D$1:$AF$1,0))="",INDEX($D$1:$AF$2,2,MATCH("Exercise.book",$D$1:$AF$1,0)),INDEX($D$1:$AF108,ROW(),MATCH("Exercise.book",$D$1:$AF$1,0)))*12
+IF(INDEX($D$1:$AF108,ROW(),MATCH("Charcoal",$D$1:$AF$1,0))="",INDEX($D$1:$AF$2,2,MATCH("Charcoal",$D$1:$AF$1,0)),INDEX($D$1:$AF108,ROW(),MATCH("Charcoal",$D$1:$AF$1,0)))*30
+IF(INDEX($D$1:$AF108,ROW(),MATCH("Milling.costs",$D$1:$AF$1,0))="",INDEX($D$1:$AF$2,2,MATCH("Milling.costs",$D$1:$AF$1,0)),INDEX($D$1:$AF108,ROW(),MATCH("Milling.costs",$D$1:$AF$1,0)))/3.5*30
+IF(INDEX($D$1:$AF108,ROW(),MATCH("USD",$D$1:$AF$1,0))="",INDEX($D$1:$AF$2,2,MATCH("USD",$D$1:$AF$1,0)),INDEX($D$1:$AF108,ROW(),MATCH("USD",$D$1:$AF$1,0)))*17
))</f>
        <v/>
      </c>
      <c r="AK108" s="246" t="str">
        <f t="shared" si="9"/>
        <v/>
      </c>
      <c r="AL108" s="249" t="str">
        <f>IF(C108="","",IF(IF(RIGHT($A108,9)="Equatoria",$E108,$D108)="",IF(RIGHT($A108,9)="Equatoria",$E$2,$D$2),IF(RIGHT($A108,9)="Equatoria",$E108,$D108)))</f>
        <v/>
      </c>
    </row>
    <row r="109" spans="1:38" ht="18" customHeight="1" x14ac:dyDescent="0.25">
      <c r="A109" s="256" t="str">
        <f>IF([1]median_raw!A106="","",[1]median_raw!A106)</f>
        <v/>
      </c>
      <c r="B109" s="256" t="str">
        <f>IF([1]median_raw!B106="","",[1]median_raw!B106)</f>
        <v/>
      </c>
      <c r="C109" s="257" t="str">
        <f>IF([1]median_raw!C106="","",[1]median_raw!C106)</f>
        <v/>
      </c>
      <c r="D109" s="246" t="str">
        <f>IF([1]median_raw!D106="","",[1]median_raw!D106)</f>
        <v/>
      </c>
      <c r="E109" s="246" t="str">
        <f>IF([1]median_raw!E106="","",[1]median_raw!E106)</f>
        <v/>
      </c>
      <c r="F109" s="246" t="str">
        <f>IF([1]median_raw!F106="","",[1]median_raw!F106)</f>
        <v/>
      </c>
      <c r="G109" s="246" t="str">
        <f>IF([1]median_raw!G106="","",[1]median_raw!G106)</f>
        <v/>
      </c>
      <c r="H109" s="246" t="str">
        <f>IF([1]median_raw!H106="","",[1]median_raw!H106)</f>
        <v/>
      </c>
      <c r="I109" s="246" t="str">
        <f>IF([1]median_raw!I106="","",[1]median_raw!I106)</f>
        <v/>
      </c>
      <c r="J109" s="246" t="str">
        <f>IF([1]median_raw!J106="","",[1]median_raw!J106)</f>
        <v/>
      </c>
      <c r="K109" s="246" t="str">
        <f>IF([1]median_raw!K106="","",[1]median_raw!K106)</f>
        <v/>
      </c>
      <c r="L109" s="246" t="str">
        <f>IF([1]median_raw!L106="","",[1]median_raw!L106)</f>
        <v/>
      </c>
      <c r="M109" s="246" t="str">
        <f>IF([1]median_raw!M106="","",[1]median_raw!M106)</f>
        <v/>
      </c>
      <c r="N109" s="246" t="str">
        <f>IF([1]median_raw!N106="","",[1]median_raw!N106)</f>
        <v/>
      </c>
      <c r="O109" s="246" t="str">
        <f>IF([1]median_raw!O106="","",[1]median_raw!O106)</f>
        <v/>
      </c>
      <c r="P109" s="246" t="str">
        <f>IF([1]median_raw!P106="","",[1]median_raw!P106)</f>
        <v/>
      </c>
      <c r="Q109" s="246" t="str">
        <f>IF([1]median_raw!Q106="","",[1]median_raw!Q106)</f>
        <v/>
      </c>
      <c r="R109" s="246" t="str">
        <f>IF([1]median_raw!R106="","",[1]median_raw!R106)</f>
        <v/>
      </c>
      <c r="S109" s="246" t="str">
        <f>IF([1]median_raw!S106="","",[1]median_raw!S106)</f>
        <v/>
      </c>
      <c r="T109" s="246" t="str">
        <f>IF([1]median_raw!T106="","",[1]median_raw!T106)</f>
        <v/>
      </c>
      <c r="U109" s="246" t="str">
        <f>IF([1]median_raw!U106="","",[1]median_raw!U106)</f>
        <v/>
      </c>
      <c r="V109" s="246" t="str">
        <f>IF([1]median_raw!V106="","",[1]median_raw!V106)</f>
        <v/>
      </c>
      <c r="W109" s="246" t="str">
        <f>IF([1]median_raw!W106="","",[1]median_raw!W106)</f>
        <v/>
      </c>
      <c r="X109" s="246" t="str">
        <f>IF([1]median_raw!X106="","",[1]median_raw!X106)</f>
        <v/>
      </c>
      <c r="Y109" s="246" t="str">
        <f>IF([1]median_raw!Y106="","",[1]median_raw!Y106)</f>
        <v/>
      </c>
      <c r="Z109" s="246" t="str">
        <f>IF([1]median_raw!Z106="","",[1]median_raw!Z106)</f>
        <v/>
      </c>
      <c r="AA109" s="246" t="str">
        <f>IF([1]median_raw!AA106="","",[1]median_raw!AA106)</f>
        <v/>
      </c>
      <c r="AB109" s="247" t="str">
        <f>IF([1]median_raw!AB106="","",[1]median_raw!AB106)</f>
        <v/>
      </c>
      <c r="AC109" s="247" t="str">
        <f>IF([1]median_raw!AC106="","",[1]median_raw!AC106)</f>
        <v/>
      </c>
      <c r="AD109" s="248" t="str">
        <f>IF([1]median_raw!AD106="","",[1]median_raw!AD106)</f>
        <v/>
      </c>
      <c r="AE109" s="247" t="str">
        <f>IF([1]median_raw!AE106="","",[1]median_raw!AE106)</f>
        <v/>
      </c>
      <c r="AF109" s="247" t="str">
        <f>IF([1]median_raw!AF106="","",[1]median_raw!AF106)</f>
        <v/>
      </c>
      <c r="AG109" s="247"/>
      <c r="AH109" s="246" t="str">
        <f t="shared" si="8"/>
        <v/>
      </c>
      <c r="AI109" s="246" t="str">
        <f>IF(OR(AL109="",AL109=0),"",IF(C109="","",
IF(INDEX($D$1:$AL109,ROW(),MATCH("Cereal",$D$1:$AL$1,0))="",INDEX($D$1:$AL$2,2,MATCH("Cereal",$D$1:$AL$1,0)),INDEX($D$1:$AL109,ROW(),MATCH("Cereal",$D$1:$AL$1,0)))*90
+IF(INDEX($D$1:$AL109,ROW(),MATCH("Beans",$D$1:$AL$1,0))="",INDEX($D$1:$AL$2,2,MATCH("Beans",$D$1:$AL$1,0)),INDEX($D$1:$AL109,ROW(),MATCH("Beans",$D$1:$AL$1,0)))*9
+IF(INDEX($D$1:$AL109,ROW(),MATCH("Cooking.oil",$D$1:$AL$1,0))="",INDEX($D$1:$AL$2,2,MATCH("Cooking.oil",$D$1:$AL$1,0)),INDEX($D$1:$AL109,ROW(),MATCH("Cooking.oil",$D$1:$AL$1,0)))*6
+IF(INDEX($D$1:$AL109,ROW(),MATCH("Salt",$D$1:$AL$1,0))="",INDEX($D$1:$AL$2,2,MATCH("Salt",$D$1:$AL$1,0)),INDEX($D$1:$AL109,ROW(),MATCH("Salt",$D$1:$AL$1,0)))*1
))</f>
        <v/>
      </c>
      <c r="AJ109" s="246" t="str">
        <f>IF(OR(AL109="",AL109=0),"",IF(C109="","",AI109
+IF(INDEX($D$1:$AF109,ROW(),MATCH("Soap",$D$1:$AF$1,0))="",INDEX($D$1:$AF$2,2,MATCH("Soap",$D$1:$AF$1,0)),INDEX($D$1:$AF109,ROW(),MATCH("Soap",$D$1:$AF$1,0)))*6
+IF(INDEX($D$1:$AF109,ROW(),MATCH("Exercise.book",$D$1:$AF$1,0))="",INDEX($D$1:$AF$2,2,MATCH("Exercise.book",$D$1:$AF$1,0)),INDEX($D$1:$AF109,ROW(),MATCH("Exercise.book",$D$1:$AF$1,0)))*12
+IF(INDEX($D$1:$AF109,ROW(),MATCH("Charcoal",$D$1:$AF$1,0))="",INDEX($D$1:$AF$2,2,MATCH("Charcoal",$D$1:$AF$1,0)),INDEX($D$1:$AF109,ROW(),MATCH("Charcoal",$D$1:$AF$1,0)))*30
+IF(INDEX($D$1:$AF109,ROW(),MATCH("Milling.costs",$D$1:$AF$1,0))="",INDEX($D$1:$AF$2,2,MATCH("Milling.costs",$D$1:$AF$1,0)),INDEX($D$1:$AF109,ROW(),MATCH("Milling.costs",$D$1:$AF$1,0)))/3.5*30
+IF(INDEX($D$1:$AF109,ROW(),MATCH("USD",$D$1:$AF$1,0))="",INDEX($D$1:$AF$2,2,MATCH("USD",$D$1:$AF$1,0)),INDEX($D$1:$AF109,ROW(),MATCH("USD",$D$1:$AF$1,0)))*17
))</f>
        <v/>
      </c>
      <c r="AK109" s="246" t="str">
        <f t="shared" si="9"/>
        <v/>
      </c>
      <c r="AL109" s="249" t="str">
        <f>IF(C109="","",IF(IF(RIGHT($A109,9)="Equatoria",$E109,$D109)="",IF(RIGHT($A109,9)="Equatoria",$E$2,$D$2),IF(RIGHT($A109,9)="Equatoria",$E109,$D109)))</f>
        <v/>
      </c>
    </row>
    <row r="110" spans="1:38" ht="18" customHeight="1" x14ac:dyDescent="0.25">
      <c r="A110" s="256" t="str">
        <f>IF([1]median_raw!A107="","",[1]median_raw!A107)</f>
        <v/>
      </c>
      <c r="B110" s="256" t="str">
        <f>IF([1]median_raw!B107="","",[1]median_raw!B107)</f>
        <v/>
      </c>
      <c r="C110" s="257" t="str">
        <f>IF([1]median_raw!C107="","",[1]median_raw!C107)</f>
        <v/>
      </c>
      <c r="D110" s="246" t="str">
        <f>IF([1]median_raw!D107="","",[1]median_raw!D107)</f>
        <v/>
      </c>
      <c r="E110" s="246" t="str">
        <f>IF([1]median_raw!E107="","",[1]median_raw!E107)</f>
        <v/>
      </c>
      <c r="F110" s="246" t="str">
        <f>IF([1]median_raw!F107="","",[1]median_raw!F107)</f>
        <v/>
      </c>
      <c r="G110" s="246" t="str">
        <f>IF([1]median_raw!G107="","",[1]median_raw!G107)</f>
        <v/>
      </c>
      <c r="H110" s="246" t="str">
        <f>IF([1]median_raw!H107="","",[1]median_raw!H107)</f>
        <v/>
      </c>
      <c r="I110" s="246" t="str">
        <f>IF([1]median_raw!I107="","",[1]median_raw!I107)</f>
        <v/>
      </c>
      <c r="J110" s="246" t="str">
        <f>IF([1]median_raw!J107="","",[1]median_raw!J107)</f>
        <v/>
      </c>
      <c r="K110" s="246" t="str">
        <f>IF([1]median_raw!K107="","",[1]median_raw!K107)</f>
        <v/>
      </c>
      <c r="L110" s="246" t="str">
        <f>IF([1]median_raw!L107="","",[1]median_raw!L107)</f>
        <v/>
      </c>
      <c r="M110" s="246" t="str">
        <f>IF([1]median_raw!M107="","",[1]median_raw!M107)</f>
        <v/>
      </c>
      <c r="N110" s="246" t="str">
        <f>IF([1]median_raw!N107="","",[1]median_raw!N107)</f>
        <v/>
      </c>
      <c r="O110" s="246" t="str">
        <f>IF([1]median_raw!O107="","",[1]median_raw!O107)</f>
        <v/>
      </c>
      <c r="P110" s="246" t="str">
        <f>IF([1]median_raw!P107="","",[1]median_raw!P107)</f>
        <v/>
      </c>
      <c r="Q110" s="246" t="str">
        <f>IF([1]median_raw!Q107="","",[1]median_raw!Q107)</f>
        <v/>
      </c>
      <c r="R110" s="246" t="str">
        <f>IF([1]median_raw!R107="","",[1]median_raw!R107)</f>
        <v/>
      </c>
      <c r="S110" s="246" t="str">
        <f>IF([1]median_raw!S107="","",[1]median_raw!S107)</f>
        <v/>
      </c>
      <c r="T110" s="246" t="str">
        <f>IF([1]median_raw!T107="","",[1]median_raw!T107)</f>
        <v/>
      </c>
      <c r="U110" s="246" t="str">
        <f>IF([1]median_raw!U107="","",[1]median_raw!U107)</f>
        <v/>
      </c>
      <c r="V110" s="246" t="str">
        <f>IF([1]median_raw!V107="","",[1]median_raw!V107)</f>
        <v/>
      </c>
      <c r="W110" s="246" t="str">
        <f>IF([1]median_raw!W107="","",[1]median_raw!W107)</f>
        <v/>
      </c>
      <c r="X110" s="246" t="str">
        <f>IF([1]median_raw!X107="","",[1]median_raw!X107)</f>
        <v/>
      </c>
      <c r="Y110" s="246" t="str">
        <f>IF([1]median_raw!Y107="","",[1]median_raw!Y107)</f>
        <v/>
      </c>
      <c r="Z110" s="246" t="str">
        <f>IF([1]median_raw!Z107="","",[1]median_raw!Z107)</f>
        <v/>
      </c>
      <c r="AA110" s="246" t="str">
        <f>IF([1]median_raw!AA107="","",[1]median_raw!AA107)</f>
        <v/>
      </c>
      <c r="AB110" s="247" t="str">
        <f>IF([1]median_raw!AB107="","",[1]median_raw!AB107)</f>
        <v/>
      </c>
      <c r="AC110" s="247" t="str">
        <f>IF([1]median_raw!AC107="","",[1]median_raw!AC107)</f>
        <v/>
      </c>
      <c r="AD110" s="248" t="str">
        <f>IF([1]median_raw!AD107="","",[1]median_raw!AD107)</f>
        <v/>
      </c>
      <c r="AE110" s="247" t="str">
        <f>IF([1]median_raw!AE107="","",[1]median_raw!AE107)</f>
        <v/>
      </c>
      <c r="AF110" s="247" t="str">
        <f>IF([1]median_raw!AF107="","",[1]median_raw!AF107)</f>
        <v/>
      </c>
      <c r="AG110" s="247"/>
      <c r="AH110" s="246" t="str">
        <f t="shared" si="8"/>
        <v/>
      </c>
      <c r="AI110" s="246" t="str">
        <f>IF(OR(AL110="",AL110=0),"",IF(C110="","",
IF(INDEX($D$1:$AL110,ROW(),MATCH("Cereal",$D$1:$AL$1,0))="",INDEX($D$1:$AL$2,2,MATCH("Cereal",$D$1:$AL$1,0)),INDEX($D$1:$AL110,ROW(),MATCH("Cereal",$D$1:$AL$1,0)))*90
+IF(INDEX($D$1:$AL110,ROW(),MATCH("Beans",$D$1:$AL$1,0))="",INDEX($D$1:$AL$2,2,MATCH("Beans",$D$1:$AL$1,0)),INDEX($D$1:$AL110,ROW(),MATCH("Beans",$D$1:$AL$1,0)))*9
+IF(INDEX($D$1:$AL110,ROW(),MATCH("Cooking.oil",$D$1:$AL$1,0))="",INDEX($D$1:$AL$2,2,MATCH("Cooking.oil",$D$1:$AL$1,0)),INDEX($D$1:$AL110,ROW(),MATCH("Cooking.oil",$D$1:$AL$1,0)))*6
+IF(INDEX($D$1:$AL110,ROW(),MATCH("Salt",$D$1:$AL$1,0))="",INDEX($D$1:$AL$2,2,MATCH("Salt",$D$1:$AL$1,0)),INDEX($D$1:$AL110,ROW(),MATCH("Salt",$D$1:$AL$1,0)))*1
))</f>
        <v/>
      </c>
      <c r="AJ110" s="246" t="str">
        <f>IF(OR(AL110="",AL110=0),"",IF(C110="","",AI110
+IF(INDEX($D$1:$AF110,ROW(),MATCH("Soap",$D$1:$AF$1,0))="",INDEX($D$1:$AF$2,2,MATCH("Soap",$D$1:$AF$1,0)),INDEX($D$1:$AF110,ROW(),MATCH("Soap",$D$1:$AF$1,0)))*6
+IF(INDEX($D$1:$AF110,ROW(),MATCH("Exercise.book",$D$1:$AF$1,0))="",INDEX($D$1:$AF$2,2,MATCH("Exercise.book",$D$1:$AF$1,0)),INDEX($D$1:$AF110,ROW(),MATCH("Exercise.book",$D$1:$AF$1,0)))*12
+IF(INDEX($D$1:$AF110,ROW(),MATCH("Charcoal",$D$1:$AF$1,0))="",INDEX($D$1:$AF$2,2,MATCH("Charcoal",$D$1:$AF$1,0)),INDEX($D$1:$AF110,ROW(),MATCH("Charcoal",$D$1:$AF$1,0)))*30
+IF(INDEX($D$1:$AF110,ROW(),MATCH("Milling.costs",$D$1:$AF$1,0))="",INDEX($D$1:$AF$2,2,MATCH("Milling.costs",$D$1:$AF$1,0)),INDEX($D$1:$AF110,ROW(),MATCH("Milling.costs",$D$1:$AF$1,0)))/3.5*30
+IF(INDEX($D$1:$AF110,ROW(),MATCH("USD",$D$1:$AF$1,0))="",INDEX($D$1:$AF$2,2,MATCH("USD",$D$1:$AF$1,0)),INDEX($D$1:$AF110,ROW(),MATCH("USD",$D$1:$AF$1,0)))*17
))</f>
        <v/>
      </c>
      <c r="AK110" s="246" t="str">
        <f t="shared" si="9"/>
        <v/>
      </c>
      <c r="AL110" s="249" t="str">
        <f>IF(C110="","",IF(IF(RIGHT($A110,9)="Equatoria",$E110,$D110)="",IF(RIGHT($A110,9)="Equatoria",$E$2,$D$2),IF(RIGHT($A110,9)="Equatoria",$E110,$D110)))</f>
        <v/>
      </c>
    </row>
    <row r="365" spans="2:2" ht="72" customHeight="1" x14ac:dyDescent="0.25">
      <c r="B365" s="264" t="s">
        <v>4480</v>
      </c>
    </row>
  </sheetData>
  <conditionalFormatting sqref="D3:AL4">
    <cfRule type="cellIs" dxfId="6" priority="1" stopIfTrue="1" operator="equal">
      <formula>0</formula>
    </cfRule>
    <cfRule type="cellIs" dxfId="5" priority="2" stopIfTrue="1" operator="lessThan">
      <formula>-1</formula>
    </cfRule>
    <cfRule type="cellIs" dxfId="4" priority="3" stopIfTrue="1" operator="lessThan">
      <formula>-0.5</formula>
    </cfRule>
    <cfRule type="cellIs" dxfId="3" priority="4" operator="lessThan">
      <formula>0</formula>
    </cfRule>
    <cfRule type="cellIs" dxfId="2" priority="5" stopIfTrue="1" operator="greaterThan">
      <formula>1</formula>
    </cfRule>
    <cfRule type="cellIs" dxfId="1" priority="6" stopIfTrue="1" operator="greaterThan">
      <formula>0.5</formula>
    </cfRule>
    <cfRule type="cellIs" dxfId="0" priority="7" operator="greaterThan">
      <formula>0</formula>
    </cfRule>
  </conditionalFormatting>
  <conditionalFormatting sqref="F33:F110 F5:F31">
    <cfRule type="colorScale" priority="8">
      <colorScale>
        <cfvo type="min"/>
        <cfvo type="percentile" val="50"/>
        <cfvo type="max"/>
        <color rgb="FFC6EFCE"/>
        <color rgb="FFFFEB9C"/>
        <color rgb="FFFFC7CE"/>
      </colorScale>
    </cfRule>
  </conditionalFormatting>
  <conditionalFormatting sqref="G5:G31 G33:G110">
    <cfRule type="colorScale" priority="9">
      <colorScale>
        <cfvo type="min"/>
        <cfvo type="percentile" val="50"/>
        <cfvo type="max"/>
        <color rgb="FFC6EFCE"/>
        <color rgb="FFFFEB9C"/>
        <color rgb="FFFFC7CE"/>
      </colorScale>
    </cfRule>
  </conditionalFormatting>
  <conditionalFormatting sqref="I5:I31 I33:I110">
    <cfRule type="colorScale" priority="10">
      <colorScale>
        <cfvo type="min"/>
        <cfvo type="percentile" val="50"/>
        <cfvo type="max"/>
        <color rgb="FFC6EFCE"/>
        <color rgb="FFFFEB9C"/>
        <color rgb="FFFFC7CE"/>
      </colorScale>
    </cfRule>
  </conditionalFormatting>
  <conditionalFormatting sqref="J5:J31 J33:J110">
    <cfRule type="colorScale" priority="11">
      <colorScale>
        <cfvo type="min"/>
        <cfvo type="percentile" val="50"/>
        <cfvo type="max"/>
        <color rgb="FFC6EFCE"/>
        <color rgb="FFFFEB9C"/>
        <color rgb="FFFFC7CE"/>
      </colorScale>
    </cfRule>
  </conditionalFormatting>
  <conditionalFormatting sqref="K5:K31 K33:K110">
    <cfRule type="colorScale" priority="12">
      <colorScale>
        <cfvo type="min"/>
        <cfvo type="percentile" val="50"/>
        <cfvo type="max"/>
        <color rgb="FFC6EFCE"/>
        <color rgb="FFFFEB9C"/>
        <color rgb="FFFFC7CE"/>
      </colorScale>
    </cfRule>
  </conditionalFormatting>
  <conditionalFormatting sqref="L5:L31 L33:L110">
    <cfRule type="colorScale" priority="13">
      <colorScale>
        <cfvo type="min"/>
        <cfvo type="percentile" val="50"/>
        <cfvo type="max"/>
        <color rgb="FFC6EFCE"/>
        <color rgb="FFFFEB9C"/>
        <color rgb="FFFFC7CE"/>
      </colorScale>
    </cfRule>
  </conditionalFormatting>
  <conditionalFormatting sqref="M5:M31 M33:M110">
    <cfRule type="colorScale" priority="14">
      <colorScale>
        <cfvo type="min"/>
        <cfvo type="percentile" val="50"/>
        <cfvo type="max"/>
        <color rgb="FFC6EFCE"/>
        <color rgb="FFFFEB9C"/>
        <color rgb="FFFFC7CE"/>
      </colorScale>
    </cfRule>
  </conditionalFormatting>
  <conditionalFormatting sqref="N5:N31 N33:N110">
    <cfRule type="colorScale" priority="15">
      <colorScale>
        <cfvo type="min"/>
        <cfvo type="percentile" val="50"/>
        <cfvo type="max"/>
        <color rgb="FFC6EFCE"/>
        <color rgb="FFFFEB9C"/>
        <color rgb="FFFFC7CE"/>
      </colorScale>
    </cfRule>
  </conditionalFormatting>
  <conditionalFormatting sqref="O5:O31 O33:O110">
    <cfRule type="colorScale" priority="16">
      <colorScale>
        <cfvo type="min"/>
        <cfvo type="percentile" val="50"/>
        <cfvo type="max"/>
        <color rgb="FFC6EFCE"/>
        <color rgb="FFFFEB9C"/>
        <color rgb="FFFFC7CE"/>
      </colorScale>
    </cfRule>
  </conditionalFormatting>
  <conditionalFormatting sqref="P5:P31 P33:P110">
    <cfRule type="colorScale" priority="17">
      <colorScale>
        <cfvo type="min"/>
        <cfvo type="percentile" val="50"/>
        <cfvo type="max"/>
        <color rgb="FFC6EFCE"/>
        <color rgb="FFFFEB9C"/>
        <color rgb="FFFFC7CE"/>
      </colorScale>
    </cfRule>
  </conditionalFormatting>
  <conditionalFormatting sqref="Q5:Q31 Q33:Q110">
    <cfRule type="colorScale" priority="18">
      <colorScale>
        <cfvo type="min"/>
        <cfvo type="percentile" val="50"/>
        <cfvo type="max"/>
        <color rgb="FFC6EFCE"/>
        <color rgb="FFFFEB9C"/>
        <color rgb="FFFFC7CE"/>
      </colorScale>
    </cfRule>
  </conditionalFormatting>
  <conditionalFormatting sqref="R5:R31 R33:R110">
    <cfRule type="colorScale" priority="19">
      <colorScale>
        <cfvo type="min"/>
        <cfvo type="percentile" val="50"/>
        <cfvo type="max"/>
        <color rgb="FFC6EFCE"/>
        <color rgb="FFFFEB9C"/>
        <color rgb="FFFFC7CE"/>
      </colorScale>
    </cfRule>
  </conditionalFormatting>
  <conditionalFormatting sqref="S5:S31 S33:S110">
    <cfRule type="colorScale" priority="20">
      <colorScale>
        <cfvo type="min"/>
        <cfvo type="percentile" val="50"/>
        <cfvo type="max"/>
        <color rgb="FFC6EFCE"/>
        <color rgb="FFFFEB9C"/>
        <color rgb="FFFFC7CE"/>
      </colorScale>
    </cfRule>
  </conditionalFormatting>
  <conditionalFormatting sqref="T5:T31 T33:T110">
    <cfRule type="colorScale" priority="21">
      <colorScale>
        <cfvo type="min"/>
        <cfvo type="percentile" val="50"/>
        <cfvo type="max"/>
        <color rgb="FFC6EFCE"/>
        <color rgb="FFFFEB9C"/>
        <color rgb="FFFFC7CE"/>
      </colorScale>
    </cfRule>
  </conditionalFormatting>
  <conditionalFormatting sqref="U5:U31 U33:U110">
    <cfRule type="colorScale" priority="22">
      <colorScale>
        <cfvo type="min"/>
        <cfvo type="percentile" val="50"/>
        <cfvo type="max"/>
        <color rgb="FFC6EFCE"/>
        <color rgb="FFFFEB9C"/>
        <color rgb="FFFFC7CE"/>
      </colorScale>
    </cfRule>
  </conditionalFormatting>
  <conditionalFormatting sqref="V5:V31 V33:V110">
    <cfRule type="colorScale" priority="23">
      <colorScale>
        <cfvo type="min"/>
        <cfvo type="percentile" val="50"/>
        <cfvo type="max"/>
        <color rgb="FFC6EFCE"/>
        <color rgb="FFFFEB9C"/>
        <color rgb="FFFFC7CE"/>
      </colorScale>
    </cfRule>
  </conditionalFormatting>
  <conditionalFormatting sqref="W5:W31 W33:W110">
    <cfRule type="colorScale" priority="24">
      <colorScale>
        <cfvo type="min"/>
        <cfvo type="percentile" val="50"/>
        <cfvo type="max"/>
        <color rgb="FFC6EFCE"/>
        <color rgb="FFFFEB9C"/>
        <color rgb="FFFFC7CE"/>
      </colorScale>
    </cfRule>
  </conditionalFormatting>
  <conditionalFormatting sqref="X5:X31 X33:X110">
    <cfRule type="colorScale" priority="25">
      <colorScale>
        <cfvo type="min"/>
        <cfvo type="percentile" val="50"/>
        <cfvo type="max"/>
        <color rgb="FFC6EFCE"/>
        <color rgb="FFFFEB9C"/>
        <color rgb="FFFFC7CE"/>
      </colorScale>
    </cfRule>
  </conditionalFormatting>
  <conditionalFormatting sqref="Y5:Y31 Y33:Y110">
    <cfRule type="colorScale" priority="26">
      <colorScale>
        <cfvo type="min"/>
        <cfvo type="percentile" val="50"/>
        <cfvo type="max"/>
        <color rgb="FFC6EFCE"/>
        <color rgb="FFFFEB9C"/>
        <color rgb="FFFFC7CE"/>
      </colorScale>
    </cfRule>
  </conditionalFormatting>
  <conditionalFormatting sqref="AI5:AI110">
    <cfRule type="colorScale" priority="27">
      <colorScale>
        <cfvo type="min"/>
        <cfvo type="percentile" val="50"/>
        <cfvo type="max"/>
        <color rgb="FFC6EFCE"/>
        <color rgb="FFFFEB9C"/>
        <color rgb="FFFFC7CE"/>
      </colorScale>
    </cfRule>
  </conditionalFormatting>
  <conditionalFormatting sqref="AH5:AH110">
    <cfRule type="colorScale" priority="28">
      <colorScale>
        <cfvo type="min"/>
        <cfvo type="percentile" val="50"/>
        <cfvo type="max"/>
        <color rgb="FFC6EFCE"/>
        <color rgb="FFFFEB9C"/>
        <color rgb="FFFFC7CE"/>
      </colorScale>
    </cfRule>
  </conditionalFormatting>
  <conditionalFormatting sqref="Z5:Z31 Z33:Z110">
    <cfRule type="colorScale" priority="29">
      <colorScale>
        <cfvo type="min"/>
        <cfvo type="percentile" val="50"/>
        <cfvo type="max"/>
        <color rgb="FFC6EFCE"/>
        <color rgb="FFFFEB9C"/>
        <color rgb="FFFFC7CE"/>
      </colorScale>
    </cfRule>
  </conditionalFormatting>
  <conditionalFormatting sqref="AA5:AA110">
    <cfRule type="colorScale" priority="30">
      <colorScale>
        <cfvo type="min"/>
        <cfvo type="percentile" val="50"/>
        <cfvo type="max"/>
        <color rgb="FFC6EFCE"/>
        <color rgb="FFFFEB9C"/>
        <color rgb="FFFFC7CE"/>
      </colorScale>
    </cfRule>
  </conditionalFormatting>
  <conditionalFormatting sqref="AB5:AB31 AB33:AB110">
    <cfRule type="colorScale" priority="31">
      <colorScale>
        <cfvo type="min"/>
        <cfvo type="percentile" val="50"/>
        <cfvo type="max"/>
        <color rgb="FFC6EFCE"/>
        <color rgb="FFFFEB9C"/>
        <color rgb="FFFFC7CE"/>
      </colorScale>
    </cfRule>
  </conditionalFormatting>
  <conditionalFormatting sqref="AC5:AC31 AC33:AC110">
    <cfRule type="colorScale" priority="32">
      <colorScale>
        <cfvo type="min"/>
        <cfvo type="percentile" val="50"/>
        <cfvo type="max"/>
        <color rgb="FFC6EFCE"/>
        <color rgb="FFFFEB9C"/>
        <color rgb="FFFFC7CE"/>
      </colorScale>
    </cfRule>
  </conditionalFormatting>
  <conditionalFormatting sqref="AD5:AD31 AD33:AD110">
    <cfRule type="colorScale" priority="33">
      <colorScale>
        <cfvo type="min"/>
        <cfvo type="percentile" val="50"/>
        <cfvo type="max"/>
        <color rgb="FFC6EFCE"/>
        <color rgb="FFFFEB9C"/>
        <color rgb="FFFFC7CE"/>
      </colorScale>
    </cfRule>
  </conditionalFormatting>
  <conditionalFormatting sqref="AE5:AE31 AE33:AE110">
    <cfRule type="colorScale" priority="34">
      <colorScale>
        <cfvo type="min"/>
        <cfvo type="percentile" val="50"/>
        <cfvo type="max"/>
        <color rgb="FFC6EFCE"/>
        <color rgb="FFFFEB9C"/>
        <color rgb="FFFFC7CE"/>
      </colorScale>
    </cfRule>
  </conditionalFormatting>
  <conditionalFormatting sqref="AF107:AG110 AF11:AF31 AF33:AF106 AG11:AG106 AF5:AG10">
    <cfRule type="colorScale" priority="35">
      <colorScale>
        <cfvo type="min"/>
        <cfvo type="percentile" val="50"/>
        <cfvo type="max"/>
        <color rgb="FFC6EFCE"/>
        <color rgb="FFFFEB9C"/>
        <color rgb="FFFFC7CE"/>
      </colorScale>
    </cfRule>
  </conditionalFormatting>
  <conditionalFormatting sqref="AJ5:AJ110">
    <cfRule type="colorScale" priority="36">
      <colorScale>
        <cfvo type="min"/>
        <cfvo type="percentile" val="50"/>
        <cfvo type="max"/>
        <color rgb="FFC6EFCE"/>
        <color rgb="FFFFEB9C"/>
        <color rgb="FFFFC7CE"/>
      </colorScale>
    </cfRule>
  </conditionalFormatting>
  <conditionalFormatting sqref="H5:H31 H33:H110">
    <cfRule type="colorScale" priority="37">
      <colorScale>
        <cfvo type="min"/>
        <cfvo type="percentile" val="50"/>
        <cfvo type="max"/>
        <color rgb="FFC6EFCE"/>
        <color rgb="FFFFEB9C"/>
        <color rgb="FFFFC7CE"/>
      </colorScale>
    </cfRule>
  </conditionalFormatting>
  <conditionalFormatting sqref="E5:E31 E33:E110">
    <cfRule type="colorScale" priority="38">
      <colorScale>
        <cfvo type="min"/>
        <cfvo type="percentile" val="50"/>
        <cfvo type="max"/>
        <color rgb="FFC6EFCE"/>
        <color rgb="FFFFEB9C"/>
        <color rgb="FFFFC7CE"/>
      </colorScale>
    </cfRule>
  </conditionalFormatting>
  <conditionalFormatting sqref="AK5:AK110">
    <cfRule type="colorScale" priority="39">
      <colorScale>
        <cfvo type="min"/>
        <cfvo type="percentile" val="50"/>
        <cfvo type="max"/>
        <color rgb="FFC6EFCE"/>
        <color rgb="FFFFEB9C"/>
        <color rgb="FFFFC7CE"/>
      </colorScale>
    </cfRule>
  </conditionalFormatting>
  <conditionalFormatting sqref="E32:Z32 AB32:AF32 D5:D110">
    <cfRule type="colorScale" priority="40">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14"/>
  <sheetViews>
    <sheetView topLeftCell="A14" workbookViewId="0">
      <selection activeCell="L41" sqref="L41"/>
    </sheetView>
  </sheetViews>
  <sheetFormatPr defaultRowHeight="15" x14ac:dyDescent="0.25"/>
  <cols>
    <col min="1" max="1" width="14.5703125" customWidth="1"/>
    <col min="2" max="2" width="9.42578125" customWidth="1"/>
    <col min="3" max="3" width="12" customWidth="1"/>
  </cols>
  <sheetData>
    <row r="1" spans="1:29" ht="27.6" customHeight="1" x14ac:dyDescent="0.25">
      <c r="A1" s="250" t="str">
        <f>IF([1]median_raw!A1="","",[1]median_raw!A1)</f>
        <v>State</v>
      </c>
      <c r="B1" s="250" t="str">
        <f>IF([1]median_raw!B1="","",[1]median_raw!B1)</f>
        <v>County</v>
      </c>
      <c r="C1" s="250" t="str">
        <f>IF([1]median_raw!C1="","",[1]median_raw!C1)</f>
        <v>Location</v>
      </c>
      <c r="D1" s="238" t="str">
        <f>[1]median!D1</f>
        <v>Sorghum.grain</v>
      </c>
      <c r="E1" s="238" t="str">
        <f>[1]median!E1</f>
        <v>Maize.grain</v>
      </c>
      <c r="F1" s="238" t="str">
        <f>[1]median!F1</f>
        <v>Wheat.flour</v>
      </c>
      <c r="G1" s="238" t="str">
        <f>[1]median!G1</f>
        <v>Rice</v>
      </c>
      <c r="H1" s="238" t="str">
        <f>[1]median!H1</f>
        <v>Groundnuts</v>
      </c>
      <c r="I1" s="238" t="str">
        <f>[1]median!I1</f>
        <v>Beans</v>
      </c>
      <c r="J1" s="238" t="str">
        <f>[1]median!J1</f>
        <v>Sugar</v>
      </c>
      <c r="K1" s="238" t="str">
        <f>[1]median!K1</f>
        <v>Salt</v>
      </c>
      <c r="L1" s="238" t="str">
        <f>[1]median!L1</f>
        <v>Cooking.oil</v>
      </c>
      <c r="M1" s="238" t="str">
        <f>[1]median!M1</f>
        <v>Soap</v>
      </c>
      <c r="N1" s="238" t="str">
        <f>[1]median!N1</f>
        <v>Jerrycan</v>
      </c>
      <c r="O1" s="238" t="str">
        <f>[1]median!O1</f>
        <v>Mosquito.net</v>
      </c>
      <c r="P1" s="238" t="str">
        <f>[1]median!P1</f>
        <v>Exercise.book</v>
      </c>
      <c r="Q1" s="238" t="str">
        <f>[1]median!Q1</f>
        <v>Blanket</v>
      </c>
      <c r="R1" s="238" t="str">
        <f>[1]median!R1</f>
        <v>Cooking.pot</v>
      </c>
      <c r="S1" s="238" t="str">
        <f>[1]median!S1</f>
        <v>Plastic.sheet</v>
      </c>
      <c r="T1" s="238" t="str">
        <f>[1]median!T1</f>
        <v>Pole</v>
      </c>
      <c r="U1" s="238" t="str">
        <f>[1]median!U1</f>
        <v>Firewood</v>
      </c>
      <c r="V1" s="238" t="str">
        <f>[1]median!V1</f>
        <v>Charcoal</v>
      </c>
      <c r="W1" s="238" t="str">
        <f>[1]median!W1</f>
        <v>Goat</v>
      </c>
      <c r="X1" s="238" t="str">
        <f>[1]median!X1</f>
        <v>Chicken</v>
      </c>
      <c r="Y1" s="238" t="str">
        <f>[1]median!Y1</f>
        <v>Milling.costs</v>
      </c>
      <c r="Z1" s="238" t="str">
        <f>[1]median!AG1</f>
        <v>Water</v>
      </c>
      <c r="AA1" s="238" t="str">
        <f>[1]median!AH1</f>
        <v>Food.price.index</v>
      </c>
      <c r="AB1" s="238" t="str">
        <f>[1]median!AI1</f>
        <v>MSSMEB.food.basket</v>
      </c>
      <c r="AC1" s="238" t="str">
        <f>[1]median!AJ1</f>
        <v>MSSMEB</v>
      </c>
    </row>
    <row r="2" spans="1:29" ht="21" customHeight="1" x14ac:dyDescent="0.25">
      <c r="A2" s="251"/>
      <c r="B2" s="251"/>
      <c r="C2" s="252" t="s">
        <v>1293</v>
      </c>
      <c r="D2" s="247">
        <f>IFERROR([1]median!D2/IF([1]median!$Z2="",[1]median!$Z$2,[1]median!$Z2),"")</f>
        <v>0.48048289738430583</v>
      </c>
      <c r="E2" s="247">
        <f>IFERROR([1]median!E2/IF([1]median!$Z2="",[1]median!$Z$2,[1]median!$Z2),"")</f>
        <v>0.62293762575452716</v>
      </c>
      <c r="F2" s="247">
        <f>IFERROR([1]median!F2/IF([1]median!$Z2="",[1]median!$Z$2,[1]median!$Z2),"")</f>
        <v>0.97545271629778674</v>
      </c>
      <c r="G2" s="247">
        <f>IFERROR([1]median!G2/IF([1]median!$Z2="",[1]median!$Z$2,[1]median!$Z2),"")</f>
        <v>1.2684104627766599</v>
      </c>
      <c r="H2" s="247">
        <f>IFERROR([1]median!H2/IF([1]median!$Z2="",[1]median!$Z$2,[1]median!$Z2),"")</f>
        <v>0.78712273641851105</v>
      </c>
      <c r="I2" s="247">
        <f>IFERROR([1]median!I2/IF([1]median!$Z2="",[1]median!$Z$2,[1]median!$Z2),"")</f>
        <v>1.2877263581488934</v>
      </c>
      <c r="J2" s="247">
        <f>IFERROR([1]median!J2/IF([1]median!$Z2="",[1]median!$Z$2,[1]median!$Z2),"")</f>
        <v>1.0422535211267605</v>
      </c>
      <c r="K2" s="247">
        <f>IFERROR([1]median!K2/IF([1]median!$Z2="",[1]median!$Z$2,[1]median!$Z2),"")</f>
        <v>0.48289738430583501</v>
      </c>
      <c r="L2" s="247">
        <f>IFERROR([1]median!L2/IF([1]median!$Z2="",[1]median!$Z$2,[1]median!$Z2),"")</f>
        <v>1.93158953722334</v>
      </c>
      <c r="M2" s="247">
        <f>IFERROR([1]median!M2/IF([1]median!$Z2="",[1]median!$Z$2,[1]median!$Z2),"")</f>
        <v>0.2688128772635815</v>
      </c>
      <c r="N2" s="247">
        <f>IFERROR([1]median!N2/IF([1]median!$Z2="",[1]median!$Z$2,[1]median!$Z2),"")</f>
        <v>1.7303822937625755</v>
      </c>
      <c r="O2" s="247">
        <f>IFERROR([1]median!O2/IF([1]median!$Z2="",[1]median!$Z$2,[1]median!$Z2),"")</f>
        <v>3.2193158953722336</v>
      </c>
      <c r="P2" s="247">
        <f>IFERROR([1]median!P2/IF([1]median!$Z2="",[1]median!$Z$2,[1]median!$Z2),"")</f>
        <v>0.48289738430583501</v>
      </c>
      <c r="Q2" s="247">
        <f>IFERROR([1]median!Q2/IF([1]median!$Z2="",[1]median!$Z$2,[1]median!$Z2),"")</f>
        <v>7.8470824949698192</v>
      </c>
      <c r="R2" s="247">
        <f>IFERROR([1]median!R2/IF([1]median!$Z2="",[1]median!$Z$2,[1]median!$Z2),"")</f>
        <v>8.0482897384305829</v>
      </c>
      <c r="S2" s="247">
        <f>IFERROR([1]median!S2/IF([1]median!$Z2="",[1]median!$Z$2,[1]median!$Z2),"")</f>
        <v>11.267605633802816</v>
      </c>
      <c r="T2" s="247">
        <f>IFERROR([1]median!T2/IF([1]median!$Z2="",[1]median!$Z$2,[1]median!$Z2),"")</f>
        <v>1.6096579476861168</v>
      </c>
      <c r="U2" s="247">
        <f>IFERROR([1]median!U2/IF([1]median!$Z2="",[1]median!$Z$2,[1]median!$Z2),"")</f>
        <v>0.76458752515090544</v>
      </c>
      <c r="V2" s="247">
        <f>IFERROR([1]median!V2/IF([1]median!$Z2="",[1]median!$Z$2,[1]median!$Z2),"")</f>
        <v>0.13923541247484911</v>
      </c>
      <c r="W2" s="247">
        <f>IFERROR([1]median!W2/IF([1]median!$Z2="",[1]median!$Z$2,[1]median!$Z2),"")</f>
        <v>24.144869215291749</v>
      </c>
      <c r="X2" s="247">
        <f>IFERROR([1]median!X2/IF([1]median!$Z2="",[1]median!$Z$2,[1]median!$Z2),"")</f>
        <v>3.2193158953722336</v>
      </c>
      <c r="Y2" s="247">
        <f>IFERROR([1]median!Y2/IF([1]median!$Z2="",[1]median!$Z$2,[1]median!$Z2),"")</f>
        <v>8.0482897384305835E-2</v>
      </c>
      <c r="Z2" s="247">
        <f>IFERROR([1]median!AG5/IF([1]median!$Z5="",[1]median!$Z$5,[1]median!$Z5),"")</f>
        <v>4.6783625730994149E-2</v>
      </c>
      <c r="AA2" s="247">
        <f>IFERROR([1]median!AH2/IF([1]median!$Z2="",[1]median!$Z$2,[1]median!$Z2),"")</f>
        <v>9.6756539235412475</v>
      </c>
      <c r="AB2" s="247">
        <f>IFERROR([1]median!AI2/IF([1]median!$Z2="",[1]median!$Z$2,[1]median!$Z2),"")</f>
        <v>69.454728370221332</v>
      </c>
      <c r="AC2" s="247">
        <f>IFERROR([1]median!AJ2/IF([1]median!$Z2="",[1]median!$Z$2,[1]median!$Z2),"")</f>
        <v>97.531330842196041</v>
      </c>
    </row>
    <row r="3" spans="1:29" ht="21" customHeight="1" x14ac:dyDescent="0.25">
      <c r="A3" s="256" t="str">
        <f>IF([1]median!A5="","",[1]median!A5)</f>
        <v>CentralEquatoria</v>
      </c>
      <c r="B3" s="256" t="str">
        <f>IF([1]median!B5="","",[1]median!B5)</f>
        <v>Juba</v>
      </c>
      <c r="C3" s="257" t="str">
        <f>IF([1]median!C5="","",[1]median!C5)</f>
        <v>Juba Town</v>
      </c>
      <c r="D3" s="247">
        <f>IFERROR([1]median!D5/IF([1]median!$Z5="",[1]median!$Z$2,[1]median!$Z5),"")</f>
        <v>0.38206627680311889</v>
      </c>
      <c r="E3" s="247">
        <f>IFERROR([1]median!E5/IF([1]median!$Z5="",[1]median!$Z$2,[1]median!$Z5),"")</f>
        <v>0.38986354775828458</v>
      </c>
      <c r="F3" s="247">
        <f>IFERROR([1]median!F5/IF([1]median!$Z5="",[1]median!$Z$2,[1]median!$Z5),"")</f>
        <v>0.62378167641325533</v>
      </c>
      <c r="G3" s="247">
        <f>IFERROR([1]median!G5/IF([1]median!$Z5="",[1]median!$Z$2,[1]median!$Z5),"")</f>
        <v>1.2475633528265107</v>
      </c>
      <c r="H3" s="247">
        <f>IFERROR([1]median!H5/IF([1]median!$Z5="",[1]median!$Z$2,[1]median!$Z5),"")</f>
        <v>1.0136452241715399</v>
      </c>
      <c r="I3" s="247">
        <f>IFERROR([1]median!I5/IF([1]median!$Z5="",[1]median!$Z$2,[1]median!$Z5),"")</f>
        <v>1.2475633528265107</v>
      </c>
      <c r="J3" s="247">
        <f>IFERROR([1]median!J5/IF([1]median!$Z5="",[1]median!$Z$2,[1]median!$Z5),"")</f>
        <v>0.93567251461988299</v>
      </c>
      <c r="K3" s="247">
        <f>IFERROR([1]median!K5/IF([1]median!$Z5="",[1]median!$Z$2,[1]median!$Z5),"")</f>
        <v>0.46783625730994149</v>
      </c>
      <c r="L3" s="247">
        <f>IFERROR([1]median!L5/IF([1]median!$Z5="",[1]median!$Z$2,[1]median!$Z5),"")</f>
        <v>1.5594541910331383</v>
      </c>
      <c r="M3" s="247">
        <f>IFERROR([1]median!M5/IF([1]median!$Z5="",[1]median!$Z$2,[1]median!$Z5),"")</f>
        <v>0.18245614035087721</v>
      </c>
      <c r="N3" s="247">
        <f>IFERROR([1]median!N5/IF([1]median!$Z5="",[1]median!$Z$2,[1]median!$Z5),"")</f>
        <v>0.77972709551656916</v>
      </c>
      <c r="O3" s="247">
        <f>IFERROR([1]median!O5/IF([1]median!$Z5="",[1]median!$Z$2,[1]median!$Z5),"")</f>
        <v>2.6510721247563351</v>
      </c>
      <c r="P3" s="247">
        <f>IFERROR([1]median!P5/IF([1]median!$Z5="",[1]median!$Z$2,[1]median!$Z5),"")</f>
        <v>0.54580896686159841</v>
      </c>
      <c r="Q3" s="247">
        <f>IFERROR([1]median!Q5/IF([1]median!$Z5="",[1]median!$Z$2,[1]median!$Z5),"")</f>
        <v>4.6783625730994149</v>
      </c>
      <c r="R3" s="247">
        <f>IFERROR([1]median!R5/IF([1]median!$Z5="",[1]median!$Z$2,[1]median!$Z5),"")</f>
        <v>3.9766081871345027</v>
      </c>
      <c r="S3" s="247">
        <f>IFERROR([1]median!S5/IF([1]median!$Z5="",[1]median!$Z$2,[1]median!$Z5),"")</f>
        <v>10.604288499025341</v>
      </c>
      <c r="T3" s="247">
        <f>IFERROR([1]median!T5/IF([1]median!$Z5="",[1]median!$Z$2,[1]median!$Z5),"")</f>
        <v>1.871345029239766</v>
      </c>
      <c r="U3" s="247">
        <f>IFERROR([1]median!U5/IF([1]median!$Z5="",[1]median!$Z$2,[1]median!$Z5),"")</f>
        <v>1.2475633528265107</v>
      </c>
      <c r="V3" s="247">
        <f>IFERROR([1]median!V5/IF([1]median!$Z5="",[1]median!$Z$2,[1]median!$Z5),"")</f>
        <v>0.27134502923976606</v>
      </c>
      <c r="W3" s="247">
        <f>IFERROR([1]median!W5/IF([1]median!$Z5="",[1]median!$Z$2,[1]median!$Z5),"")</f>
        <v>63.937621832358673</v>
      </c>
      <c r="X3" s="247">
        <f>IFERROR([1]median!X5/IF([1]median!$Z5="",[1]median!$Z$2,[1]median!$Z5),"")</f>
        <v>10.526315789473685</v>
      </c>
      <c r="Y3" s="247">
        <f>IFERROR([1]median!Y5/IF([1]median!$Z5="",[1]median!$Z$2,[1]median!$Z5),"")</f>
        <v>4.6783625730994149E-2</v>
      </c>
      <c r="Z3" s="247">
        <f>IFERROR([1]median!AG5/IF([1]median!$Z5="",[1]median!$Z$2,[1]median!$Z5),"")</f>
        <v>4.6783625730994149E-2</v>
      </c>
      <c r="AA3" s="247">
        <f>IFERROR([1]median!AH5/IF([1]median!$Z5="",[1]median!$Z$2,[1]median!$Z5),"")</f>
        <v>7.867446393762183</v>
      </c>
      <c r="AB3" s="247">
        <f>IFERROR([1]median!AI5/IF([1]median!$Z5="",[1]median!$Z$2,[1]median!$Z5),"")</f>
        <v>56.140350877192979</v>
      </c>
      <c r="AC3" s="247">
        <f>IFERROR([1]median!AJ5/IF([1]median!$Z5="",[1]median!$Z$2,[1]median!$Z5),"")</f>
        <v>89.326148705096074</v>
      </c>
    </row>
    <row r="4" spans="1:29" ht="21" customHeight="1" x14ac:dyDescent="0.25">
      <c r="A4" s="256" t="str">
        <f>IF([1]median!A6="","",[1]median!A6)</f>
        <v>EasternEquatoria</v>
      </c>
      <c r="B4" s="256" t="str">
        <f>IF([1]median!B6="","",[1]median!B6)</f>
        <v>KapoetaEast</v>
      </c>
      <c r="C4" s="257" t="str">
        <f>IF([1]median!C6="","",[1]median!C6)</f>
        <v>Narus</v>
      </c>
      <c r="D4" s="247">
        <f>IFERROR([1]median!D6/IF([1]median!$Z6="",[1]median!$Z$2,[1]median!$Z6),"")</f>
        <v>0.30978723404255321</v>
      </c>
      <c r="E4" s="247" t="str">
        <f>IFERROR([1]median!E6/IF([1]median!$Z6="",[1]median!$Z$2,[1]median!$Z6),"")</f>
        <v/>
      </c>
      <c r="F4" s="247">
        <f>IFERROR([1]median!F6/IF([1]median!$Z6="",[1]median!$Z$2,[1]median!$Z6),"")</f>
        <v>0.85106382978723405</v>
      </c>
      <c r="G4" s="247">
        <f>IFERROR([1]median!G6/IF([1]median!$Z6="",[1]median!$Z$2,[1]median!$Z6),"")</f>
        <v>1.7251063829787234</v>
      </c>
      <c r="H4" s="247">
        <f>IFERROR([1]median!H6/IF([1]median!$Z6="",[1]median!$Z$2,[1]median!$Z6),"")</f>
        <v>3.8042553191489361</v>
      </c>
      <c r="I4" s="247">
        <f>IFERROR([1]median!I6/IF([1]median!$Z6="",[1]median!$Z$2,[1]median!$Z6),"")</f>
        <v>1.5557446808510638</v>
      </c>
      <c r="J4" s="247">
        <f>IFERROR([1]median!J6/IF([1]median!$Z6="",[1]median!$Z$2,[1]median!$Z6),"")</f>
        <v>1.8297872340425532</v>
      </c>
      <c r="K4" s="247">
        <f>IFERROR([1]median!K6/IF([1]median!$Z6="",[1]median!$Z$2,[1]median!$Z6),"")</f>
        <v>1.0212765957446808</v>
      </c>
      <c r="L4" s="247">
        <f>IFERROR([1]median!L6/IF([1]median!$Z6="",[1]median!$Z$2,[1]median!$Z6),"")</f>
        <v>1.7021276595744681</v>
      </c>
      <c r="M4" s="247">
        <f>IFERROR([1]median!M6/IF([1]median!$Z6="",[1]median!$Z$2,[1]median!$Z6),"")</f>
        <v>0.22638297872340427</v>
      </c>
      <c r="N4" s="247">
        <f>IFERROR([1]median!N6/IF([1]median!$Z6="",[1]median!$Z$2,[1]median!$Z6),"")</f>
        <v>0.5957446808510638</v>
      </c>
      <c r="O4" s="247">
        <f>IFERROR([1]median!O6/IF([1]median!$Z6="",[1]median!$Z$2,[1]median!$Z6),"")</f>
        <v>8.5106382978723403</v>
      </c>
      <c r="P4" s="247">
        <f>IFERROR([1]median!P6/IF([1]median!$Z6="",[1]median!$Z$2,[1]median!$Z6),"")</f>
        <v>0.34042553191489361</v>
      </c>
      <c r="Q4" s="247">
        <f>IFERROR([1]median!Q6/IF([1]median!$Z6="",[1]median!$Z$2,[1]median!$Z6),"")</f>
        <v>4.6808510638297873</v>
      </c>
      <c r="R4" s="247">
        <f>IFERROR([1]median!R6/IF([1]median!$Z6="",[1]median!$Z$2,[1]median!$Z6),"")</f>
        <v>5.957446808510638</v>
      </c>
      <c r="S4" s="247">
        <f>IFERROR([1]median!S6/IF([1]median!$Z6="",[1]median!$Z$2,[1]median!$Z6),"")</f>
        <v>11.914893617021276</v>
      </c>
      <c r="T4" s="247">
        <f>IFERROR([1]median!T6/IF([1]median!$Z6="",[1]median!$Z$2,[1]median!$Z6),"")</f>
        <v>2.5531914893617023</v>
      </c>
      <c r="U4" s="247">
        <f>IFERROR([1]median!U6/IF([1]median!$Z6="",[1]median!$Z$2,[1]median!$Z6),"")</f>
        <v>2.1276595744680851</v>
      </c>
      <c r="V4" s="247">
        <f>IFERROR([1]median!V6/IF([1]median!$Z6="",[1]median!$Z$2,[1]median!$Z6),"")</f>
        <v>0.21446808510638299</v>
      </c>
      <c r="W4" s="247">
        <f>IFERROR([1]median!W6/IF([1]median!$Z6="",[1]median!$Z$2,[1]median!$Z6),"")</f>
        <v>97.872340425531917</v>
      </c>
      <c r="X4" s="247">
        <f>IFERROR([1]median!X6/IF([1]median!$Z6="",[1]median!$Z$2,[1]median!$Z6),"")</f>
        <v>3.4042553191489362</v>
      </c>
      <c r="Y4" s="247">
        <f>IFERROR([1]median!Y6/IF([1]median!$Z6="",[1]median!$Z$2,[1]median!$Z6),"")</f>
        <v>7.3191489361702125E-2</v>
      </c>
      <c r="Z4" s="247" t="str">
        <f>IFERROR([1]median!#REF!/IF([1]median!$Z6="",[1]median!$Z$2,[1]median!$Z6),"")</f>
        <v/>
      </c>
      <c r="AA4" s="247">
        <f>IFERROR([1]median!AH6/IF([1]median!$Z6="",[1]median!$Z$2,[1]median!$Z6),"")</f>
        <v>13.457872340425531</v>
      </c>
      <c r="AB4" s="247">
        <f>IFERROR([1]median!AI6/IF([1]median!$Z6="",[1]median!$Z$2,[1]median!$Z6),"")</f>
        <v>53.116595744680851</v>
      </c>
      <c r="AC4" s="247">
        <f>IFERROR([1]median!AJ6/IF([1]median!$Z6="",[1]median!$Z$2,[1]median!$Z6),"")</f>
        <v>82.621398176291791</v>
      </c>
    </row>
    <row r="5" spans="1:29" ht="18" customHeight="1" x14ac:dyDescent="0.25">
      <c r="A5" s="256" t="str">
        <f>IF([1]median!A7="","",[1]median!A7)</f>
        <v>EasternEquatoria</v>
      </c>
      <c r="B5" s="256" t="str">
        <f>IF([1]median!B7="","",[1]median!B7)</f>
        <v>KapoetaSouth</v>
      </c>
      <c r="C5" s="257" t="str">
        <f>IF([1]median!C7="","",[1]median!C7)</f>
        <v>Kapoeta Town</v>
      </c>
      <c r="D5" s="247">
        <f>IFERROR([1]median!D7/IF([1]median!$Z7="",[1]median!$Z$2,[1]median!$Z7),"")</f>
        <v>0.35275590551181102</v>
      </c>
      <c r="E5" s="247">
        <f>IFERROR([1]median!E7/IF([1]median!$Z7="",[1]median!$Z$2,[1]median!$Z7),"")</f>
        <v>0.33858267716535434</v>
      </c>
      <c r="F5" s="247">
        <f>IFERROR([1]median!F7/IF([1]median!$Z7="",[1]median!$Z$2,[1]median!$Z7),"")</f>
        <v>0.78740157480314965</v>
      </c>
      <c r="G5" s="247">
        <f>IFERROR([1]median!G7/IF([1]median!$Z7="",[1]median!$Z$2,[1]median!$Z7),"")</f>
        <v>1.4188976377952756</v>
      </c>
      <c r="H5" s="247">
        <f>IFERROR([1]median!H7/IF([1]median!$Z7="",[1]median!$Z$2,[1]median!$Z7),"")</f>
        <v>0.43937007874015749</v>
      </c>
      <c r="I5" s="247">
        <f>IFERROR([1]median!I7/IF([1]median!$Z7="",[1]median!$Z$2,[1]median!$Z7),"")</f>
        <v>1.0472440944881889</v>
      </c>
      <c r="J5" s="247">
        <f>IFERROR([1]median!J7/IF([1]median!$Z7="",[1]median!$Z$2,[1]median!$Z7),"")</f>
        <v>1.015748031496063</v>
      </c>
      <c r="K5" s="247">
        <f>IFERROR([1]median!K7/IF([1]median!$Z7="",[1]median!$Z$2,[1]median!$Z7),"")</f>
        <v>0.32125984251968503</v>
      </c>
      <c r="L5" s="247">
        <f>IFERROR([1]median!L7/IF([1]median!$Z7="",[1]median!$Z$2,[1]median!$Z7),"")</f>
        <v>1.889763779527559</v>
      </c>
      <c r="M5" s="247">
        <f>IFERROR([1]median!M7/IF([1]median!$Z7="",[1]median!$Z$2,[1]median!$Z7),"")</f>
        <v>0.20944881889763781</v>
      </c>
      <c r="N5" s="247">
        <f>IFERROR([1]median!N7/IF([1]median!$Z7="",[1]median!$Z$2,[1]median!$Z7),"")</f>
        <v>0.78740157480314965</v>
      </c>
      <c r="O5" s="247">
        <f>IFERROR([1]median!O7/IF([1]median!$Z7="",[1]median!$Z$2,[1]median!$Z7),"")</f>
        <v>3.1496062992125986</v>
      </c>
      <c r="P5" s="247">
        <f>IFERROR([1]median!P7/IF([1]median!$Z7="",[1]median!$Z$2,[1]median!$Z7),"")</f>
        <v>0.47244094488188976</v>
      </c>
      <c r="Q5" s="247">
        <f>IFERROR([1]median!Q7/IF([1]median!$Z7="",[1]median!$Z$2,[1]median!$Z7),"")</f>
        <v>7.8740157480314963</v>
      </c>
      <c r="R5" s="247">
        <f>IFERROR([1]median!R7/IF([1]median!$Z7="",[1]median!$Z$2,[1]median!$Z7),"")</f>
        <v>7.8740157480314963</v>
      </c>
      <c r="S5" s="247">
        <f>IFERROR([1]median!S7/IF([1]median!$Z7="",[1]median!$Z$2,[1]median!$Z7),"")</f>
        <v>12.598425196850394</v>
      </c>
      <c r="T5" s="247">
        <f>IFERROR([1]median!T7/IF([1]median!$Z7="",[1]median!$Z$2,[1]median!$Z7),"")</f>
        <v>2.3622047244094486</v>
      </c>
      <c r="U5" s="247">
        <f>IFERROR([1]median!U7/IF([1]median!$Z7="",[1]median!$Z$2,[1]median!$Z7),"")</f>
        <v>1.5748031496062993</v>
      </c>
      <c r="V5" s="247">
        <f>IFERROR([1]median!V7/IF([1]median!$Z7="",[1]median!$Z$2,[1]median!$Z7),"")</f>
        <v>0.10866141732283464</v>
      </c>
      <c r="W5" s="247">
        <f>IFERROR([1]median!W7/IF([1]median!$Z7="",[1]median!$Z$2,[1]median!$Z7),"")</f>
        <v>39.370078740157481</v>
      </c>
      <c r="X5" s="247">
        <f>IFERROR([1]median!X7/IF([1]median!$Z7="",[1]median!$Z$2,[1]median!$Z7),"")</f>
        <v>3.9370078740157481</v>
      </c>
      <c r="Y5" s="247">
        <f>IFERROR([1]median!Y7/IF([1]median!$Z7="",[1]median!$Z$2,[1]median!$Z7),"")</f>
        <v>4.5669291338582677E-2</v>
      </c>
      <c r="Z5" s="247" t="str">
        <f>IFERROR([1]median!#REF!/IF([1]median!$Z7="",[1]median!$Z$2,[1]median!$Z7),"")</f>
        <v/>
      </c>
      <c r="AA5" s="247">
        <f>IFERROR([1]median!AH7/IF([1]median!$Z7="",[1]median!$Z$2,[1]median!$Z7),"")</f>
        <v>7.6110236220472443</v>
      </c>
      <c r="AB5" s="247">
        <f>IFERROR([1]median!AI7/IF([1]median!$Z7="",[1]median!$Z$2,[1]median!$Z7),"")</f>
        <v>51.557480314960628</v>
      </c>
      <c r="AC5" s="247">
        <f>IFERROR([1]median!AJ7/IF([1]median!$Z7="",[1]median!$Z$2,[1]median!$Z7),"")</f>
        <v>79.1347581552306</v>
      </c>
    </row>
    <row r="6" spans="1:29" ht="18" customHeight="1" x14ac:dyDescent="0.25">
      <c r="A6" s="256" t="str">
        <f>IF([1]median!A8="","",[1]median!A8)</f>
        <v>EasternEquatoria</v>
      </c>
      <c r="B6" s="256" t="str">
        <f>IF([1]median!B8="","",[1]median!B8)</f>
        <v>Magwi</v>
      </c>
      <c r="C6" s="257" t="str">
        <f>IF([1]median!C8="","",[1]median!C8)</f>
        <v>Nimule</v>
      </c>
      <c r="D6" s="247">
        <f>IFERROR([1]median!D8/IF([1]median!$Z8="",[1]median!$Z$2,[1]median!$Z8),"")</f>
        <v>0.4</v>
      </c>
      <c r="E6" s="247">
        <f>IFERROR([1]median!E8/IF([1]median!$Z8="",[1]median!$Z$2,[1]median!$Z8),"")</f>
        <v>0.76175298804780878</v>
      </c>
      <c r="F6" s="247">
        <f>IFERROR([1]median!F8/IF([1]median!$Z8="",[1]median!$Z$2,[1]median!$Z8),"")</f>
        <v>0.89721115537848606</v>
      </c>
      <c r="G6" s="247">
        <f>IFERROR([1]median!G8/IF([1]median!$Z8="",[1]median!$Z$2,[1]median!$Z8),"")</f>
        <v>1.2565737051792829</v>
      </c>
      <c r="H6" s="247">
        <f>IFERROR([1]median!H8/IF([1]median!$Z8="",[1]median!$Z$2,[1]median!$Z8),"")</f>
        <v>1.3354581673306773</v>
      </c>
      <c r="I6" s="247">
        <f>IFERROR([1]median!I8/IF([1]median!$Z8="",[1]median!$Z$2,[1]median!$Z8),"")</f>
        <v>1.4135458167330677</v>
      </c>
      <c r="J6" s="247">
        <f>IFERROR([1]median!J8/IF([1]median!$Z8="",[1]median!$Z$2,[1]median!$Z8),"")</f>
        <v>1.0278884462151394</v>
      </c>
      <c r="K6" s="247">
        <f>IFERROR([1]median!K8/IF([1]median!$Z8="",[1]median!$Z$2,[1]median!$Z8),"")</f>
        <v>0.31872509960159362</v>
      </c>
      <c r="L6" s="247">
        <f>IFERROR([1]median!L8/IF([1]median!$Z8="",[1]median!$Z$2,[1]median!$Z8),"")</f>
        <v>1.593625498007968</v>
      </c>
      <c r="M6" s="247">
        <f>IFERROR([1]median!M8/IF([1]median!$Z8="",[1]median!$Z$2,[1]median!$Z8),"")</f>
        <v>0.21195219123505976</v>
      </c>
      <c r="N6" s="247">
        <f>IFERROR([1]median!N8/IF([1]median!$Z8="",[1]median!$Z$2,[1]median!$Z8),"")</f>
        <v>1.4342629482071714</v>
      </c>
      <c r="O6" s="247">
        <f>IFERROR([1]median!O8/IF([1]median!$Z8="",[1]median!$Z$2,[1]median!$Z8),"")</f>
        <v>5.1792828685258963</v>
      </c>
      <c r="P6" s="247">
        <f>IFERROR([1]median!P8/IF([1]median!$Z8="",[1]median!$Z$2,[1]median!$Z8),"")</f>
        <v>0.35856573705179284</v>
      </c>
      <c r="Q6" s="247">
        <f>IFERROR([1]median!Q8/IF([1]median!$Z8="",[1]median!$Z$2,[1]median!$Z8),"")</f>
        <v>7.1713147410358564</v>
      </c>
      <c r="R6" s="247">
        <f>IFERROR([1]median!R8/IF([1]median!$Z8="",[1]median!$Z$2,[1]median!$Z8),"")</f>
        <v>5.1792828685258963</v>
      </c>
      <c r="S6" s="247">
        <f>IFERROR([1]median!S8/IF([1]median!$Z8="",[1]median!$Z$2,[1]median!$Z8),"")</f>
        <v>12.350597609561753</v>
      </c>
      <c r="T6" s="247">
        <f>IFERROR([1]median!T8/IF([1]median!$Z8="",[1]median!$Z$2,[1]median!$Z8),"")</f>
        <v>0.75697211155378485</v>
      </c>
      <c r="U6" s="247">
        <f>IFERROR([1]median!U8/IF([1]median!$Z8="",[1]median!$Z$2,[1]median!$Z8),"")</f>
        <v>0.87649402390438247</v>
      </c>
      <c r="V6" s="247">
        <f>IFERROR([1]median!V8/IF([1]median!$Z8="",[1]median!$Z$2,[1]median!$Z8),"")</f>
        <v>0.20796812749003984</v>
      </c>
      <c r="W6" s="247" t="str">
        <f>IFERROR([1]median!W8/IF([1]median!$Z8="",[1]median!$Z$2,[1]median!$Z8),"")</f>
        <v/>
      </c>
      <c r="X6" s="247" t="str">
        <f>IFERROR([1]median!X8/IF([1]median!$Z8="",[1]median!$Z$2,[1]median!$Z8),"")</f>
        <v/>
      </c>
      <c r="Y6" s="247">
        <f>IFERROR([1]median!Y8/IF([1]median!$Z8="",[1]median!$Z$2,[1]median!$Z8),"")</f>
        <v>5.5776892430278883E-2</v>
      </c>
      <c r="Z6" s="247" t="str">
        <f>IFERROR([1]median!#REF!/IF([1]median!$Z8="",[1]median!$Z$2,[1]median!$Z8),"")</f>
        <v/>
      </c>
      <c r="AA6" s="247">
        <f>IFERROR([1]median!AH8/IF([1]median!$Z8="",[1]median!$Z$2,[1]median!$Z8),"")</f>
        <v>9.0047808764940243</v>
      </c>
      <c r="AB6" s="247">
        <f>IFERROR([1]median!AI8/IF([1]median!$Z8="",[1]median!$Z$2,[1]median!$Z8),"")</f>
        <v>91.160159362549805</v>
      </c>
      <c r="AC6" s="247">
        <f>IFERROR([1]median!AJ8/IF([1]median!$Z8="",[1]median!$Z$2,[1]median!$Z8),"")</f>
        <v>120.45179282868526</v>
      </c>
    </row>
    <row r="7" spans="1:29" ht="18" customHeight="1" x14ac:dyDescent="0.25">
      <c r="A7" s="256" t="str">
        <f>IF([1]median!A9="","",[1]median!A9)</f>
        <v>Jonglei</v>
      </c>
      <c r="B7" s="256" t="str">
        <f>IF([1]median!B9="","",[1]median!B9)</f>
        <v>Akobo</v>
      </c>
      <c r="C7" s="257" t="str">
        <f>IF([1]median!C9="","",[1]median!C9)</f>
        <v>Akobo Town</v>
      </c>
      <c r="D7" s="247">
        <f>IFERROR([1]median!D9/IF([1]median!$Z9="",[1]median!$Z$2,[1]median!$Z9),"")</f>
        <v>1.5317073170731708</v>
      </c>
      <c r="E7" s="247">
        <f>IFERROR([1]median!E9/IF([1]median!$Z9="",[1]median!$Z$2,[1]median!$Z9),"")</f>
        <v>0.73170731707317072</v>
      </c>
      <c r="F7" s="247">
        <f>IFERROR([1]median!F9/IF([1]median!$Z9="",[1]median!$Z$2,[1]median!$Z9),"")</f>
        <v>1.1447154471544716</v>
      </c>
      <c r="G7" s="247">
        <f>IFERROR([1]median!G9/IF([1]median!$Z9="",[1]median!$Z$2,[1]median!$Z9),"")</f>
        <v>1.3739837398373984</v>
      </c>
      <c r="H7" s="247" t="str">
        <f>IFERROR([1]median!H9/IF([1]median!$Z9="",[1]median!$Z$2,[1]median!$Z9),"")</f>
        <v/>
      </c>
      <c r="I7" s="247" t="str">
        <f>IFERROR([1]median!I9/IF([1]median!$Z9="",[1]median!$Z$2,[1]median!$Z9),"")</f>
        <v/>
      </c>
      <c r="J7" s="247">
        <f>IFERROR([1]median!J9/IF([1]median!$Z9="",[1]median!$Z$2,[1]median!$Z9),"")</f>
        <v>1.2422764227642276</v>
      </c>
      <c r="K7" s="247">
        <f>IFERROR([1]median!K9/IF([1]median!$Z9="",[1]median!$Z$2,[1]median!$Z9),"")</f>
        <v>0.66178861788617882</v>
      </c>
      <c r="L7" s="247">
        <f>IFERROR([1]median!L9/IF([1]median!$Z9="",[1]median!$Z$2,[1]median!$Z9),"")</f>
        <v>3.2520325203252032</v>
      </c>
      <c r="M7" s="247">
        <f>IFERROR([1]median!M9/IF([1]median!$Z9="",[1]median!$Z$2,[1]median!$Z9),"")</f>
        <v>0.54146341463414638</v>
      </c>
      <c r="N7" s="247" t="str">
        <f>IFERROR([1]median!N9/IF([1]median!$Z9="",[1]median!$Z$2,[1]median!$Z9),"")</f>
        <v/>
      </c>
      <c r="O7" s="247">
        <f>IFERROR([1]median!O9/IF([1]median!$Z9="",[1]median!$Z$2,[1]median!$Z9),"")</f>
        <v>3.2520325203252032</v>
      </c>
      <c r="P7" s="247">
        <f>IFERROR([1]median!P9/IF([1]median!$Z9="",[1]median!$Z$2,[1]median!$Z9),"")</f>
        <v>0.81300813008130079</v>
      </c>
      <c r="Q7" s="247" t="str">
        <f>IFERROR([1]median!Q9/IF([1]median!$Z9="",[1]median!$Z$2,[1]median!$Z9),"")</f>
        <v/>
      </c>
      <c r="R7" s="247">
        <f>IFERROR([1]median!R9/IF([1]median!$Z9="",[1]median!$Z$2,[1]median!$Z9),"")</f>
        <v>17.886178861788618</v>
      </c>
      <c r="S7" s="247">
        <f>IFERROR([1]median!S9/IF([1]median!$Z9="",[1]median!$Z$2,[1]median!$Z9),"")</f>
        <v>23.577235772357724</v>
      </c>
      <c r="T7" s="247">
        <f>IFERROR([1]median!T9/IF([1]median!$Z9="",[1]median!$Z$2,[1]median!$Z9),"")</f>
        <v>1.6260162601626016</v>
      </c>
      <c r="U7" s="247">
        <f>IFERROR([1]median!U9/IF([1]median!$Z9="",[1]median!$Z$2,[1]median!$Z9),"")</f>
        <v>0.32520325203252032</v>
      </c>
      <c r="V7" s="247">
        <f>IFERROR([1]median!V9/IF([1]median!$Z9="",[1]median!$Z$2,[1]median!$Z9),"")</f>
        <v>0.26991869918699185</v>
      </c>
      <c r="W7" s="247">
        <f>IFERROR([1]median!W9/IF([1]median!$Z9="",[1]median!$Z$2,[1]median!$Z9),"")</f>
        <v>24.390243902439025</v>
      </c>
      <c r="X7" s="247">
        <f>IFERROR([1]median!X9/IF([1]median!$Z9="",[1]median!$Z$2,[1]median!$Z9),"")</f>
        <v>2.4390243902439024</v>
      </c>
      <c r="Y7" s="247">
        <f>IFERROR([1]median!Y9/IF([1]median!$Z9="",[1]median!$Z$2,[1]median!$Z9),"")</f>
        <v>0.81300813008130079</v>
      </c>
      <c r="Z7" s="247" t="str">
        <f>IFERROR([1]median!#REF!/IF([1]median!$Z9="",[1]median!$Z$2,[1]median!$Z9),"")</f>
        <v/>
      </c>
      <c r="AA7" s="247">
        <f>IFERROR([1]median!AH9/IF([1]median!$Z9="",[1]median!$Z$2,[1]median!$Z9),"")</f>
        <v>12.034146341463414</v>
      </c>
      <c r="AB7" s="247">
        <f>IFERROR([1]median!AI9/IF([1]median!$Z9="",[1]median!$Z$2,[1]median!$Z9),"")</f>
        <v>169.73495934959351</v>
      </c>
      <c r="AC7" s="247">
        <f>IFERROR([1]median!AJ9/IF([1]median!$Z9="",[1]median!$Z$2,[1]median!$Z9),"")</f>
        <v>214.80603948896632</v>
      </c>
    </row>
    <row r="8" spans="1:29" ht="18" customHeight="1" x14ac:dyDescent="0.25">
      <c r="A8" s="256" t="str">
        <f>IF([1]median!A10="","",[1]median!A10)</f>
        <v>Jonglei</v>
      </c>
      <c r="B8" s="256" t="str">
        <f>IF([1]median!B10="","",[1]median!B10)</f>
        <v>BorSouth</v>
      </c>
      <c r="C8" s="257" t="str">
        <f>IF([1]median!C10="","",[1]median!C10)</f>
        <v>Bor_PoC</v>
      </c>
      <c r="D8" s="247" t="str">
        <f>IFERROR([1]median!D10/IF([1]median!$Z10="",[1]median!$Z$2,[1]median!$Z10),"")</f>
        <v/>
      </c>
      <c r="E8" s="247" t="str">
        <f>IFERROR([1]median!E10/IF([1]median!$Z10="",[1]median!$Z$2,[1]median!$Z10),"")</f>
        <v/>
      </c>
      <c r="F8" s="247">
        <f>IFERROR([1]median!F10/IF([1]median!$Z10="",[1]median!$Z$2,[1]median!$Z10),"")</f>
        <v>0.90623742454728373</v>
      </c>
      <c r="G8" s="247">
        <f>IFERROR([1]median!G10/IF([1]median!$Z10="",[1]median!$Z$2,[1]median!$Z10),"")</f>
        <v>0.72434607645875249</v>
      </c>
      <c r="H8" s="247">
        <f>IFERROR([1]median!H10/IF([1]median!$Z10="",[1]median!$Z$2,[1]median!$Z10),"")</f>
        <v>0.89979879275653929</v>
      </c>
      <c r="I8" s="247">
        <f>IFERROR([1]median!I10/IF([1]median!$Z10="",[1]median!$Z$2,[1]median!$Z10),"")</f>
        <v>1.0704225352112675</v>
      </c>
      <c r="J8" s="247">
        <f>IFERROR([1]median!J10/IF([1]median!$Z10="",[1]median!$Z$2,[1]median!$Z10),"")</f>
        <v>0.69215291750503016</v>
      </c>
      <c r="K8" s="247">
        <f>IFERROR([1]median!K10/IF([1]median!$Z10="",[1]median!$Z$2,[1]median!$Z10),"")</f>
        <v>0.43621730382293761</v>
      </c>
      <c r="L8" s="247">
        <f>IFERROR([1]median!L10/IF([1]median!$Z10="",[1]median!$Z$2,[1]median!$Z10),"")</f>
        <v>0.64386317907444668</v>
      </c>
      <c r="M8" s="247">
        <f>IFERROR([1]median!M10/IF([1]median!$Z10="",[1]median!$Z$2,[1]median!$Z10),"")</f>
        <v>0.21408450704225351</v>
      </c>
      <c r="N8" s="247" t="str">
        <f>IFERROR([1]median!N10/IF([1]median!$Z10="",[1]median!$Z$2,[1]median!$Z10),"")</f>
        <v/>
      </c>
      <c r="O8" s="247" t="str">
        <f>IFERROR([1]median!O10/IF([1]median!$Z10="",[1]median!$Z$2,[1]median!$Z10),"")</f>
        <v/>
      </c>
      <c r="P8" s="247">
        <f>IFERROR([1]median!P10/IF([1]median!$Z10="",[1]median!$Z$2,[1]median!$Z10),"")</f>
        <v>0.8048289738430584</v>
      </c>
      <c r="Q8" s="247" t="str">
        <f>IFERROR([1]median!Q10/IF([1]median!$Z10="",[1]median!$Z$2,[1]median!$Z10),"")</f>
        <v/>
      </c>
      <c r="R8" s="247" t="str">
        <f>IFERROR([1]median!R10/IF([1]median!$Z10="",[1]median!$Z$2,[1]median!$Z10),"")</f>
        <v/>
      </c>
      <c r="S8" s="247" t="str">
        <f>IFERROR([1]median!S10/IF([1]median!$Z10="",[1]median!$Z$2,[1]median!$Z10),"")</f>
        <v/>
      </c>
      <c r="T8" s="247" t="str">
        <f>IFERROR([1]median!T10/IF([1]median!$Z10="",[1]median!$Z$2,[1]median!$Z10),"")</f>
        <v/>
      </c>
      <c r="U8" s="247">
        <f>IFERROR([1]median!U10/IF([1]median!$Z10="",[1]median!$Z$2,[1]median!$Z10),"")</f>
        <v>0.32193158953722334</v>
      </c>
      <c r="V8" s="247">
        <f>IFERROR([1]median!V10/IF([1]median!$Z10="",[1]median!$Z$2,[1]median!$Z10),"")</f>
        <v>0.23340040241448692</v>
      </c>
      <c r="W8" s="247" t="str">
        <f>IFERROR([1]median!W10/IF([1]median!$Z10="",[1]median!$Z$2,[1]median!$Z10),"")</f>
        <v/>
      </c>
      <c r="X8" s="247" t="str">
        <f>IFERROR([1]median!X10/IF([1]median!$Z10="",[1]median!$Z$2,[1]median!$Z10),"")</f>
        <v/>
      </c>
      <c r="Y8" s="247">
        <f>IFERROR([1]median!Y10/IF([1]median!$Z10="",[1]median!$Z$2,[1]median!$Z10),"")</f>
        <v>6.9215291750503019E-2</v>
      </c>
      <c r="Z8" s="247" t="str">
        <f>IFERROR([1]median!#REF!/IF([1]median!$Z10="",[1]median!$Z$2,[1]median!$Z10),"")</f>
        <v/>
      </c>
      <c r="AA8" s="247">
        <f>IFERROR([1]median!AH10/IF([1]median!$Z10="",[1]median!$Z$2,[1]median!$Z10),"")</f>
        <v>6.4764587525150903</v>
      </c>
      <c r="AB8" s="247" t="str">
        <f>IFERROR([1]median!AI10/IF([1]median!$Z10="",[1]median!$Z$2,[1]median!$Z10),"")</f>
        <v/>
      </c>
      <c r="AC8" s="247" t="str">
        <f>IFERROR([1]median!AJ10/IF([1]median!$Z10="",[1]median!$Z$2,[1]median!$Z10),"")</f>
        <v/>
      </c>
    </row>
    <row r="9" spans="1:29" ht="18" customHeight="1" x14ac:dyDescent="0.25">
      <c r="A9" s="256" t="str">
        <f>IF([1]median!A11="","",[1]median!A11)</f>
        <v>Jonglei</v>
      </c>
      <c r="B9" s="256" t="str">
        <f>IF([1]median!B11="","",[1]median!B11)</f>
        <v>Fangak</v>
      </c>
      <c r="C9" s="257" t="str">
        <f>IF([1]median!C11="","",[1]median!C11)</f>
        <v>NewFangak</v>
      </c>
      <c r="D9" s="247">
        <f>IFERROR([1]median!D11/IF([1]median!$Z11="",[1]median!$Z$2,[1]median!$Z11),"")</f>
        <v>0.87360000000000004</v>
      </c>
      <c r="E9" s="247">
        <f>IFERROR([1]median!E11/IF([1]median!$Z11="",[1]median!$Z$2,[1]median!$Z11),"")</f>
        <v>1.1184000000000001</v>
      </c>
      <c r="F9" s="247">
        <f>IFERROR([1]median!F11/IF([1]median!$Z11="",[1]median!$Z$2,[1]median!$Z11),"")</f>
        <v>1.3520000000000001</v>
      </c>
      <c r="G9" s="247">
        <f>IFERROR([1]median!G11/IF([1]median!$Z11="",[1]median!$Z$2,[1]median!$Z11),"")</f>
        <v>1.2607999999999999</v>
      </c>
      <c r="H9" s="247" t="str">
        <f>IFERROR([1]median!H11/IF([1]median!$Z11="",[1]median!$Z$2,[1]median!$Z11),"")</f>
        <v/>
      </c>
      <c r="I9" s="247" t="str">
        <f>IFERROR([1]median!I11/IF([1]median!$Z11="",[1]median!$Z$2,[1]median!$Z11),"")</f>
        <v/>
      </c>
      <c r="J9" s="247">
        <f>IFERROR([1]median!J11/IF([1]median!$Z11="",[1]median!$Z$2,[1]median!$Z11),"")</f>
        <v>1.0591999999999999</v>
      </c>
      <c r="K9" s="247">
        <f>IFERROR([1]median!K11/IF([1]median!$Z11="",[1]median!$Z$2,[1]median!$Z11),"")</f>
        <v>0.48799999999999999</v>
      </c>
      <c r="L9" s="247">
        <f>IFERROR([1]median!L11/IF([1]median!$Z11="",[1]median!$Z$2,[1]median!$Z11),"")</f>
        <v>4.8</v>
      </c>
      <c r="M9" s="247">
        <f>IFERROR([1]median!M11/IF([1]median!$Z11="",[1]median!$Z$2,[1]median!$Z11),"")</f>
        <v>0.37280000000000002</v>
      </c>
      <c r="N9" s="247" t="str">
        <f>IFERROR([1]median!N11/IF([1]median!$Z11="",[1]median!$Z$2,[1]median!$Z11),"")</f>
        <v/>
      </c>
      <c r="O9" s="247" t="str">
        <f>IFERROR([1]median!O11/IF([1]median!$Z11="",[1]median!$Z$2,[1]median!$Z11),"")</f>
        <v/>
      </c>
      <c r="P9" s="247" t="str">
        <f>IFERROR([1]median!P11/IF([1]median!$Z11="",[1]median!$Z$2,[1]median!$Z11),"")</f>
        <v/>
      </c>
      <c r="Q9" s="247" t="str">
        <f>IFERROR([1]median!Q11/IF([1]median!$Z11="",[1]median!$Z$2,[1]median!$Z11),"")</f>
        <v/>
      </c>
      <c r="R9" s="247" t="str">
        <f>IFERROR([1]median!R11/IF([1]median!$Z11="",[1]median!$Z$2,[1]median!$Z11),"")</f>
        <v/>
      </c>
      <c r="S9" s="247" t="str">
        <f>IFERROR([1]median!S11/IF([1]median!$Z11="",[1]median!$Z$2,[1]median!$Z11),"")</f>
        <v/>
      </c>
      <c r="T9" s="247">
        <f>IFERROR([1]median!T11/IF([1]median!$Z11="",[1]median!$Z$2,[1]median!$Z11),"")</f>
        <v>0.72</v>
      </c>
      <c r="U9" s="247">
        <f>IFERROR([1]median!U11/IF([1]median!$Z11="",[1]median!$Z$2,[1]median!$Z11),"")</f>
        <v>0.16</v>
      </c>
      <c r="V9" s="247">
        <f>IFERROR([1]median!V11/IF([1]median!$Z11="",[1]median!$Z$2,[1]median!$Z11),"")</f>
        <v>0.2656</v>
      </c>
      <c r="W9" s="247">
        <f>IFERROR([1]median!W11/IF([1]median!$Z11="",[1]median!$Z$2,[1]median!$Z11),"")</f>
        <v>23.2</v>
      </c>
      <c r="X9" s="247">
        <f>IFERROR([1]median!X11/IF([1]median!$Z11="",[1]median!$Z$2,[1]median!$Z11),"")</f>
        <v>2.64</v>
      </c>
      <c r="Y9" s="247">
        <f>IFERROR([1]median!Y11/IF([1]median!$Z11="",[1]median!$Z$2,[1]median!$Z11),"")</f>
        <v>0.27360000000000001</v>
      </c>
      <c r="Z9" s="247" t="str">
        <f>IFERROR([1]median!#REF!/IF([1]median!$Z11="",[1]median!$Z$2,[1]median!$Z11),"")</f>
        <v/>
      </c>
      <c r="AA9" s="247">
        <f>IFERROR([1]median!AH11/IF([1]median!$Z11="",[1]median!$Z$2,[1]median!$Z11),"")</f>
        <v>13.0144</v>
      </c>
      <c r="AB9" s="247">
        <f>IFERROR([1]median!AI11/IF([1]median!$Z11="",[1]median!$Z$2,[1]median!$Z11),"")</f>
        <v>119.432</v>
      </c>
      <c r="AC9" s="247">
        <f>IFERROR([1]median!AJ11/IF([1]median!$Z11="",[1]median!$Z$2,[1]median!$Z11),"")</f>
        <v>154.74194285714287</v>
      </c>
    </row>
    <row r="10" spans="1:29" ht="17.45" customHeight="1" x14ac:dyDescent="0.25">
      <c r="A10" s="256" t="str">
        <f>IF([1]median!A12="","",[1]median!A12)</f>
        <v>Jonglei</v>
      </c>
      <c r="B10" s="256" t="str">
        <f>IF([1]median!B12="","",[1]median!B12)</f>
        <v>Nyirol</v>
      </c>
      <c r="C10" s="257" t="str">
        <f>IF([1]median!C12="","",[1]median!C12)</f>
        <v>Lankien</v>
      </c>
      <c r="D10" s="247">
        <f>IFERROR([1]median!D12/IF([1]median!$Z12="",[1]median!$Z$2,[1]median!$Z12),"")</f>
        <v>0.57469387755102042</v>
      </c>
      <c r="E10" s="247">
        <f>IFERROR([1]median!E12/IF([1]median!$Z12="",[1]median!$Z$2,[1]median!$Z12),"")</f>
        <v>0.48979591836734693</v>
      </c>
      <c r="F10" s="247">
        <f>IFERROR([1]median!F12/IF([1]median!$Z12="",[1]median!$Z$2,[1]median!$Z12),"")</f>
        <v>2.2987755102040817</v>
      </c>
      <c r="G10" s="247">
        <f>IFERROR([1]median!G12/IF([1]median!$Z12="",[1]median!$Z$2,[1]median!$Z12),"")</f>
        <v>2.2057142857142855</v>
      </c>
      <c r="H10" s="247" t="str">
        <f>IFERROR([1]median!H12/IF([1]median!$Z12="",[1]median!$Z$2,[1]median!$Z12),"")</f>
        <v/>
      </c>
      <c r="I10" s="247">
        <f>IFERROR([1]median!I12/IF([1]median!$Z12="",[1]median!$Z$2,[1]median!$Z12),"")</f>
        <v>0.34285714285714286</v>
      </c>
      <c r="J10" s="247">
        <f>IFERROR([1]median!J12/IF([1]median!$Z12="",[1]median!$Z$2,[1]median!$Z12),"")</f>
        <v>2.5208163265306123</v>
      </c>
      <c r="K10" s="247">
        <f>IFERROR([1]median!K12/IF([1]median!$Z12="",[1]median!$Z$2,[1]median!$Z12),"")</f>
        <v>1.1248979591836734</v>
      </c>
      <c r="L10" s="247">
        <f>IFERROR([1]median!L12/IF([1]median!$Z12="",[1]median!$Z$2,[1]median!$Z12),"")</f>
        <v>2.7755102040816326</v>
      </c>
      <c r="M10" s="247">
        <f>IFERROR([1]median!M12/IF([1]median!$Z12="",[1]median!$Z$2,[1]median!$Z12),"")</f>
        <v>0.50367346938775515</v>
      </c>
      <c r="N10" s="247" t="str">
        <f>IFERROR([1]median!N12/IF([1]median!$Z12="",[1]median!$Z$2,[1]median!$Z12),"")</f>
        <v/>
      </c>
      <c r="O10" s="247">
        <f>IFERROR([1]median!O12/IF([1]median!$Z12="",[1]median!$Z$2,[1]median!$Z12),"")</f>
        <v>2.2857142857142856</v>
      </c>
      <c r="P10" s="247" t="str">
        <f>IFERROR([1]median!P12/IF([1]median!$Z12="",[1]median!$Z$2,[1]median!$Z12),"")</f>
        <v/>
      </c>
      <c r="Q10" s="247" t="str">
        <f>IFERROR([1]median!Q12/IF([1]median!$Z12="",[1]median!$Z$2,[1]median!$Z12),"")</f>
        <v/>
      </c>
      <c r="R10" s="247">
        <f>IFERROR([1]median!R12/IF([1]median!$Z12="",[1]median!$Z$2,[1]median!$Z12),"")</f>
        <v>6.3673469387755102</v>
      </c>
      <c r="S10" s="247">
        <f>IFERROR([1]median!S12/IF([1]median!$Z12="",[1]median!$Z$2,[1]median!$Z12),"")</f>
        <v>11.102040816326531</v>
      </c>
      <c r="T10" s="247">
        <f>IFERROR([1]median!T12/IF([1]median!$Z12="",[1]median!$Z$2,[1]median!$Z12),"")</f>
        <v>1.4285714285714286</v>
      </c>
      <c r="U10" s="247">
        <f>IFERROR([1]median!U12/IF([1]median!$Z12="",[1]median!$Z$2,[1]median!$Z12),"")</f>
        <v>0.81632653061224492</v>
      </c>
      <c r="V10" s="247">
        <f>IFERROR([1]median!V12/IF([1]median!$Z12="",[1]median!$Z$2,[1]median!$Z12),"")</f>
        <v>0.28081632653061223</v>
      </c>
      <c r="W10" s="247">
        <f>IFERROR([1]median!W12/IF([1]median!$Z12="",[1]median!$Z$2,[1]median!$Z12),"")</f>
        <v>16.326530612244898</v>
      </c>
      <c r="X10" s="247">
        <f>IFERROR([1]median!X12/IF([1]median!$Z12="",[1]median!$Z$2,[1]median!$Z12),"")</f>
        <v>1.5510204081632653</v>
      </c>
      <c r="Y10" s="247">
        <f>IFERROR([1]median!Y12/IF([1]median!$Z12="",[1]median!$Z$2,[1]median!$Z12),"")</f>
        <v>0.16326530612244897</v>
      </c>
      <c r="Z10" s="247" t="str">
        <f>IFERROR([1]median!#REF!/IF([1]median!$Z12="",[1]median!$Z$2,[1]median!$Z12),"")</f>
        <v/>
      </c>
      <c r="AA10" s="247">
        <f>IFERROR([1]median!AH12/IF([1]median!$Z12="",[1]median!$Z$2,[1]median!$Z12),"")</f>
        <v>13.131428571428572</v>
      </c>
      <c r="AB10" s="247">
        <f>IFERROR([1]median!AI12/IF([1]median!$Z12="",[1]median!$Z$2,[1]median!$Z12),"")</f>
        <v>72.586122448979594</v>
      </c>
      <c r="AC10" s="247">
        <f>IFERROR([1]median!AJ12/IF([1]median!$Z12="",[1]median!$Z$2,[1]median!$Z12),"")</f>
        <v>108.30962099125364</v>
      </c>
    </row>
    <row r="11" spans="1:29" ht="18" customHeight="1" x14ac:dyDescent="0.25">
      <c r="A11" s="256" t="str">
        <f>IF([1]median!A13="","",[1]median!A13)</f>
        <v>Jonglei</v>
      </c>
      <c r="B11" s="256" t="str">
        <f>IF([1]median!B13="","",[1]median!B13)</f>
        <v>Pibor</v>
      </c>
      <c r="C11" s="257" t="str">
        <f>IF([1]median!C13="","",[1]median!C13)</f>
        <v>Pibor Town</v>
      </c>
      <c r="D11" s="247" t="str">
        <f>IFERROR([1]median!D13/IF([1]median!$Z13="",[1]median!$Z$2,[1]median!$Z13),"")</f>
        <v/>
      </c>
      <c r="E11" s="247" t="str">
        <f>IFERROR([1]median!E13/IF([1]median!$Z13="",[1]median!$Z$2,[1]median!$Z13),"")</f>
        <v/>
      </c>
      <c r="F11" s="247">
        <f>IFERROR([1]median!F13/IF([1]median!$Z13="",[1]median!$Z$2,[1]median!$Z13),"")</f>
        <v>1.639344262295082</v>
      </c>
      <c r="G11" s="247">
        <f>IFERROR([1]median!G13/IF([1]median!$Z13="",[1]median!$Z$2,[1]median!$Z13),"")</f>
        <v>1.639344262295082</v>
      </c>
      <c r="H11" s="247" t="str">
        <f>IFERROR([1]median!H13/IF([1]median!$Z13="",[1]median!$Z$2,[1]median!$Z13),"")</f>
        <v/>
      </c>
      <c r="I11" s="247">
        <f>IFERROR([1]median!I13/IF([1]median!$Z13="",[1]median!$Z$2,[1]median!$Z13),"")</f>
        <v>1.639344262295082</v>
      </c>
      <c r="J11" s="247">
        <f>IFERROR([1]median!J13/IF([1]median!$Z13="",[1]median!$Z$2,[1]median!$Z13),"")</f>
        <v>1.639344262295082</v>
      </c>
      <c r="K11" s="247">
        <f>IFERROR([1]median!K13/IF([1]median!$Z13="",[1]median!$Z$2,[1]median!$Z13),"")</f>
        <v>1.3114754098360655</v>
      </c>
      <c r="L11" s="247">
        <f>IFERROR([1]median!L13/IF([1]median!$Z13="",[1]median!$Z$2,[1]median!$Z13),"")</f>
        <v>1.0934426229508196</v>
      </c>
      <c r="M11" s="247">
        <f>IFERROR([1]median!M13/IF([1]median!$Z13="",[1]median!$Z$2,[1]median!$Z13),"")</f>
        <v>0.43770491803278688</v>
      </c>
      <c r="N11" s="247">
        <f>IFERROR([1]median!N13/IF([1]median!$Z13="",[1]median!$Z$2,[1]median!$Z13),"")</f>
        <v>0.98360655737704916</v>
      </c>
      <c r="O11" s="247" t="str">
        <f>IFERROR([1]median!O13/IF([1]median!$Z13="",[1]median!$Z$2,[1]median!$Z13),"")</f>
        <v/>
      </c>
      <c r="P11" s="247" t="str">
        <f>IFERROR([1]median!P13/IF([1]median!$Z13="",[1]median!$Z$2,[1]median!$Z13),"")</f>
        <v/>
      </c>
      <c r="Q11" s="247" t="str">
        <f>IFERROR([1]median!Q13/IF([1]median!$Z13="",[1]median!$Z$2,[1]median!$Z13),"")</f>
        <v/>
      </c>
      <c r="R11" s="247">
        <f>IFERROR([1]median!R13/IF([1]median!$Z13="",[1]median!$Z$2,[1]median!$Z13),"")</f>
        <v>24.590163934426229</v>
      </c>
      <c r="S11" s="247" t="str">
        <f>IFERROR([1]median!S13/IF([1]median!$Z13="",[1]median!$Z$2,[1]median!$Z13),"")</f>
        <v/>
      </c>
      <c r="T11" s="247">
        <f>IFERROR([1]median!T13/IF([1]median!$Z13="",[1]median!$Z$2,[1]median!$Z13),"")</f>
        <v>1.639344262295082</v>
      </c>
      <c r="U11" s="247">
        <f>IFERROR([1]median!U13/IF([1]median!$Z13="",[1]median!$Z$2,[1]median!$Z13),"")</f>
        <v>0.16393442622950818</v>
      </c>
      <c r="V11" s="247">
        <f>IFERROR([1]median!V13/IF([1]median!$Z13="",[1]median!$Z$2,[1]median!$Z13),"")</f>
        <v>0.34672131147540985</v>
      </c>
      <c r="W11" s="247">
        <f>IFERROR([1]median!W13/IF([1]median!$Z13="",[1]median!$Z$2,[1]median!$Z13),"")</f>
        <v>32.786885245901637</v>
      </c>
      <c r="X11" s="247">
        <f>IFERROR([1]median!X13/IF([1]median!$Z13="",[1]median!$Z$2,[1]median!$Z13),"")</f>
        <v>4.0983606557377046</v>
      </c>
      <c r="Y11" s="247">
        <f>IFERROR([1]median!Y13/IF([1]median!$Z13="",[1]median!$Z$2,[1]median!$Z13),"")</f>
        <v>0.22131147540983606</v>
      </c>
      <c r="Z11" s="247" t="str">
        <f>IFERROR([1]median!#REF!/IF([1]median!$Z13="",[1]median!$Z$2,[1]median!$Z13),"")</f>
        <v/>
      </c>
      <c r="AA11" s="247">
        <f>IFERROR([1]median!AH13/IF([1]median!$Z13="",[1]median!$Z$2,[1]median!$Z13),"")</f>
        <v>10.887704918032787</v>
      </c>
      <c r="AB11" s="247" t="str">
        <f>IFERROR([1]median!AI13/IF([1]median!$Z13="",[1]median!$Z$2,[1]median!$Z13),"")</f>
        <v/>
      </c>
      <c r="AC11" s="247" t="str">
        <f>IFERROR([1]median!AJ13/IF([1]median!$Z13="",[1]median!$Z$2,[1]median!$Z13),"")</f>
        <v/>
      </c>
    </row>
    <row r="12" spans="1:29" ht="18" customHeight="1" x14ac:dyDescent="0.25">
      <c r="A12" s="256" t="str">
        <f>IF([1]median!A14="","",[1]median!A14)</f>
        <v>Lakes</v>
      </c>
      <c r="B12" s="256" t="str">
        <f>IF([1]median!B14="","",[1]median!B14)</f>
        <v>Awerial</v>
      </c>
      <c r="C12" s="257" t="str">
        <f>IF([1]median!C14="","",[1]median!C14)</f>
        <v>Mingkaman</v>
      </c>
      <c r="D12" s="247">
        <f>IFERROR([1]median!D14/IF([1]median!$Z14="",[1]median!$Z$2,[1]median!$Z14),"")</f>
        <v>1.6096579476861168</v>
      </c>
      <c r="E12" s="247" t="str">
        <f>IFERROR([1]median!E14/IF([1]median!$Z14="",[1]median!$Z$2,[1]median!$Z14),"")</f>
        <v/>
      </c>
      <c r="F12" s="247">
        <f>IFERROR([1]median!F14/IF([1]median!$Z14="",[1]median!$Z$2,[1]median!$Z14),"")</f>
        <v>1.2072434607645874</v>
      </c>
      <c r="G12" s="247">
        <f>IFERROR([1]median!G14/IF([1]median!$Z14="",[1]median!$Z$2,[1]median!$Z14),"")</f>
        <v>0.88531187122736421</v>
      </c>
      <c r="H12" s="247">
        <f>IFERROR([1]median!H14/IF([1]median!$Z14="",[1]median!$Z$2,[1]median!$Z14),"")</f>
        <v>0.88531187122736421</v>
      </c>
      <c r="I12" s="247">
        <f>IFERROR([1]median!I14/IF([1]median!$Z14="",[1]median!$Z$2,[1]median!$Z14),"")</f>
        <v>1.2877263581488934</v>
      </c>
      <c r="J12" s="247">
        <f>IFERROR([1]median!J14/IF([1]median!$Z14="",[1]median!$Z$2,[1]median!$Z14),"")</f>
        <v>0.96579476861167002</v>
      </c>
      <c r="K12" s="247">
        <f>IFERROR([1]median!K14/IF([1]median!$Z14="",[1]median!$Z$2,[1]median!$Z14),"")</f>
        <v>1.0462776659959758</v>
      </c>
      <c r="L12" s="247">
        <f>IFERROR([1]median!L14/IF([1]median!$Z14="",[1]median!$Z$2,[1]median!$Z14),"")</f>
        <v>2.0925553319919517</v>
      </c>
      <c r="M12" s="247">
        <f>IFERROR([1]median!M14/IF([1]median!$Z14="",[1]median!$Z$2,[1]median!$Z14),"")</f>
        <v>0.2688128772635815</v>
      </c>
      <c r="N12" s="247">
        <f>IFERROR([1]median!N14/IF([1]median!$Z14="",[1]median!$Z$2,[1]median!$Z14),"")</f>
        <v>0.72434607645875249</v>
      </c>
      <c r="O12" s="247">
        <f>IFERROR([1]median!O14/IF([1]median!$Z14="",[1]median!$Z$2,[1]median!$Z14),"")</f>
        <v>2.0120724346076457</v>
      </c>
      <c r="P12" s="247">
        <f>IFERROR([1]median!P14/IF([1]median!$Z14="",[1]median!$Z$2,[1]median!$Z14),"")</f>
        <v>0.48289738430583501</v>
      </c>
      <c r="Q12" s="247">
        <f>IFERROR([1]median!Q14/IF([1]median!$Z14="",[1]median!$Z$2,[1]median!$Z14),"")</f>
        <v>8.8531187122736412</v>
      </c>
      <c r="R12" s="247">
        <f>IFERROR([1]median!R14/IF([1]median!$Z14="",[1]median!$Z$2,[1]median!$Z14),"")</f>
        <v>7.6458752515090547</v>
      </c>
      <c r="S12" s="247">
        <f>IFERROR([1]median!S14/IF([1]median!$Z14="",[1]median!$Z$2,[1]median!$Z14),"")</f>
        <v>12.072434607645874</v>
      </c>
      <c r="T12" s="247">
        <f>IFERROR([1]median!T14/IF([1]median!$Z14="",[1]median!$Z$2,[1]median!$Z14),"")</f>
        <v>1.6096579476861168</v>
      </c>
      <c r="U12" s="247">
        <f>IFERROR([1]median!U14/IF([1]median!$Z14="",[1]median!$Z$2,[1]median!$Z14),"")</f>
        <v>0.32193158953722334</v>
      </c>
      <c r="V12" s="247">
        <f>IFERROR([1]median!V14/IF([1]median!$Z14="",[1]median!$Z$2,[1]median!$Z14),"")</f>
        <v>0.22213279678068409</v>
      </c>
      <c r="W12" s="247">
        <f>IFERROR([1]median!W14/IF([1]median!$Z14="",[1]median!$Z$2,[1]median!$Z14),"")</f>
        <v>18.511066398390341</v>
      </c>
      <c r="X12" s="247">
        <f>IFERROR([1]median!X14/IF([1]median!$Z14="",[1]median!$Z$2,[1]median!$Z14),"")</f>
        <v>6.4386317907444672</v>
      </c>
      <c r="Y12" s="247">
        <f>IFERROR([1]median!Y14/IF([1]median!$Z14="",[1]median!$Z$2,[1]median!$Z14),"")</f>
        <v>9.1750503018108651E-2</v>
      </c>
      <c r="Z12" s="247" t="str">
        <f>IFERROR([1]median!#REF!/IF([1]median!$Z14="",[1]median!$Z$2,[1]median!$Z14),"")</f>
        <v/>
      </c>
      <c r="AA12" s="247">
        <f>IFERROR([1]median!AH14/IF([1]median!$Z14="",[1]median!$Z$2,[1]median!$Z14),"")</f>
        <v>10.602816901408451</v>
      </c>
      <c r="AB12" s="247">
        <f>IFERROR([1]median!AI14/IF([1]median!$Z14="",[1]median!$Z$2,[1]median!$Z14),"")</f>
        <v>170.06036217303824</v>
      </c>
      <c r="AC12" s="247">
        <f>IFERROR([1]median!AJ14/IF([1]median!$Z14="",[1]median!$Z$2,[1]median!$Z14),"")</f>
        <v>201.91842483472263</v>
      </c>
    </row>
    <row r="13" spans="1:29" ht="18" customHeight="1" x14ac:dyDescent="0.25">
      <c r="A13" s="256" t="str">
        <f>IF([1]median!A15="","",[1]median!A15)</f>
        <v>Lakes</v>
      </c>
      <c r="B13" s="256" t="str">
        <f>IF([1]median!B15="","",[1]median!B15)</f>
        <v>Cueibet</v>
      </c>
      <c r="C13" s="257" t="str">
        <f>IF([1]median!C15="","",[1]median!C15)</f>
        <v>Cueibet Town</v>
      </c>
      <c r="D13" s="247">
        <f>IFERROR([1]median!D15/IF([1]median!$Z15="",[1]median!$Z$2,[1]median!$Z15),"")</f>
        <v>0.40268456375838924</v>
      </c>
      <c r="E13" s="247">
        <f>IFERROR([1]median!E15/IF([1]median!$Z15="",[1]median!$Z$2,[1]median!$Z15),"")</f>
        <v>0.40268456375838924</v>
      </c>
      <c r="F13" s="247">
        <f>IFERROR([1]median!F15/IF([1]median!$Z15="",[1]median!$Z$2,[1]median!$Z15),"")</f>
        <v>0.67114093959731547</v>
      </c>
      <c r="G13" s="247">
        <f>IFERROR([1]median!G15/IF([1]median!$Z15="",[1]median!$Z$2,[1]median!$Z15),"")</f>
        <v>1.6107382550335569</v>
      </c>
      <c r="H13" s="247">
        <f>IFERROR([1]median!H15/IF([1]median!$Z15="",[1]median!$Z$2,[1]median!$Z15),"")</f>
        <v>0.26845637583892618</v>
      </c>
      <c r="I13" s="247">
        <f>IFERROR([1]median!I15/IF([1]median!$Z15="",[1]median!$Z$2,[1]median!$Z15),"")</f>
        <v>2.6845637583892619</v>
      </c>
      <c r="J13" s="247">
        <f>IFERROR([1]median!J15/IF([1]median!$Z15="",[1]median!$Z$2,[1]median!$Z15),"")</f>
        <v>0.80536912751677847</v>
      </c>
      <c r="K13" s="247">
        <f>IFERROR([1]median!K15/IF([1]median!$Z15="",[1]median!$Z$2,[1]median!$Z15),"")</f>
        <v>0.33557046979865773</v>
      </c>
      <c r="L13" s="247">
        <f>IFERROR([1]median!L15/IF([1]median!$Z15="",[1]median!$Z$2,[1]median!$Z15),"")</f>
        <v>1.0738255033557047</v>
      </c>
      <c r="M13" s="247">
        <f>IFERROR([1]median!M15/IF([1]median!$Z15="",[1]median!$Z$2,[1]median!$Z15),"")</f>
        <v>0.17852348993288591</v>
      </c>
      <c r="N13" s="247">
        <f>IFERROR([1]median!N15/IF([1]median!$Z15="",[1]median!$Z$2,[1]median!$Z15),"")</f>
        <v>2.0134228187919465</v>
      </c>
      <c r="O13" s="247">
        <f>IFERROR([1]median!O15/IF([1]median!$Z15="",[1]median!$Z$2,[1]median!$Z15),"")</f>
        <v>4.6979865771812079</v>
      </c>
      <c r="P13" s="247">
        <f>IFERROR([1]median!P15/IF([1]median!$Z15="",[1]median!$Z$2,[1]median!$Z15),"")</f>
        <v>1.3422818791946309</v>
      </c>
      <c r="Q13" s="247">
        <f>IFERROR([1]median!Q15/IF([1]median!$Z15="",[1]median!$Z$2,[1]median!$Z15),"")</f>
        <v>6.7114093959731544</v>
      </c>
      <c r="R13" s="247">
        <f>IFERROR([1]median!R15/IF([1]median!$Z15="",[1]median!$Z$2,[1]median!$Z15),"")</f>
        <v>7.3825503355704694</v>
      </c>
      <c r="S13" s="247">
        <f>IFERROR([1]median!S15/IF([1]median!$Z15="",[1]median!$Z$2,[1]median!$Z15),"")</f>
        <v>8.724832214765101</v>
      </c>
      <c r="T13" s="247">
        <f>IFERROR([1]median!T15/IF([1]median!$Z15="",[1]median!$Z$2,[1]median!$Z15),"")</f>
        <v>1.6107382550335569</v>
      </c>
      <c r="U13" s="247">
        <f>IFERROR([1]median!U15/IF([1]median!$Z15="",[1]median!$Z$2,[1]median!$Z15),"")</f>
        <v>0.80536912751677847</v>
      </c>
      <c r="V13" s="247">
        <f>IFERROR([1]median!V15/IF([1]median!$Z15="",[1]median!$Z$2,[1]median!$Z15),"")</f>
        <v>0.11543624161073826</v>
      </c>
      <c r="W13" s="247">
        <f>IFERROR([1]median!W15/IF([1]median!$Z15="",[1]median!$Z$2,[1]median!$Z15),"")</f>
        <v>14.765100671140939</v>
      </c>
      <c r="X13" s="247">
        <f>IFERROR([1]median!X15/IF([1]median!$Z15="",[1]median!$Z$2,[1]median!$Z15),"")</f>
        <v>4.3624161073825505</v>
      </c>
      <c r="Y13" s="247">
        <f>IFERROR([1]median!Y15/IF([1]median!$Z15="",[1]median!$Z$2,[1]median!$Z15),"")</f>
        <v>9.3959731543624164E-2</v>
      </c>
      <c r="Z13" s="247" t="str">
        <f>IFERROR([1]median!#REF!/IF([1]median!$Z15="",[1]median!$Z$2,[1]median!$Z15),"")</f>
        <v/>
      </c>
      <c r="AA13" s="247">
        <f>IFERROR([1]median!AH15/IF([1]median!$Z15="",[1]median!$Z$2,[1]median!$Z15),"")</f>
        <v>8.2550335570469802</v>
      </c>
      <c r="AB13" s="247">
        <f>IFERROR([1]median!AI15/IF([1]median!$Z15="",[1]median!$Z$2,[1]median!$Z15),"")</f>
        <v>67.181208053691279</v>
      </c>
      <c r="AC13" s="247">
        <f>IFERROR([1]median!AJ15/IF([1]median!$Z15="",[1]median!$Z$2,[1]median!$Z15),"")</f>
        <v>105.62818791946309</v>
      </c>
    </row>
    <row r="14" spans="1:29" ht="18" customHeight="1" x14ac:dyDescent="0.25">
      <c r="A14" s="256" t="str">
        <f>IF([1]median!A16="","",[1]median!A16)</f>
        <v>NorthernBahrelGhazal</v>
      </c>
      <c r="B14" s="256" t="str">
        <f>IF([1]median!B16="","",[1]median!B16)</f>
        <v>AweilCentre</v>
      </c>
      <c r="C14" s="257" t="str">
        <f>IF([1]median!C16="","",[1]median!C16)</f>
        <v>Aweil Town</v>
      </c>
      <c r="D14" s="247">
        <f>IFERROR([1]median!D16/IF([1]median!$Z16="",[1]median!$Z$2,[1]median!$Z16),"")</f>
        <v>0.41587301587301589</v>
      </c>
      <c r="E14" s="247" t="str">
        <f>IFERROR([1]median!E16/IF([1]median!$Z16="",[1]median!$Z$2,[1]median!$Z16),"")</f>
        <v/>
      </c>
      <c r="F14" s="247">
        <f>IFERROR([1]median!F16/IF([1]median!$Z16="",[1]median!$Z$2,[1]median!$Z16),"")</f>
        <v>0.95238095238095233</v>
      </c>
      <c r="G14" s="247">
        <f>IFERROR([1]median!G16/IF([1]median!$Z16="",[1]median!$Z$2,[1]median!$Z16),"")</f>
        <v>0.95238095238095233</v>
      </c>
      <c r="H14" s="247">
        <f>IFERROR([1]median!H16/IF([1]median!$Z16="",[1]median!$Z$2,[1]median!$Z16),"")</f>
        <v>0.36031746031746031</v>
      </c>
      <c r="I14" s="247">
        <f>IFERROR([1]median!I16/IF([1]median!$Z16="",[1]median!$Z$2,[1]median!$Z16),"")</f>
        <v>1.5873015873015872</v>
      </c>
      <c r="J14" s="247">
        <f>IFERROR([1]median!J16/IF([1]median!$Z16="",[1]median!$Z$2,[1]median!$Z16),"")</f>
        <v>0.95238095238095233</v>
      </c>
      <c r="K14" s="247">
        <f>IFERROR([1]median!K16/IF([1]median!$Z16="",[1]median!$Z$2,[1]median!$Z16),"")</f>
        <v>0.35079365079365077</v>
      </c>
      <c r="L14" s="247">
        <f>IFERROR([1]median!L16/IF([1]median!$Z16="",[1]median!$Z$2,[1]median!$Z16),"")</f>
        <v>1.9047619047619047</v>
      </c>
      <c r="M14" s="247">
        <f>IFERROR([1]median!M16/IF([1]median!$Z16="",[1]median!$Z$2,[1]median!$Z16),"")</f>
        <v>0.18571428571428572</v>
      </c>
      <c r="N14" s="247">
        <f>IFERROR([1]median!N16/IF([1]median!$Z16="",[1]median!$Z$2,[1]median!$Z16),"")</f>
        <v>2.3809523809523809</v>
      </c>
      <c r="O14" s="247" t="str">
        <f>IFERROR([1]median!O16/IF([1]median!$Z16="",[1]median!$Z$2,[1]median!$Z16),"")</f>
        <v/>
      </c>
      <c r="P14" s="247">
        <f>IFERROR([1]median!P16/IF([1]median!$Z16="",[1]median!$Z$2,[1]median!$Z16),"")</f>
        <v>0.12698412698412698</v>
      </c>
      <c r="Q14" s="247">
        <f>IFERROR([1]median!Q16/IF([1]median!$Z16="",[1]median!$Z$2,[1]median!$Z16),"")</f>
        <v>19.047619047619047</v>
      </c>
      <c r="R14" s="247">
        <f>IFERROR([1]median!R16/IF([1]median!$Z16="",[1]median!$Z$2,[1]median!$Z16),"")</f>
        <v>6.3492063492063489</v>
      </c>
      <c r="S14" s="247">
        <f>IFERROR([1]median!S16/IF([1]median!$Z16="",[1]median!$Z$2,[1]median!$Z16),"")</f>
        <v>11.111111111111111</v>
      </c>
      <c r="T14" s="247" t="str">
        <f>IFERROR([1]median!T16/IF([1]median!$Z16="",[1]median!$Z$2,[1]median!$Z16),"")</f>
        <v/>
      </c>
      <c r="U14" s="247" t="str">
        <f>IFERROR([1]median!U16/IF([1]median!$Z16="",[1]median!$Z$2,[1]median!$Z16),"")</f>
        <v/>
      </c>
      <c r="V14" s="247" t="str">
        <f>IFERROR([1]median!V16/IF([1]median!$Z16="",[1]median!$Z$2,[1]median!$Z16),"")</f>
        <v/>
      </c>
      <c r="W14" s="247">
        <f>IFERROR([1]median!W16/IF([1]median!$Z16="",[1]median!$Z$2,[1]median!$Z16),"")</f>
        <v>16.666666666666668</v>
      </c>
      <c r="X14" s="247">
        <f>IFERROR([1]median!X16/IF([1]median!$Z16="",[1]median!$Z$2,[1]median!$Z16),"")</f>
        <v>3.9682539682539684</v>
      </c>
      <c r="Y14" s="247">
        <f>IFERROR([1]median!Y16/IF([1]median!$Z16="",[1]median!$Z$2,[1]median!$Z16),"")</f>
        <v>7.9365079365079361E-2</v>
      </c>
      <c r="Z14" s="247" t="str">
        <f>IFERROR([1]median!#REF!/IF([1]median!$Z16="",[1]median!$Z$2,[1]median!$Z16),"")</f>
        <v/>
      </c>
      <c r="AA14" s="247">
        <f>IFERROR([1]median!AH16/IF([1]median!$Z16="",[1]median!$Z$2,[1]median!$Z16),"")</f>
        <v>8.0904761904761902</v>
      </c>
      <c r="AB14" s="247">
        <f>IFERROR([1]median!AI16/IF([1]median!$Z16="",[1]median!$Z$2,[1]median!$Z16),"")</f>
        <v>63.493650793650794</v>
      </c>
      <c r="AC14" s="247">
        <f>IFERROR([1]median!AJ16/IF([1]median!$Z16="",[1]median!$Z$2,[1]median!$Z16),"")</f>
        <v>87.931065759637193</v>
      </c>
    </row>
    <row r="15" spans="1:29" ht="18" customHeight="1" x14ac:dyDescent="0.25">
      <c r="A15" s="256" t="str">
        <f>IF([1]median!A17="","",[1]median!A17)</f>
        <v>NorthernBahrelGhazal</v>
      </c>
      <c r="B15" s="256" t="str">
        <f>IF([1]median!B17="","",[1]median!B17)</f>
        <v>AweilNorth</v>
      </c>
      <c r="C15" s="257" t="str">
        <f>IF([1]median!C17="","",[1]median!C17)</f>
        <v>Gok-Machar</v>
      </c>
      <c r="D15" s="247">
        <f>IFERROR([1]median!D17/IF([1]median!$Z17="",[1]median!$Z$2,[1]median!$Z17),"")</f>
        <v>0.47806841046277665</v>
      </c>
      <c r="E15" s="247" t="str">
        <f>IFERROR([1]median!E17/IF([1]median!$Z17="",[1]median!$Z$2,[1]median!$Z17),"")</f>
        <v/>
      </c>
      <c r="F15" s="247">
        <f>IFERROR([1]median!F17/IF([1]median!$Z17="",[1]median!$Z$2,[1]median!$Z17),"")</f>
        <v>0.96579476861167002</v>
      </c>
      <c r="G15" s="247">
        <f>IFERROR([1]median!G17/IF([1]median!$Z17="",[1]median!$Z$2,[1]median!$Z17),"")</f>
        <v>1.1267605633802817</v>
      </c>
      <c r="H15" s="247">
        <f>IFERROR([1]median!H17/IF([1]median!$Z17="",[1]median!$Z$2,[1]median!$Z17),"")</f>
        <v>0.3959758551307847</v>
      </c>
      <c r="I15" s="247">
        <f>IFERROR([1]median!I17/IF([1]median!$Z17="",[1]median!$Z$2,[1]median!$Z17),"")</f>
        <v>1.93158953722334</v>
      </c>
      <c r="J15" s="247">
        <f>IFERROR([1]median!J17/IF([1]median!$Z17="",[1]median!$Z$2,[1]median!$Z17),"")</f>
        <v>1.0462776659959758</v>
      </c>
      <c r="K15" s="247">
        <f>IFERROR([1]median!K17/IF([1]median!$Z17="",[1]median!$Z$2,[1]median!$Z17),"")</f>
        <v>0.47323943661971829</v>
      </c>
      <c r="L15" s="247">
        <f>IFERROR([1]median!L17/IF([1]median!$Z17="",[1]median!$Z$2,[1]median!$Z17),"")</f>
        <v>1.93158953722334</v>
      </c>
      <c r="M15" s="247">
        <f>IFERROR([1]median!M17/IF([1]median!$Z17="",[1]median!$Z$2,[1]median!$Z17),"")</f>
        <v>0.21408450704225351</v>
      </c>
      <c r="N15" s="247">
        <f>IFERROR([1]median!N17/IF([1]median!$Z17="",[1]median!$Z$2,[1]median!$Z17),"")</f>
        <v>2.4144869215291749</v>
      </c>
      <c r="O15" s="247" t="str">
        <f>IFERROR([1]median!O17/IF([1]median!$Z17="",[1]median!$Z$2,[1]median!$Z17),"")</f>
        <v/>
      </c>
      <c r="P15" s="247">
        <f>IFERROR([1]median!P17/IF([1]median!$Z17="",[1]median!$Z$2,[1]median!$Z17),"")</f>
        <v>0.2414486921529175</v>
      </c>
      <c r="Q15" s="247" t="str">
        <f>IFERROR([1]median!Q17/IF([1]median!$Z17="",[1]median!$Z$2,[1]median!$Z17),"")</f>
        <v/>
      </c>
      <c r="R15" s="247" t="str">
        <f>IFERROR([1]median!R17/IF([1]median!$Z17="",[1]median!$Z$2,[1]median!$Z17),"")</f>
        <v/>
      </c>
      <c r="S15" s="247" t="str">
        <f>IFERROR([1]median!S17/IF([1]median!$Z17="",[1]median!$Z$2,[1]median!$Z17),"")</f>
        <v/>
      </c>
      <c r="T15" s="247">
        <f>IFERROR([1]median!T17/IF([1]median!$Z17="",[1]median!$Z$2,[1]median!$Z17),"")</f>
        <v>0.8048289738430584</v>
      </c>
      <c r="U15" s="247">
        <f>IFERROR([1]median!U17/IF([1]median!$Z17="",[1]median!$Z$2,[1]median!$Z17),"")</f>
        <v>0.48289738430583501</v>
      </c>
      <c r="V15" s="247">
        <f>IFERROR([1]median!V17/IF([1]median!$Z17="",[1]median!$Z$2,[1]median!$Z17),"")</f>
        <v>0.10301810865191147</v>
      </c>
      <c r="W15" s="247" t="str">
        <f>IFERROR([1]median!W17/IF([1]median!$Z17="",[1]median!$Z$2,[1]median!$Z17),"")</f>
        <v/>
      </c>
      <c r="X15" s="247" t="str">
        <f>IFERROR([1]median!X17/IF([1]median!$Z17="",[1]median!$Z$2,[1]median!$Z17),"")</f>
        <v/>
      </c>
      <c r="Y15" s="247">
        <f>IFERROR([1]median!Y17/IF([1]median!$Z17="",[1]median!$Z$2,[1]median!$Z17),"")</f>
        <v>4.1851106639839035E-2</v>
      </c>
      <c r="Z15" s="247" t="str">
        <f>IFERROR([1]median!#REF!/IF([1]median!$Z17="",[1]median!$Z$2,[1]median!$Z17),"")</f>
        <v/>
      </c>
      <c r="AA15" s="247">
        <f>IFERROR([1]median!AH17/IF([1]median!$Z17="",[1]median!$Z$2,[1]median!$Z17),"")</f>
        <v>8.9722334004024145</v>
      </c>
      <c r="AB15" s="247">
        <f>IFERROR([1]median!AI17/IF([1]median!$Z17="",[1]median!$Z$2,[1]median!$Z17),"")</f>
        <v>72.473239436619721</v>
      </c>
      <c r="AC15" s="247">
        <f>IFERROR([1]median!AJ17/IF([1]median!$Z17="",[1]median!$Z$2,[1]median!$Z17),"")</f>
        <v>97.10439781546421</v>
      </c>
    </row>
    <row r="16" spans="1:29" ht="18" customHeight="1" x14ac:dyDescent="0.25">
      <c r="A16" s="256" t="str">
        <f>IF([1]median!A18="","",[1]median!A18)</f>
        <v>NorthernBahrelGhazal</v>
      </c>
      <c r="B16" s="256" t="str">
        <f>IF([1]median!B18="","",[1]median!B18)</f>
        <v>AweilWest</v>
      </c>
      <c r="C16" s="257" t="str">
        <f>IF([1]median!C18="","",[1]median!C18)</f>
        <v>Marial Baai Town</v>
      </c>
      <c r="D16" s="247">
        <f>IFERROR([1]median!D18/IF([1]median!$Z18="",[1]median!$Z$2,[1]median!$Z18),"")</f>
        <v>0.43943661971830988</v>
      </c>
      <c r="E16" s="247" t="str">
        <f>IFERROR([1]median!E18/IF([1]median!$Z18="",[1]median!$Z$2,[1]median!$Z18),"")</f>
        <v/>
      </c>
      <c r="F16" s="247">
        <f>IFERROR([1]median!F18/IF([1]median!$Z18="",[1]median!$Z$2,[1]median!$Z18),"")</f>
        <v>0.96579476861167002</v>
      </c>
      <c r="G16" s="247">
        <f>IFERROR([1]median!G18/IF([1]median!$Z18="",[1]median!$Z$2,[1]median!$Z18),"")</f>
        <v>1.1267605633802817</v>
      </c>
      <c r="H16" s="247">
        <f>IFERROR([1]median!H18/IF([1]median!$Z18="",[1]median!$Z$2,[1]median!$Z18),"")</f>
        <v>0.42655935613682094</v>
      </c>
      <c r="I16" s="247">
        <f>IFERROR([1]median!I18/IF([1]median!$Z18="",[1]median!$Z$2,[1]median!$Z18),"")</f>
        <v>1.93158953722334</v>
      </c>
      <c r="J16" s="247">
        <f>IFERROR([1]median!J18/IF([1]median!$Z18="",[1]median!$Z$2,[1]median!$Z18),"")</f>
        <v>0.96579476861167002</v>
      </c>
      <c r="K16" s="247">
        <f>IFERROR([1]median!K18/IF([1]median!$Z18="",[1]median!$Z$2,[1]median!$Z18),"")</f>
        <v>0.47323943661971829</v>
      </c>
      <c r="L16" s="247">
        <f>IFERROR([1]median!L18/IF([1]median!$Z18="",[1]median!$Z$2,[1]median!$Z18),"")</f>
        <v>1.93158953722334</v>
      </c>
      <c r="M16" s="247">
        <f>IFERROR([1]median!M18/IF([1]median!$Z18="",[1]median!$Z$2,[1]median!$Z18),"")</f>
        <v>0.21408450704225351</v>
      </c>
      <c r="N16" s="247" t="str">
        <f>IFERROR([1]median!N18/IF([1]median!$Z18="",[1]median!$Z$2,[1]median!$Z18),"")</f>
        <v/>
      </c>
      <c r="O16" s="247" t="str">
        <f>IFERROR([1]median!O18/IF([1]median!$Z18="",[1]median!$Z$2,[1]median!$Z18),"")</f>
        <v/>
      </c>
      <c r="P16" s="247">
        <f>IFERROR([1]median!P18/IF([1]median!$Z18="",[1]median!$Z$2,[1]median!$Z18),"")</f>
        <v>0.16096579476861167</v>
      </c>
      <c r="Q16" s="247" t="str">
        <f>IFERROR([1]median!Q18/IF([1]median!$Z18="",[1]median!$Z$2,[1]median!$Z18),"")</f>
        <v/>
      </c>
      <c r="R16" s="247" t="str">
        <f>IFERROR([1]median!R18/IF([1]median!$Z18="",[1]median!$Z$2,[1]median!$Z18),"")</f>
        <v/>
      </c>
      <c r="S16" s="247" t="str">
        <f>IFERROR([1]median!S18/IF([1]median!$Z18="",[1]median!$Z$2,[1]median!$Z18),"")</f>
        <v/>
      </c>
      <c r="T16" s="247">
        <f>IFERROR([1]median!T18/IF([1]median!$Z18="",[1]median!$Z$2,[1]median!$Z18),"")</f>
        <v>1.0462776659959758</v>
      </c>
      <c r="U16" s="247">
        <f>IFERROR([1]median!U18/IF([1]median!$Z18="",[1]median!$Z$2,[1]median!$Z18),"")</f>
        <v>0.48289738430583501</v>
      </c>
      <c r="V16" s="247">
        <f>IFERROR([1]median!V18/IF([1]median!$Z18="",[1]median!$Z$2,[1]median!$Z18),"")</f>
        <v>9.9798792756539231E-2</v>
      </c>
      <c r="W16" s="247" t="str">
        <f>IFERROR([1]median!W18/IF([1]median!$Z18="",[1]median!$Z$2,[1]median!$Z18),"")</f>
        <v/>
      </c>
      <c r="X16" s="247" t="str">
        <f>IFERROR([1]median!X18/IF([1]median!$Z18="",[1]median!$Z$2,[1]median!$Z18),"")</f>
        <v/>
      </c>
      <c r="Y16" s="247">
        <f>IFERROR([1]median!Y18/IF([1]median!$Z18="",[1]median!$Z$2,[1]median!$Z18),"")</f>
        <v>4.6680080482897388E-2</v>
      </c>
      <c r="Z16" s="247" t="str">
        <f>IFERROR([1]median!#REF!/IF([1]median!$Z18="",[1]median!$Z$2,[1]median!$Z18),"")</f>
        <v/>
      </c>
      <c r="AA16" s="247">
        <f>IFERROR([1]median!AH18/IF([1]median!$Z18="",[1]median!$Z$2,[1]median!$Z18),"")</f>
        <v>8.8837022132796779</v>
      </c>
      <c r="AB16" s="247">
        <f>IFERROR([1]median!AI18/IF([1]median!$Z18="",[1]median!$Z$2,[1]median!$Z18),"")</f>
        <v>68.996378269617708</v>
      </c>
      <c r="AC16" s="247">
        <f>IFERROR([1]median!AJ18/IF([1]median!$Z18="",[1]median!$Z$2,[1]median!$Z18),"")</f>
        <v>92.606553607358435</v>
      </c>
    </row>
    <row r="17" spans="1:29" ht="18" customHeight="1" x14ac:dyDescent="0.25">
      <c r="A17" s="256" t="str">
        <f>IF([1]median!A19="","",[1]median!A19)</f>
        <v>NorthernBahrelGhazal</v>
      </c>
      <c r="B17" s="256" t="str">
        <f>IF([1]median!B19="","",[1]median!B19)</f>
        <v>AweilWest</v>
      </c>
      <c r="C17" s="257" t="str">
        <f>IF([1]median!C19="","",[1]median!C19)</f>
        <v>Nyamlel Town</v>
      </c>
      <c r="D17" s="247">
        <f>IFERROR([1]median!D19/IF([1]median!$Z19="",[1]median!$Z$2,[1]median!$Z19),"")</f>
        <v>0.45176470588235296</v>
      </c>
      <c r="E17" s="247" t="str">
        <f>IFERROR([1]median!E19/IF([1]median!$Z19="",[1]median!$Z$2,[1]median!$Z19),"")</f>
        <v/>
      </c>
      <c r="F17" s="247">
        <f>IFERROR([1]median!F19/IF([1]median!$Z19="",[1]median!$Z$2,[1]median!$Z19),"")</f>
        <v>0.94117647058823528</v>
      </c>
      <c r="G17" s="247">
        <f>IFERROR([1]median!G19/IF([1]median!$Z19="",[1]median!$Z$2,[1]median!$Z19),"")</f>
        <v>1.2549019607843137</v>
      </c>
      <c r="H17" s="247">
        <f>IFERROR([1]median!H19/IF([1]median!$Z19="",[1]median!$Z$2,[1]median!$Z19),"")</f>
        <v>0.38588235294117645</v>
      </c>
      <c r="I17" s="247">
        <f>IFERROR([1]median!I19/IF([1]median!$Z19="",[1]median!$Z$2,[1]median!$Z19),"")</f>
        <v>1.7254901960784315</v>
      </c>
      <c r="J17" s="247">
        <f>IFERROR([1]median!J19/IF([1]median!$Z19="",[1]median!$Z$2,[1]median!$Z19),"")</f>
        <v>0.94117647058823528</v>
      </c>
      <c r="K17" s="247">
        <f>IFERROR([1]median!K19/IF([1]median!$Z19="",[1]median!$Z$2,[1]median!$Z19),"")</f>
        <v>0.60784313725490191</v>
      </c>
      <c r="L17" s="247">
        <f>IFERROR([1]median!L19/IF([1]median!$Z19="",[1]median!$Z$2,[1]median!$Z19),"")</f>
        <v>1.8823529411764706</v>
      </c>
      <c r="M17" s="247">
        <f>IFERROR([1]median!M19/IF([1]median!$Z19="",[1]median!$Z$2,[1]median!$Z19),"")</f>
        <v>0.20862745098039215</v>
      </c>
      <c r="N17" s="247">
        <f>IFERROR([1]median!N19/IF([1]median!$Z19="",[1]median!$Z$2,[1]median!$Z19),"")</f>
        <v>3.1372549019607843</v>
      </c>
      <c r="O17" s="247" t="str">
        <f>IFERROR([1]median!O19/IF([1]median!$Z19="",[1]median!$Z$2,[1]median!$Z19),"")</f>
        <v/>
      </c>
      <c r="P17" s="247" t="str">
        <f>IFERROR([1]median!P19/IF([1]median!$Z19="",[1]median!$Z$2,[1]median!$Z19),"")</f>
        <v/>
      </c>
      <c r="Q17" s="247" t="str">
        <f>IFERROR([1]median!Q19/IF([1]median!$Z19="",[1]median!$Z$2,[1]median!$Z19),"")</f>
        <v/>
      </c>
      <c r="R17" s="247">
        <f>IFERROR([1]median!R19/IF([1]median!$Z19="",[1]median!$Z$2,[1]median!$Z19),"")</f>
        <v>0.86274509803921573</v>
      </c>
      <c r="S17" s="247" t="str">
        <f>IFERROR([1]median!S19/IF([1]median!$Z19="",[1]median!$Z$2,[1]median!$Z19),"")</f>
        <v/>
      </c>
      <c r="T17" s="247">
        <f>IFERROR([1]median!T19/IF([1]median!$Z19="",[1]median!$Z$2,[1]median!$Z19),"")</f>
        <v>0.86274509803921573</v>
      </c>
      <c r="U17" s="247">
        <f>IFERROR([1]median!U19/IF([1]median!$Z19="",[1]median!$Z$2,[1]median!$Z19),"")</f>
        <v>0.47058823529411764</v>
      </c>
      <c r="V17" s="247">
        <f>IFERROR([1]median!V19/IF([1]median!$Z19="",[1]median!$Z$2,[1]median!$Z19),"")</f>
        <v>9.9607843137254903E-2</v>
      </c>
      <c r="W17" s="247" t="str">
        <f>IFERROR([1]median!W19/IF([1]median!$Z19="",[1]median!$Z$2,[1]median!$Z19),"")</f>
        <v/>
      </c>
      <c r="X17" s="247" t="str">
        <f>IFERROR([1]median!X19/IF([1]median!$Z19="",[1]median!$Z$2,[1]median!$Z19),"")</f>
        <v/>
      </c>
      <c r="Y17" s="247">
        <f>IFERROR([1]median!Y19/IF([1]median!$Z19="",[1]median!$Z$2,[1]median!$Z19),"")</f>
        <v>5.647058823529412E-2</v>
      </c>
      <c r="Z17" s="247" t="str">
        <f>IFERROR([1]median!#REF!/IF([1]median!$Z19="",[1]median!$Z$2,[1]median!$Z19),"")</f>
        <v/>
      </c>
      <c r="AA17" s="247">
        <f>IFERROR([1]median!AH19/IF([1]median!$Z19="",[1]median!$Z$2,[1]median!$Z19),"")</f>
        <v>8.7976470588235287</v>
      </c>
      <c r="AB17" s="247">
        <f>IFERROR([1]median!AI19/IF([1]median!$Z19="",[1]median!$Z$2,[1]median!$Z19),"")</f>
        <v>68.090196078431376</v>
      </c>
      <c r="AC17" s="247">
        <f>IFERROR([1]median!AJ19/IF([1]median!$Z19="",[1]median!$Z$2,[1]median!$Z19),"")</f>
        <v>95.461288515406167</v>
      </c>
    </row>
    <row r="18" spans="1:29" ht="18" customHeight="1" x14ac:dyDescent="0.25">
      <c r="A18" s="256" t="str">
        <f>IF([1]median!A20="","",[1]median!A20)</f>
        <v>Unity</v>
      </c>
      <c r="B18" s="256" t="str">
        <f>IF([1]median!B20="","",[1]median!B20)</f>
        <v>Koch</v>
      </c>
      <c r="C18" s="257" t="str">
        <f>IF([1]median!C20="","",[1]median!C20)</f>
        <v>Koch Town</v>
      </c>
      <c r="D18" s="247">
        <f>IFERROR([1]median!D20/IF([1]median!$Z20="",[1]median!$Z$2,[1]median!$Z20),"")</f>
        <v>0.53118712273641855</v>
      </c>
      <c r="E18" s="247" t="str">
        <f>IFERROR([1]median!E20/IF([1]median!$Z20="",[1]median!$Z$2,[1]median!$Z20),"")</f>
        <v/>
      </c>
      <c r="F18" s="247">
        <f>IFERROR([1]median!F20/IF([1]median!$Z20="",[1]median!$Z$2,[1]median!$Z20),"")</f>
        <v>1.9637826961770624</v>
      </c>
      <c r="G18" s="247">
        <f>IFERROR([1]median!G20/IF([1]median!$Z20="",[1]median!$Z$2,[1]median!$Z20),"")</f>
        <v>1.5742454728370221</v>
      </c>
      <c r="H18" s="247" t="str">
        <f>IFERROR([1]median!H20/IF([1]median!$Z20="",[1]median!$Z$2,[1]median!$Z20),"")</f>
        <v/>
      </c>
      <c r="I18" s="247">
        <f>IFERROR([1]median!I20/IF([1]median!$Z20="",[1]median!$Z$2,[1]median!$Z20),"")</f>
        <v>3.0953722334004024</v>
      </c>
      <c r="J18" s="247">
        <f>IFERROR([1]median!J20/IF([1]median!$Z20="",[1]median!$Z$2,[1]median!$Z20),"")</f>
        <v>1.5002012072434607</v>
      </c>
      <c r="K18" s="247">
        <f>IFERROR([1]median!K20/IF([1]median!$Z20="",[1]median!$Z$2,[1]median!$Z20),"")</f>
        <v>0.47323943661971829</v>
      </c>
      <c r="L18" s="247">
        <f>IFERROR([1]median!L20/IF([1]median!$Z20="",[1]median!$Z$2,[1]median!$Z20),"")</f>
        <v>2.5754527162977867</v>
      </c>
      <c r="M18" s="247">
        <f>IFERROR([1]median!M20/IF([1]median!$Z20="",[1]median!$Z$2,[1]median!$Z20),"")</f>
        <v>0.42977867203219317</v>
      </c>
      <c r="N18" s="247">
        <f>IFERROR([1]median!N20/IF([1]median!$Z20="",[1]median!$Z$2,[1]median!$Z20),"")</f>
        <v>2.4144869215291749</v>
      </c>
      <c r="O18" s="247">
        <f>IFERROR([1]median!O20/IF([1]median!$Z20="",[1]median!$Z$2,[1]median!$Z20),"")</f>
        <v>3.2193158953722336</v>
      </c>
      <c r="P18" s="247">
        <f>IFERROR([1]median!P20/IF([1]median!$Z20="",[1]median!$Z$2,[1]median!$Z20),"")</f>
        <v>0.48289738430583501</v>
      </c>
      <c r="Q18" s="247" t="str">
        <f>IFERROR([1]median!Q20/IF([1]median!$Z20="",[1]median!$Z$2,[1]median!$Z20),"")</f>
        <v/>
      </c>
      <c r="R18" s="247">
        <f>IFERROR([1]median!R20/IF([1]median!$Z20="",[1]median!$Z$2,[1]median!$Z20),"")</f>
        <v>12.877263581488934</v>
      </c>
      <c r="S18" s="247" t="str">
        <f>IFERROR([1]median!S20/IF([1]median!$Z20="",[1]median!$Z$2,[1]median!$Z20),"")</f>
        <v/>
      </c>
      <c r="T18" s="247" t="str">
        <f>IFERROR([1]median!T20/IF([1]median!$Z20="",[1]median!$Z$2,[1]median!$Z20),"")</f>
        <v/>
      </c>
      <c r="U18" s="247">
        <f>IFERROR([1]median!U20/IF([1]median!$Z20="",[1]median!$Z$2,[1]median!$Z20),"")</f>
        <v>0.16096579476861167</v>
      </c>
      <c r="V18" s="247">
        <f>IFERROR([1]median!V20/IF([1]median!$Z20="",[1]median!$Z$2,[1]median!$Z20),"")</f>
        <v>0.26720321931589536</v>
      </c>
      <c r="W18" s="247" t="str">
        <f>IFERROR([1]median!W20/IF([1]median!$Z20="",[1]median!$Z$2,[1]median!$Z20),"")</f>
        <v/>
      </c>
      <c r="X18" s="247" t="str">
        <f>IFERROR([1]median!X20/IF([1]median!$Z20="",[1]median!$Z$2,[1]median!$Z20),"")</f>
        <v/>
      </c>
      <c r="Y18" s="247" t="str">
        <f>IFERROR([1]median!Y20/IF([1]median!$Z20="",[1]median!$Z$2,[1]median!$Z20),"")</f>
        <v/>
      </c>
      <c r="Z18" s="247" t="str">
        <f>IFERROR([1]median!#REF!/IF([1]median!$Z20="",[1]median!$Z$2,[1]median!$Z20),"")</f>
        <v/>
      </c>
      <c r="AA18" s="247">
        <f>IFERROR([1]median!AH20/IF([1]median!$Z20="",[1]median!$Z$2,[1]median!$Z20),"")</f>
        <v>13.12354124748491</v>
      </c>
      <c r="AB18" s="247">
        <f>IFERROR([1]median!AI20/IF([1]median!$Z20="",[1]median!$Z$2,[1]median!$Z20),"")</f>
        <v>91.591146881287727</v>
      </c>
      <c r="AC18" s="247">
        <f>IFERROR([1]median!AJ20/IF([1]median!$Z20="",[1]median!$Z$2,[1]median!$Z20),"")</f>
        <v>125.67053751077897</v>
      </c>
    </row>
    <row r="19" spans="1:29" ht="18" customHeight="1" x14ac:dyDescent="0.25">
      <c r="A19" s="256" t="str">
        <f>IF([1]median!A21="","",[1]median!A21)</f>
        <v>Unity</v>
      </c>
      <c r="B19" s="256" t="str">
        <f>IF([1]median!B21="","",[1]median!B21)</f>
        <v>Panyijiar</v>
      </c>
      <c r="C19" s="257" t="str">
        <f>IF([1]median!C21="","",[1]median!C21)</f>
        <v>Nyal</v>
      </c>
      <c r="D19" s="247">
        <f>IFERROR([1]median!D21/IF([1]median!$Z21="",[1]median!$Z$2,[1]median!$Z21),"")</f>
        <v>0.6776859504132231</v>
      </c>
      <c r="E19" s="247" t="str">
        <f>IFERROR([1]median!E21/IF([1]median!$Z21="",[1]median!$Z$2,[1]median!$Z21),"")</f>
        <v/>
      </c>
      <c r="F19" s="247">
        <f>IFERROR([1]median!F21/IF([1]median!$Z21="",[1]median!$Z$2,[1]median!$Z21),"")</f>
        <v>0.82644628099173556</v>
      </c>
      <c r="G19" s="247">
        <f>IFERROR([1]median!G21/IF([1]median!$Z21="",[1]median!$Z$2,[1]median!$Z21),"")</f>
        <v>0.82644628099173556</v>
      </c>
      <c r="H19" s="247" t="str">
        <f>IFERROR([1]median!H21/IF([1]median!$Z21="",[1]median!$Z$2,[1]median!$Z21),"")</f>
        <v/>
      </c>
      <c r="I19" s="247">
        <f>IFERROR([1]median!I21/IF([1]median!$Z21="",[1]median!$Z$2,[1]median!$Z21),"")</f>
        <v>0.49586776859504134</v>
      </c>
      <c r="J19" s="247">
        <f>IFERROR([1]median!J21/IF([1]median!$Z21="",[1]median!$Z$2,[1]median!$Z21),"")</f>
        <v>1.684297520661157</v>
      </c>
      <c r="K19" s="247">
        <f>IFERROR([1]median!K21/IF([1]median!$Z21="",[1]median!$Z$2,[1]median!$Z21),"")</f>
        <v>0.57851239669421484</v>
      </c>
      <c r="L19" s="247">
        <f>IFERROR([1]median!L21/IF([1]median!$Z21="",[1]median!$Z$2,[1]median!$Z21),"")</f>
        <v>1.9834710743801653</v>
      </c>
      <c r="M19" s="247">
        <f>IFERROR([1]median!M21/IF([1]median!$Z21="",[1]median!$Z$2,[1]median!$Z21),"")</f>
        <v>0.34462809917355369</v>
      </c>
      <c r="N19" s="247">
        <f>IFERROR([1]median!N21/IF([1]median!$Z21="",[1]median!$Z$2,[1]median!$Z21),"")</f>
        <v>0.82644628099173556</v>
      </c>
      <c r="O19" s="247">
        <f>IFERROR([1]median!O21/IF([1]median!$Z21="",[1]median!$Z$2,[1]median!$Z21),"")</f>
        <v>4.1322314049586772</v>
      </c>
      <c r="P19" s="247" t="str">
        <f>IFERROR([1]median!P21/IF([1]median!$Z21="",[1]median!$Z$2,[1]median!$Z21),"")</f>
        <v/>
      </c>
      <c r="Q19" s="247">
        <f>IFERROR([1]median!Q21/IF([1]median!$Z21="",[1]median!$Z$2,[1]median!$Z21),"")</f>
        <v>7.4380165289256199</v>
      </c>
      <c r="R19" s="247">
        <f>IFERROR([1]median!R21/IF([1]median!$Z21="",[1]median!$Z$2,[1]median!$Z21),"")</f>
        <v>7.0247933884297522</v>
      </c>
      <c r="S19" s="247" t="str">
        <f>IFERROR([1]median!S21/IF([1]median!$Z21="",[1]median!$Z$2,[1]median!$Z21),"")</f>
        <v/>
      </c>
      <c r="T19" s="247">
        <f>IFERROR([1]median!T21/IF([1]median!$Z21="",[1]median!$Z$2,[1]median!$Z21),"")</f>
        <v>1.6528925619834711</v>
      </c>
      <c r="U19" s="247">
        <f>IFERROR([1]median!U21/IF([1]median!$Z21="",[1]median!$Z$2,[1]median!$Z21),"")</f>
        <v>3.3057851239669422</v>
      </c>
      <c r="V19" s="247">
        <f>IFERROR([1]median!V21/IF([1]median!$Z21="",[1]median!$Z$2,[1]median!$Z21),"")</f>
        <v>0.14214876033057852</v>
      </c>
      <c r="W19" s="247" t="str">
        <f>IFERROR([1]median!W21/IF([1]median!$Z21="",[1]median!$Z$2,[1]median!$Z21),"")</f>
        <v/>
      </c>
      <c r="X19" s="247" t="str">
        <f>IFERROR([1]median!X21/IF([1]median!$Z21="",[1]median!$Z$2,[1]median!$Z21),"")</f>
        <v/>
      </c>
      <c r="Y19" s="247" t="str">
        <f>IFERROR([1]median!Y21/IF([1]median!$Z21="",[1]median!$Z$2,[1]median!$Z21),"")</f>
        <v/>
      </c>
      <c r="Z19" s="247" t="str">
        <f>IFERROR([1]median!#REF!/IF([1]median!$Z21="",[1]median!$Z$2,[1]median!$Z21),"")</f>
        <v/>
      </c>
      <c r="AA19" s="247">
        <f>IFERROR([1]median!AH21/IF([1]median!$Z21="",[1]median!$Z$2,[1]median!$Z21),"")</f>
        <v>8.5206611570247937</v>
      </c>
      <c r="AB19" s="247" t="str">
        <f>IFERROR([1]median!AI21/IF([1]median!$Z21="",[1]median!$Z$2,[1]median!$Z21),"")</f>
        <v/>
      </c>
      <c r="AC19" s="247" t="str">
        <f>IFERROR([1]median!AJ21/IF([1]median!$Z21="",[1]median!$Z$2,[1]median!$Z21),"")</f>
        <v/>
      </c>
    </row>
    <row r="20" spans="1:29" ht="18" customHeight="1" x14ac:dyDescent="0.25">
      <c r="A20" s="256" t="str">
        <f>IF([1]median!A22="","",[1]median!A22)</f>
        <v>Unity</v>
      </c>
      <c r="B20" s="256" t="str">
        <f>IF([1]median!B22="","",[1]median!B22)</f>
        <v>Pariang</v>
      </c>
      <c r="C20" s="257" t="str">
        <f>IF([1]median!C22="","",[1]median!C22)</f>
        <v>AjuongThok_RC</v>
      </c>
      <c r="D20" s="247">
        <f>IFERROR([1]median!D22/IF([1]median!$Z22="",[1]median!$Z$2,[1]median!$Z22),"")</f>
        <v>0.10882352941176471</v>
      </c>
      <c r="E20" s="247" t="str">
        <f>IFERROR([1]median!E22/IF([1]median!$Z22="",[1]median!$Z$2,[1]median!$Z22),"")</f>
        <v/>
      </c>
      <c r="F20" s="247">
        <f>IFERROR([1]median!F22/IF([1]median!$Z22="",[1]median!$Z$2,[1]median!$Z22),"")</f>
        <v>1.7647058823529411</v>
      </c>
      <c r="G20" s="247">
        <f>IFERROR([1]median!G22/IF([1]median!$Z22="",[1]median!$Z$2,[1]median!$Z22),"")</f>
        <v>2.9411764705882355</v>
      </c>
      <c r="H20" s="247" t="str">
        <f>IFERROR([1]median!H22/IF([1]median!$Z22="",[1]median!$Z$2,[1]median!$Z22),"")</f>
        <v/>
      </c>
      <c r="I20" s="247">
        <f>IFERROR([1]median!I22/IF([1]median!$Z22="",[1]median!$Z$2,[1]median!$Z22),"")</f>
        <v>0.65294117647058825</v>
      </c>
      <c r="J20" s="247">
        <f>IFERROR([1]median!J22/IF([1]median!$Z22="",[1]median!$Z$2,[1]median!$Z22),"")</f>
        <v>1.838235294117647</v>
      </c>
      <c r="K20" s="247">
        <f>IFERROR([1]median!K22/IF([1]median!$Z22="",[1]median!$Z$2,[1]median!$Z22),"")</f>
        <v>1.4705882352941178</v>
      </c>
      <c r="L20" s="247">
        <f>IFERROR([1]median!L22/IF([1]median!$Z22="",[1]median!$Z$2,[1]median!$Z22),"")</f>
        <v>4.117647058823529</v>
      </c>
      <c r="M20" s="247">
        <f>IFERROR([1]median!M22/IF([1]median!$Z22="",[1]median!$Z$2,[1]median!$Z22),"")</f>
        <v>0.49117647058823527</v>
      </c>
      <c r="N20" s="247" t="str">
        <f>IFERROR([1]median!N22/IF([1]median!$Z22="",[1]median!$Z$2,[1]median!$Z22),"")</f>
        <v/>
      </c>
      <c r="O20" s="247" t="str">
        <f>IFERROR([1]median!O22/IF([1]median!$Z22="",[1]median!$Z$2,[1]median!$Z22),"")</f>
        <v/>
      </c>
      <c r="P20" s="247">
        <f>IFERROR([1]median!P22/IF([1]median!$Z22="",[1]median!$Z$2,[1]median!$Z22),"")</f>
        <v>0.88235294117647056</v>
      </c>
      <c r="Q20" s="247" t="str">
        <f>IFERROR([1]median!Q22/IF([1]median!$Z22="",[1]median!$Z$2,[1]median!$Z22),"")</f>
        <v/>
      </c>
      <c r="R20" s="247" t="str">
        <f>IFERROR([1]median!R22/IF([1]median!$Z22="",[1]median!$Z$2,[1]median!$Z22),"")</f>
        <v/>
      </c>
      <c r="S20" s="247" t="str">
        <f>IFERROR([1]median!S22/IF([1]median!$Z22="",[1]median!$Z$2,[1]median!$Z22),"")</f>
        <v/>
      </c>
      <c r="T20" s="247">
        <f>IFERROR([1]median!T22/IF([1]median!$Z22="",[1]median!$Z$2,[1]median!$Z22),"")</f>
        <v>7.5</v>
      </c>
      <c r="U20" s="247">
        <f>IFERROR([1]median!U22/IF([1]median!$Z22="",[1]median!$Z$2,[1]median!$Z22),"")</f>
        <v>0.58823529411764708</v>
      </c>
      <c r="V20" s="247">
        <f>IFERROR([1]median!V22/IF([1]median!$Z22="",[1]median!$Z$2,[1]median!$Z22),"")</f>
        <v>0.17058823529411765</v>
      </c>
      <c r="W20" s="247" t="str">
        <f>IFERROR([1]median!W22/IF([1]median!$Z22="",[1]median!$Z$2,[1]median!$Z22),"")</f>
        <v/>
      </c>
      <c r="X20" s="247" t="str">
        <f>IFERROR([1]median!X22/IF([1]median!$Z22="",[1]median!$Z$2,[1]median!$Z22),"")</f>
        <v/>
      </c>
      <c r="Y20" s="247">
        <f>IFERROR([1]median!Y22/IF([1]median!$Z22="",[1]median!$Z$2,[1]median!$Z22),"")</f>
        <v>0.12647058823529411</v>
      </c>
      <c r="Z20" s="247" t="str">
        <f>IFERROR([1]median!#REF!/IF([1]median!$Z22="",[1]median!$Z$2,[1]median!$Z22),"")</f>
        <v/>
      </c>
      <c r="AA20" s="247">
        <f>IFERROR([1]median!AH22/IF([1]median!$Z22="",[1]median!$Z$2,[1]median!$Z22),"")</f>
        <v>15.470588235294118</v>
      </c>
      <c r="AB20" s="247">
        <f>IFERROR([1]median!AI22/IF([1]median!$Z22="",[1]median!$Z$2,[1]median!$Z22),"")</f>
        <v>41.847058823529409</v>
      </c>
      <c r="AC20" s="247">
        <f>IFERROR([1]median!AJ22/IF([1]median!$Z22="",[1]median!$Z$2,[1]median!$Z22),"")</f>
        <v>78.584033613445371</v>
      </c>
    </row>
    <row r="21" spans="1:29" ht="18" customHeight="1" x14ac:dyDescent="0.25">
      <c r="A21" s="256" t="str">
        <f>IF([1]median!A23="","",[1]median!A23)</f>
        <v>Unity</v>
      </c>
      <c r="B21" s="256" t="str">
        <f>IF([1]median!B23="","",[1]median!B23)</f>
        <v>Pariang</v>
      </c>
      <c r="C21" s="257" t="str">
        <f>IF([1]median!C23="","",[1]median!C23)</f>
        <v>Jamjang</v>
      </c>
      <c r="D21" s="247">
        <f>IFERROR([1]median!D23/IF([1]median!$Z23="",[1]median!$Z$2,[1]median!$Z23),"")</f>
        <v>9.014084507042254E-2</v>
      </c>
      <c r="E21" s="247" t="str">
        <f>IFERROR([1]median!E23/IF([1]median!$Z23="",[1]median!$Z$2,[1]median!$Z23),"")</f>
        <v/>
      </c>
      <c r="F21" s="247" t="str">
        <f>IFERROR([1]median!F23/IF([1]median!$Z23="",[1]median!$Z$2,[1]median!$Z23),"")</f>
        <v/>
      </c>
      <c r="G21" s="247" t="str">
        <f>IFERROR([1]median!G23/IF([1]median!$Z23="",[1]median!$Z$2,[1]median!$Z23),"")</f>
        <v/>
      </c>
      <c r="H21" s="247" t="str">
        <f>IFERROR([1]median!H23/IF([1]median!$Z23="",[1]median!$Z$2,[1]median!$Z23),"")</f>
        <v/>
      </c>
      <c r="I21" s="247">
        <f>IFERROR([1]median!I23/IF([1]median!$Z23="",[1]median!$Z$2,[1]median!$Z23),"")</f>
        <v>0.35734406438631788</v>
      </c>
      <c r="J21" s="247">
        <f>IFERROR([1]median!J23/IF([1]median!$Z23="",[1]median!$Z$2,[1]median!$Z23),"")</f>
        <v>0.96579476861167002</v>
      </c>
      <c r="K21" s="247">
        <f>IFERROR([1]median!K23/IF([1]median!$Z23="",[1]median!$Z$2,[1]median!$Z23),"")</f>
        <v>0.96579476861167002</v>
      </c>
      <c r="L21" s="247">
        <f>IFERROR([1]median!L23/IF([1]median!$Z23="",[1]median!$Z$2,[1]median!$Z23),"")</f>
        <v>1.6096579476861168</v>
      </c>
      <c r="M21" s="247">
        <f>IFERROR([1]median!M23/IF([1]median!$Z23="",[1]median!$Z$2,[1]median!$Z23),"")</f>
        <v>0.32193158953722334</v>
      </c>
      <c r="N21" s="247" t="str">
        <f>IFERROR([1]median!N23/IF([1]median!$Z23="",[1]median!$Z$2,[1]median!$Z23),"")</f>
        <v/>
      </c>
      <c r="O21" s="247" t="str">
        <f>IFERROR([1]median!O23/IF([1]median!$Z23="",[1]median!$Z$2,[1]median!$Z23),"")</f>
        <v/>
      </c>
      <c r="P21" s="247">
        <f>IFERROR([1]median!P23/IF([1]median!$Z23="",[1]median!$Z$2,[1]median!$Z23),"")</f>
        <v>0.52313883299798791</v>
      </c>
      <c r="Q21" s="247" t="str">
        <f>IFERROR([1]median!Q23/IF([1]median!$Z23="",[1]median!$Z$2,[1]median!$Z23),"")</f>
        <v/>
      </c>
      <c r="R21" s="247" t="str">
        <f>IFERROR([1]median!R23/IF([1]median!$Z23="",[1]median!$Z$2,[1]median!$Z23),"")</f>
        <v/>
      </c>
      <c r="S21" s="247" t="str">
        <f>IFERROR([1]median!S23/IF([1]median!$Z23="",[1]median!$Z$2,[1]median!$Z23),"")</f>
        <v/>
      </c>
      <c r="T21" s="247" t="str">
        <f>IFERROR([1]median!T23/IF([1]median!$Z23="",[1]median!$Z$2,[1]median!$Z23),"")</f>
        <v/>
      </c>
      <c r="U21" s="247" t="str">
        <f>IFERROR([1]median!U23/IF([1]median!$Z23="",[1]median!$Z$2,[1]median!$Z23),"")</f>
        <v/>
      </c>
      <c r="V21" s="247">
        <f>IFERROR([1]median!V23/IF([1]median!$Z23="",[1]median!$Z$2,[1]median!$Z23),"")</f>
        <v>9.3360160965794775E-2</v>
      </c>
      <c r="W21" s="247">
        <f>IFERROR([1]median!W23/IF([1]median!$Z23="",[1]median!$Z$2,[1]median!$Z23),"")</f>
        <v>40.241448692152915</v>
      </c>
      <c r="X21" s="247" t="str">
        <f>IFERROR([1]median!X23/IF([1]median!$Z23="",[1]median!$Z$2,[1]median!$Z23),"")</f>
        <v/>
      </c>
      <c r="Y21" s="247">
        <f>IFERROR([1]median!Y23/IF([1]median!$Z23="",[1]median!$Z$2,[1]median!$Z23),"")</f>
        <v>6.9215291750503019E-2</v>
      </c>
      <c r="Z21" s="247" t="str">
        <f>IFERROR([1]median!#REF!/IF([1]median!$Z23="",[1]median!$Z$2,[1]median!$Z23),"")</f>
        <v/>
      </c>
      <c r="AA21" s="247">
        <f>IFERROR([1]median!AH23/IF([1]median!$Z23="",[1]median!$Z$2,[1]median!$Z23),"")</f>
        <v>7.6426559356136821</v>
      </c>
      <c r="AB21" s="247">
        <f>IFERROR([1]median!AI23/IF([1]median!$Z23="",[1]median!$Z$2,[1]median!$Z23),"")</f>
        <v>21.952515090543258</v>
      </c>
      <c r="AC21" s="247">
        <f>IFERROR([1]median!AJ23/IF([1]median!$Z23="",[1]median!$Z$2,[1]median!$Z23),"")</f>
        <v>50.555849382006322</v>
      </c>
    </row>
    <row r="22" spans="1:29" ht="18" customHeight="1" x14ac:dyDescent="0.25">
      <c r="A22" s="256" t="str">
        <f>IF([1]median!A24="","",[1]median!A24)</f>
        <v>Unity</v>
      </c>
      <c r="B22" s="256" t="str">
        <f>IF([1]median!B24="","",[1]median!B24)</f>
        <v>Pariang</v>
      </c>
      <c r="C22" s="257" t="str">
        <f>IF([1]median!C24="","",[1]median!C24)</f>
        <v>Pamir_RC</v>
      </c>
      <c r="D22" s="247">
        <f>IFERROR([1]median!D24/IF([1]median!$Z24="",[1]median!$Z$2,[1]median!$Z24),"")</f>
        <v>0.18189134808853119</v>
      </c>
      <c r="E22" s="247" t="str">
        <f>IFERROR([1]median!E24/IF([1]median!$Z24="",[1]median!$Z$2,[1]median!$Z24),"")</f>
        <v/>
      </c>
      <c r="F22" s="247">
        <f>IFERROR([1]median!F24/IF([1]median!$Z24="",[1]median!$Z$2,[1]median!$Z24),"")</f>
        <v>1.2072434607645874</v>
      </c>
      <c r="G22" s="247">
        <f>IFERROR([1]median!G24/IF([1]median!$Z24="",[1]median!$Z$2,[1]median!$Z24),"")</f>
        <v>1.93158953722334</v>
      </c>
      <c r="H22" s="247" t="str">
        <f>IFERROR([1]median!H24/IF([1]median!$Z24="",[1]median!$Z$2,[1]median!$Z24),"")</f>
        <v/>
      </c>
      <c r="I22" s="247">
        <f>IFERROR([1]median!I24/IF([1]median!$Z24="",[1]median!$Z$2,[1]median!$Z24),"")</f>
        <v>0.35734406438631788</v>
      </c>
      <c r="J22" s="247">
        <f>IFERROR([1]median!J24/IF([1]median!$Z24="",[1]median!$Z$2,[1]median!$Z24),"")</f>
        <v>1.0462776659959758</v>
      </c>
      <c r="K22" s="247">
        <f>IFERROR([1]median!K24/IF([1]median!$Z24="",[1]median!$Z$2,[1]median!$Z24),"")</f>
        <v>0.96579476861167002</v>
      </c>
      <c r="L22" s="247">
        <f>IFERROR([1]median!L24/IF([1]median!$Z24="",[1]median!$Z$2,[1]median!$Z24),"")</f>
        <v>2.5754527162977867</v>
      </c>
      <c r="M22" s="247">
        <f>IFERROR([1]median!M24/IF([1]median!$Z24="",[1]median!$Z$2,[1]median!$Z24),"")</f>
        <v>0.2012072434607646</v>
      </c>
      <c r="N22" s="247" t="str">
        <f>IFERROR([1]median!N24/IF([1]median!$Z24="",[1]median!$Z$2,[1]median!$Z24),"")</f>
        <v/>
      </c>
      <c r="O22" s="247" t="str">
        <f>IFERROR([1]median!O24/IF([1]median!$Z24="",[1]median!$Z$2,[1]median!$Z24),"")</f>
        <v/>
      </c>
      <c r="P22" s="247">
        <f>IFERROR([1]median!P24/IF([1]median!$Z24="",[1]median!$Z$2,[1]median!$Z24),"")</f>
        <v>0.44265593561368211</v>
      </c>
      <c r="Q22" s="247" t="str">
        <f>IFERROR([1]median!Q24/IF([1]median!$Z24="",[1]median!$Z$2,[1]median!$Z24),"")</f>
        <v/>
      </c>
      <c r="R22" s="247" t="str">
        <f>IFERROR([1]median!R24/IF([1]median!$Z24="",[1]median!$Z$2,[1]median!$Z24),"")</f>
        <v/>
      </c>
      <c r="S22" s="247" t="str">
        <f>IFERROR([1]median!S24/IF([1]median!$Z24="",[1]median!$Z$2,[1]median!$Z24),"")</f>
        <v/>
      </c>
      <c r="T22" s="247" t="str">
        <f>IFERROR([1]median!T24/IF([1]median!$Z24="",[1]median!$Z$2,[1]median!$Z24),"")</f>
        <v/>
      </c>
      <c r="U22" s="247" t="str">
        <f>IFERROR([1]median!U24/IF([1]median!$Z24="",[1]median!$Z$2,[1]median!$Z24),"")</f>
        <v/>
      </c>
      <c r="V22" s="247">
        <f>IFERROR([1]median!V24/IF([1]median!$Z24="",[1]median!$Z$2,[1]median!$Z24),"")</f>
        <v>9.3360160965794775E-2</v>
      </c>
      <c r="W22" s="247" t="str">
        <f>IFERROR([1]median!W24/IF([1]median!$Z24="",[1]median!$Z$2,[1]median!$Z24),"")</f>
        <v/>
      </c>
      <c r="X22" s="247" t="str">
        <f>IFERROR([1]median!X24/IF([1]median!$Z24="",[1]median!$Z$2,[1]median!$Z24),"")</f>
        <v/>
      </c>
      <c r="Y22" s="247">
        <f>IFERROR([1]median!Y24/IF([1]median!$Z24="",[1]median!$Z$2,[1]median!$Z24),"")</f>
        <v>6.9215291750503019E-2</v>
      </c>
      <c r="Z22" s="247" t="str">
        <f>IFERROR([1]median!#REF!/IF([1]median!$Z24="",[1]median!$Z$2,[1]median!$Z24),"")</f>
        <v/>
      </c>
      <c r="AA22" s="247">
        <f>IFERROR([1]median!AH24/IF([1]median!$Z24="",[1]median!$Z$2,[1]median!$Z24),"")</f>
        <v>9.6756539235412475</v>
      </c>
      <c r="AB22" s="247">
        <f>IFERROR([1]median!AI24/IF([1]median!$Z24="",[1]median!$Z$2,[1]median!$Z24),"")</f>
        <v>36.004828973843061</v>
      </c>
      <c r="AC22" s="247">
        <f>IFERROR([1]median!AJ24/IF([1]median!$Z24="",[1]median!$Z$2,[1]median!$Z24),"")</f>
        <v>62.918022420235701</v>
      </c>
    </row>
    <row r="23" spans="1:29" ht="18" customHeight="1" x14ac:dyDescent="0.25">
      <c r="A23" s="256" t="str">
        <f>IF([1]median!A25="","",[1]median!A25)</f>
        <v>Unity</v>
      </c>
      <c r="B23" s="256" t="str">
        <f>IF([1]median!B25="","",[1]median!B25)</f>
        <v>Rubkona</v>
      </c>
      <c r="C23" s="257" t="str">
        <f>IF([1]median!C25="","",[1]median!C25)</f>
        <v>Bentiu</v>
      </c>
      <c r="D23" s="247">
        <f>IFERROR([1]median!D25/IF([1]median!$Z25="",[1]median!$Z$2,[1]median!$Z25),"")</f>
        <v>0.70040160642570282</v>
      </c>
      <c r="E23" s="247">
        <f>IFERROR([1]median!E25/IF([1]median!$Z25="",[1]median!$Z$2,[1]median!$Z25),"")</f>
        <v>0.96064257028112454</v>
      </c>
      <c r="F23" s="247">
        <f>IFERROR([1]median!F25/IF([1]median!$Z25="",[1]median!$Z$2,[1]median!$Z25),"")</f>
        <v>1.0634538152610442</v>
      </c>
      <c r="G23" s="247">
        <f>IFERROR([1]median!G25/IF([1]median!$Z25="",[1]median!$Z$2,[1]median!$Z25),"")</f>
        <v>0.72289156626506024</v>
      </c>
      <c r="H23" s="247">
        <f>IFERROR([1]median!H25/IF([1]median!$Z25="",[1]median!$Z$2,[1]median!$Z25),"")</f>
        <v>1.2787148594377511</v>
      </c>
      <c r="I23" s="247">
        <f>IFERROR([1]median!I25/IF([1]median!$Z25="",[1]median!$Z$2,[1]median!$Z25),"")</f>
        <v>1.0682730923694779</v>
      </c>
      <c r="J23" s="247">
        <f>IFERROR([1]median!J25/IF([1]median!$Z25="",[1]median!$Z$2,[1]median!$Z25),"")</f>
        <v>0.84096385542168672</v>
      </c>
      <c r="K23" s="247">
        <f>IFERROR([1]median!K25/IF([1]median!$Z25="",[1]median!$Z$2,[1]median!$Z25),"")</f>
        <v>0.54457831325301209</v>
      </c>
      <c r="L23" s="247">
        <f>IFERROR([1]median!L25/IF([1]median!$Z25="",[1]median!$Z$2,[1]median!$Z25),"")</f>
        <v>2.7309236947791167</v>
      </c>
      <c r="M23" s="247">
        <f>IFERROR([1]median!M25/IF([1]median!$Z25="",[1]median!$Z$2,[1]median!$Z25),"")</f>
        <v>0.1606425702811245</v>
      </c>
      <c r="N23" s="247">
        <f>IFERROR([1]median!N25/IF([1]median!$Z25="",[1]median!$Z$2,[1]median!$Z25),"")</f>
        <v>3.2128514056224899</v>
      </c>
      <c r="O23" s="247">
        <f>IFERROR([1]median!O25/IF([1]median!$Z25="",[1]median!$Z$2,[1]median!$Z25),"")</f>
        <v>2.4899598393574296</v>
      </c>
      <c r="P23" s="247">
        <f>IFERROR([1]median!P25/IF([1]median!$Z25="",[1]median!$Z$2,[1]median!$Z25),"")</f>
        <v>0.56224899598393574</v>
      </c>
      <c r="Q23" s="247">
        <f>IFERROR([1]median!Q25/IF([1]median!$Z25="",[1]median!$Z$2,[1]median!$Z25),"")</f>
        <v>40.963855421686745</v>
      </c>
      <c r="R23" s="247">
        <f>IFERROR([1]median!R25/IF([1]median!$Z25="",[1]median!$Z$2,[1]median!$Z25),"")</f>
        <v>24.096385542168676</v>
      </c>
      <c r="S23" s="247">
        <f>IFERROR([1]median!S25/IF([1]median!$Z25="",[1]median!$Z$2,[1]median!$Z25),"")</f>
        <v>8.0321285140562253</v>
      </c>
      <c r="T23" s="247">
        <f>IFERROR([1]median!T25/IF([1]median!$Z25="",[1]median!$Z$2,[1]median!$Z25),"")</f>
        <v>2.0080321285140563</v>
      </c>
      <c r="U23" s="247">
        <f>IFERROR([1]median!U25/IF([1]median!$Z25="",[1]median!$Z$2,[1]median!$Z25),"")</f>
        <v>0.88353413654618473</v>
      </c>
      <c r="V23" s="247">
        <f>IFERROR([1]median!V25/IF([1]median!$Z25="",[1]median!$Z$2,[1]median!$Z25),"")</f>
        <v>9.3172690763052207E-2</v>
      </c>
      <c r="W23" s="247">
        <f>IFERROR([1]median!W25/IF([1]median!$Z25="",[1]median!$Z$2,[1]median!$Z25),"")</f>
        <v>26.506024096385541</v>
      </c>
      <c r="X23" s="247">
        <f>IFERROR([1]median!X25/IF([1]median!$Z25="",[1]median!$Z$2,[1]median!$Z25),"")</f>
        <v>4.4176706827309236</v>
      </c>
      <c r="Y23" s="247">
        <f>IFERROR([1]median!Y25/IF([1]median!$Z25="",[1]median!$Z$2,[1]median!$Z25),"")</f>
        <v>0.30963855421686748</v>
      </c>
      <c r="Z23" s="247" t="str">
        <f>IFERROR([1]median!#REF!/IF([1]median!$Z25="",[1]median!$Z$2,[1]median!$Z25),"")</f>
        <v/>
      </c>
      <c r="AA23" s="247">
        <f>IFERROR([1]median!AH25/IF([1]median!$Z25="",[1]median!$Z$2,[1]median!$Z25),"")</f>
        <v>9.9108433734939752</v>
      </c>
      <c r="AB23" s="247">
        <f>IFERROR([1]median!AI25/IF([1]median!$Z25="",[1]median!$Z$2,[1]median!$Z25),"")</f>
        <v>89.580722891566268</v>
      </c>
      <c r="AC23" s="247">
        <f>IFERROR([1]median!AJ25/IF([1]median!$Z25="",[1]median!$Z$2,[1]median!$Z25),"")</f>
        <v>119.7407917383821</v>
      </c>
    </row>
    <row r="24" spans="1:29" ht="18" customHeight="1" x14ac:dyDescent="0.25">
      <c r="A24" s="256" t="str">
        <f>IF([1]median!A26="","",[1]median!A26)</f>
        <v>Unity</v>
      </c>
      <c r="B24" s="256" t="str">
        <f>IF([1]median!B26="","",[1]median!B26)</f>
        <v>Rubkona</v>
      </c>
      <c r="C24" s="257" t="str">
        <f>IF([1]median!C26="","",[1]median!C26)</f>
        <v>Bentiu_PoC</v>
      </c>
      <c r="D24" s="247">
        <f>IFERROR([1]median!D26/IF([1]median!$Z26="",[1]median!$Z$2,[1]median!$Z26),"")</f>
        <v>0.29698189134808856</v>
      </c>
      <c r="E24" s="247" t="str">
        <f>IFERROR([1]median!E26/IF([1]median!$Z26="",[1]median!$Z$2,[1]median!$Z26),"")</f>
        <v/>
      </c>
      <c r="F24" s="247">
        <f>IFERROR([1]median!F26/IF([1]median!$Z26="",[1]median!$Z$2,[1]median!$Z26),"")</f>
        <v>0.61327967806841044</v>
      </c>
      <c r="G24" s="247">
        <f>IFERROR([1]median!G26/IF([1]median!$Z26="",[1]median!$Z$2,[1]median!$Z26),"")</f>
        <v>0.66559356136820924</v>
      </c>
      <c r="H24" s="247">
        <f>IFERROR([1]median!H26/IF([1]median!$Z26="",[1]median!$Z$2,[1]median!$Z26),"")</f>
        <v>2.4386317907444668</v>
      </c>
      <c r="I24" s="247">
        <f>IFERROR([1]median!I26/IF([1]median!$Z26="",[1]median!$Z$2,[1]median!$Z26),"")</f>
        <v>0.38631790744466799</v>
      </c>
      <c r="J24" s="247">
        <f>IFERROR([1]median!J26/IF([1]median!$Z26="",[1]median!$Z$2,[1]median!$Z26),"")</f>
        <v>0.3557344064386318</v>
      </c>
      <c r="K24" s="247">
        <f>IFERROR([1]median!K26/IF([1]median!$Z26="",[1]median!$Z$2,[1]median!$Z26),"")</f>
        <v>0.32193158953722334</v>
      </c>
      <c r="L24" s="247">
        <f>IFERROR([1]median!L26/IF([1]median!$Z26="",[1]median!$Z$2,[1]median!$Z26),"")</f>
        <v>0.8048289738430584</v>
      </c>
      <c r="M24" s="247">
        <f>IFERROR([1]median!M26/IF([1]median!$Z26="",[1]median!$Z$2,[1]median!$Z26),"")</f>
        <v>0.29537223340040242</v>
      </c>
      <c r="N24" s="247">
        <f>IFERROR([1]median!N26/IF([1]median!$Z26="",[1]median!$Z$2,[1]median!$Z26),"")</f>
        <v>3.1388329979879277</v>
      </c>
      <c r="O24" s="247">
        <f>IFERROR([1]median!O26/IF([1]median!$Z26="",[1]median!$Z$2,[1]median!$Z26),"")</f>
        <v>2.4144869215291749</v>
      </c>
      <c r="P24" s="247">
        <f>IFERROR([1]median!P26/IF([1]median!$Z26="",[1]median!$Z$2,[1]median!$Z26),"")</f>
        <v>0.48289738430583501</v>
      </c>
      <c r="Q24" s="247" t="str">
        <f>IFERROR([1]median!Q26/IF([1]median!$Z26="",[1]median!$Z$2,[1]median!$Z26),"")</f>
        <v/>
      </c>
      <c r="R24" s="247">
        <f>IFERROR([1]median!R26/IF([1]median!$Z26="",[1]median!$Z$2,[1]median!$Z26),"")</f>
        <v>9.6579476861166995</v>
      </c>
      <c r="S24" s="247" t="str">
        <f>IFERROR([1]median!S26/IF([1]median!$Z26="",[1]median!$Z$2,[1]median!$Z26),"")</f>
        <v/>
      </c>
      <c r="T24" s="247">
        <f>IFERROR([1]median!T26/IF([1]median!$Z26="",[1]median!$Z$2,[1]median!$Z26),"")</f>
        <v>1.6096579476861168</v>
      </c>
      <c r="U24" s="247">
        <f>IFERROR([1]median!U26/IF([1]median!$Z26="",[1]median!$Z$2,[1]median!$Z26),"")</f>
        <v>0.16096579476861167</v>
      </c>
      <c r="V24" s="247">
        <f>IFERROR([1]median!V26/IF([1]median!$Z26="",[1]median!$Z$2,[1]median!$Z26),"")</f>
        <v>9.3360160965794775E-2</v>
      </c>
      <c r="W24" s="247" t="str">
        <f>IFERROR([1]median!W26/IF([1]median!$Z26="",[1]median!$Z$2,[1]median!$Z26),"")</f>
        <v/>
      </c>
      <c r="X24" s="247" t="str">
        <f>IFERROR([1]median!X26/IF([1]median!$Z26="",[1]median!$Z$2,[1]median!$Z26),"")</f>
        <v/>
      </c>
      <c r="Y24" s="247" t="str">
        <f>IFERROR([1]median!Y26/IF([1]median!$Z26="",[1]median!$Z$2,[1]median!$Z26),"")</f>
        <v/>
      </c>
      <c r="Z24" s="247" t="str">
        <f>IFERROR([1]median!#REF!/IF([1]median!$Z26="",[1]median!$Z$2,[1]median!$Z26),"")</f>
        <v/>
      </c>
      <c r="AA24" s="247">
        <f>IFERROR([1]median!AH26/IF([1]median!$Z26="",[1]median!$Z$2,[1]median!$Z26),"")</f>
        <v>6.506237424547284</v>
      </c>
      <c r="AB24" s="247">
        <f>IFERROR([1]median!AI26/IF([1]median!$Z26="",[1]median!$Z$2,[1]median!$Z26),"")</f>
        <v>35.356136820925556</v>
      </c>
      <c r="AC24" s="247">
        <f>IFERROR([1]median!AJ26/IF([1]median!$Z26="",[1]median!$Z$2,[1]median!$Z26),"")</f>
        <v>63.413797068123024</v>
      </c>
    </row>
    <row r="25" spans="1:29" ht="18" customHeight="1" x14ac:dyDescent="0.25">
      <c r="A25" s="256" t="str">
        <f>IF([1]median!A27="","",[1]median!A27)</f>
        <v>Unity</v>
      </c>
      <c r="B25" s="256" t="str">
        <f>IF([1]median!B27="","",[1]median!B27)</f>
        <v>Rubkona</v>
      </c>
      <c r="C25" s="257" t="str">
        <f>IF([1]median!C27="","",[1]median!C27)</f>
        <v>Rubkona Town</v>
      </c>
      <c r="D25" s="247">
        <f>IFERROR([1]median!D27/IF([1]median!$Z27="",[1]median!$Z$2,[1]median!$Z27),"")</f>
        <v>0.66639839034205228</v>
      </c>
      <c r="E25" s="247">
        <f>IFERROR([1]median!E27/IF([1]median!$Z27="",[1]median!$Z$2,[1]median!$Z27),"")</f>
        <v>0.84668008048289733</v>
      </c>
      <c r="F25" s="247">
        <f>IFERROR([1]median!F27/IF([1]median!$Z27="",[1]median!$Z$2,[1]median!$Z27),"")</f>
        <v>0.97545271629778674</v>
      </c>
      <c r="G25" s="247">
        <f>IFERROR([1]median!G27/IF([1]median!$Z27="",[1]median!$Z$2,[1]median!$Z27),"")</f>
        <v>0.72434607645875249</v>
      </c>
      <c r="H25" s="247">
        <f>IFERROR([1]median!H27/IF([1]median!$Z27="",[1]median!$Z$2,[1]median!$Z27),"")</f>
        <v>1.1235412474849094</v>
      </c>
      <c r="I25" s="247">
        <f>IFERROR([1]median!I27/IF([1]median!$Z27="",[1]median!$Z$2,[1]median!$Z27),"")</f>
        <v>0.80321931589537221</v>
      </c>
      <c r="J25" s="247">
        <f>IFERROR([1]median!J27/IF([1]median!$Z27="",[1]median!$Z$2,[1]median!$Z27),"")</f>
        <v>0.75734406438631796</v>
      </c>
      <c r="K25" s="247">
        <f>IFERROR([1]median!K27/IF([1]median!$Z27="",[1]median!$Z$2,[1]median!$Z27),"")</f>
        <v>0.43621730382293761</v>
      </c>
      <c r="L25" s="247">
        <f>IFERROR([1]median!L27/IF([1]median!$Z27="",[1]median!$Z$2,[1]median!$Z27),"")</f>
        <v>2.5754527162977867</v>
      </c>
      <c r="M25" s="247">
        <f>IFERROR([1]median!M27/IF([1]median!$Z27="",[1]median!$Z$2,[1]median!$Z27),"")</f>
        <v>0.16096579476861167</v>
      </c>
      <c r="N25" s="247">
        <f>IFERROR([1]median!N27/IF([1]median!$Z27="",[1]median!$Z$2,[1]median!$Z27),"")</f>
        <v>2.8973843058350099</v>
      </c>
      <c r="O25" s="247">
        <f>IFERROR([1]median!O27/IF([1]median!$Z27="",[1]median!$Z$2,[1]median!$Z27),"")</f>
        <v>2.4144869215291749</v>
      </c>
      <c r="P25" s="247">
        <f>IFERROR([1]median!P27/IF([1]median!$Z27="",[1]median!$Z$2,[1]median!$Z27),"")</f>
        <v>0.56338028169014087</v>
      </c>
      <c r="Q25" s="247">
        <f>IFERROR([1]median!Q27/IF([1]median!$Z27="",[1]median!$Z$2,[1]median!$Z27),"")</f>
        <v>28.973843058350102</v>
      </c>
      <c r="R25" s="247">
        <f>IFERROR([1]median!R27/IF([1]median!$Z27="",[1]median!$Z$2,[1]median!$Z27),"")</f>
        <v>13.682092555331993</v>
      </c>
      <c r="S25" s="247">
        <f>IFERROR([1]median!S27/IF([1]median!$Z27="",[1]median!$Z$2,[1]median!$Z27),"")</f>
        <v>9.6579476861166995</v>
      </c>
      <c r="T25" s="247">
        <f>IFERROR([1]median!T27/IF([1]median!$Z27="",[1]median!$Z$2,[1]median!$Z27),"")</f>
        <v>1.5291750503018109</v>
      </c>
      <c r="U25" s="247">
        <f>IFERROR([1]median!U27/IF([1]median!$Z27="",[1]median!$Z$2,[1]median!$Z27),"")</f>
        <v>0.76458752515090544</v>
      </c>
      <c r="V25" s="247">
        <f>IFERROR([1]median!V27/IF([1]median!$Z27="",[1]median!$Z$2,[1]median!$Z27),"")</f>
        <v>9.3360160965794775E-2</v>
      </c>
      <c r="W25" s="247">
        <f>IFERROR([1]median!W27/IF([1]median!$Z27="",[1]median!$Z$2,[1]median!$Z27),"")</f>
        <v>30.583501006036219</v>
      </c>
      <c r="X25" s="247">
        <f>IFERROR([1]median!X27/IF([1]median!$Z27="",[1]median!$Z$2,[1]median!$Z27),"")</f>
        <v>3.6217303822937628</v>
      </c>
      <c r="Y25" s="247">
        <f>IFERROR([1]median!Y27/IF([1]median!$Z27="",[1]median!$Z$2,[1]median!$Z27),"")</f>
        <v>0.28732394366197184</v>
      </c>
      <c r="Z25" s="247" t="str">
        <f>IFERROR([1]median!#REF!/IF([1]median!$Z27="",[1]median!$Z$2,[1]median!$Z27),"")</f>
        <v/>
      </c>
      <c r="AA25" s="247">
        <f>IFERROR([1]median!AH27/IF([1]median!$Z27="",[1]median!$Z$2,[1]median!$Z27),"")</f>
        <v>8.9086519114688123</v>
      </c>
      <c r="AB25" s="247">
        <f>IFERROR([1]median!AI27/IF([1]median!$Z27="",[1]median!$Z$2,[1]median!$Z27),"")</f>
        <v>83.093762575452715</v>
      </c>
      <c r="AC25" s="247">
        <f>IFERROR([1]median!AJ27/IF([1]median!$Z27="",[1]median!$Z$2,[1]median!$Z27),"")</f>
        <v>113.08370221327968</v>
      </c>
    </row>
    <row r="26" spans="1:29" ht="18" customHeight="1" x14ac:dyDescent="0.25">
      <c r="A26" s="256" t="str">
        <f>IF([1]median!A28="","",[1]median!A28)</f>
        <v>UpperNile</v>
      </c>
      <c r="B26" s="256" t="str">
        <f>IF([1]median!B28="","",[1]median!B28)</f>
        <v>Baliet</v>
      </c>
      <c r="C26" s="257" t="str">
        <f>IF([1]median!C28="","",[1]median!C28)</f>
        <v>Baliet Town</v>
      </c>
      <c r="D26" s="247">
        <f>IFERROR([1]median!D28/IF([1]median!$Z28="",[1]median!$Z$2,[1]median!$Z28),"")</f>
        <v>0.4946938775510204</v>
      </c>
      <c r="E26" s="247">
        <f>IFERROR([1]median!E28/IF([1]median!$Z28="",[1]median!$Z$2,[1]median!$Z28),"")</f>
        <v>0.52897959183673471</v>
      </c>
      <c r="F26" s="247">
        <f>IFERROR([1]median!F28/IF([1]median!$Z28="",[1]median!$Z$2,[1]median!$Z28),"")</f>
        <v>1.2244897959183674</v>
      </c>
      <c r="G26" s="247">
        <f>IFERROR([1]median!G28/IF([1]median!$Z28="",[1]median!$Z$2,[1]median!$Z28),"")</f>
        <v>1.2244897959183674</v>
      </c>
      <c r="H26" s="247">
        <f>IFERROR([1]median!H28/IF([1]median!$Z28="",[1]median!$Z$2,[1]median!$Z28),"")</f>
        <v>1.9591836734693877</v>
      </c>
      <c r="I26" s="247" t="str">
        <f>IFERROR([1]median!I28/IF([1]median!$Z28="",[1]median!$Z$2,[1]median!$Z28),"")</f>
        <v/>
      </c>
      <c r="J26" s="247">
        <f>IFERROR([1]median!J28/IF([1]median!$Z28="",[1]median!$Z$2,[1]median!$Z28),"")</f>
        <v>1.1428571428571428</v>
      </c>
      <c r="K26" s="247">
        <f>IFERROR([1]median!K28/IF([1]median!$Z28="",[1]median!$Z$2,[1]median!$Z28),"")</f>
        <v>0.81632653061224492</v>
      </c>
      <c r="L26" s="247">
        <f>IFERROR([1]median!L28/IF([1]median!$Z28="",[1]median!$Z$2,[1]median!$Z28),"")</f>
        <v>3.2653061224489797</v>
      </c>
      <c r="M26" s="247">
        <f>IFERROR([1]median!M28/IF([1]median!$Z28="",[1]median!$Z$2,[1]median!$Z28),"")</f>
        <v>0.29959183673469386</v>
      </c>
      <c r="N26" s="247">
        <f>IFERROR([1]median!N28/IF([1]median!$Z28="",[1]median!$Z$2,[1]median!$Z28),"")</f>
        <v>0.81632653061224492</v>
      </c>
      <c r="O26" s="247">
        <f>IFERROR([1]median!O28/IF([1]median!$Z28="",[1]median!$Z$2,[1]median!$Z28),"")</f>
        <v>0.81632653061224492</v>
      </c>
      <c r="P26" s="247" t="str">
        <f>IFERROR([1]median!P28/IF([1]median!$Z28="",[1]median!$Z$2,[1]median!$Z28),"")</f>
        <v/>
      </c>
      <c r="Q26" s="247" t="str">
        <f>IFERROR([1]median!Q28/IF([1]median!$Z28="",[1]median!$Z$2,[1]median!$Z28),"")</f>
        <v/>
      </c>
      <c r="R26" s="247" t="str">
        <f>IFERROR([1]median!R28/IF([1]median!$Z28="",[1]median!$Z$2,[1]median!$Z28),"")</f>
        <v/>
      </c>
      <c r="S26" s="247" t="str">
        <f>IFERROR([1]median!S28/IF([1]median!$Z28="",[1]median!$Z$2,[1]median!$Z28),"")</f>
        <v/>
      </c>
      <c r="T26" s="247">
        <f>IFERROR([1]median!T28/IF([1]median!$Z28="",[1]median!$Z$2,[1]median!$Z28),"")</f>
        <v>0.5714285714285714</v>
      </c>
      <c r="U26" s="247">
        <f>IFERROR([1]median!U28/IF([1]median!$Z28="",[1]median!$Z$2,[1]median!$Z28),"")</f>
        <v>0.26938775510204083</v>
      </c>
      <c r="V26" s="247">
        <f>IFERROR([1]median!V28/IF([1]median!$Z28="",[1]median!$Z$2,[1]median!$Z28),"")</f>
        <v>0.14204081632653062</v>
      </c>
      <c r="W26" s="247">
        <f>IFERROR([1]median!W28/IF([1]median!$Z28="",[1]median!$Z$2,[1]median!$Z28),"")</f>
        <v>17.959183673469386</v>
      </c>
      <c r="X26" s="247">
        <f>IFERROR([1]median!X28/IF([1]median!$Z28="",[1]median!$Z$2,[1]median!$Z28),"")</f>
        <v>1.6326530612244898</v>
      </c>
      <c r="Y26" s="247">
        <f>IFERROR([1]median!Y28/IF([1]median!$Z28="",[1]median!$Z$2,[1]median!$Z28),"")</f>
        <v>8.1632653061224483E-2</v>
      </c>
      <c r="Z26" s="247" t="str">
        <f>IFERROR([1]median!#REF!/IF([1]median!$Z28="",[1]median!$Z$2,[1]median!$Z28),"")</f>
        <v/>
      </c>
      <c r="AA26" s="247">
        <f>IFERROR([1]median!AH28/IF([1]median!$Z28="",[1]median!$Z$2,[1]median!$Z28),"")</f>
        <v>11.962448979591837</v>
      </c>
      <c r="AB26" s="247">
        <f>IFERROR([1]median!AI28/IF([1]median!$Z28="",[1]median!$Z$2,[1]median!$Z28),"")</f>
        <v>76.685714285714283</v>
      </c>
      <c r="AC26" s="247">
        <f>IFERROR([1]median!AJ28/IF([1]median!$Z28="",[1]median!$Z$2,[1]median!$Z28),"")</f>
        <v>106.32174927113702</v>
      </c>
    </row>
    <row r="27" spans="1:29" ht="18" customHeight="1" x14ac:dyDescent="0.25">
      <c r="A27" s="256" t="str">
        <f>IF([1]median!A29="","",[1]median!A29)</f>
        <v>UpperNile</v>
      </c>
      <c r="B27" s="256" t="str">
        <f>IF([1]median!B29="","",[1]median!B29)</f>
        <v>Fashoda</v>
      </c>
      <c r="C27" s="257" t="str">
        <f>IF([1]median!C29="","",[1]median!C29)</f>
        <v>Aburoc</v>
      </c>
      <c r="D27" s="247">
        <f>IFERROR([1]median!D29/IF([1]median!$Z29="",[1]median!$Z$2,[1]median!$Z29),"")</f>
        <v>0.22295081967213115</v>
      </c>
      <c r="E27" s="247" t="str">
        <f>IFERROR([1]median!E29/IF([1]median!$Z29="",[1]median!$Z$2,[1]median!$Z29),"")</f>
        <v/>
      </c>
      <c r="F27" s="247">
        <f>IFERROR([1]median!F29/IF([1]median!$Z29="",[1]median!$Z$2,[1]median!$Z29),"")</f>
        <v>0.98360655737704916</v>
      </c>
      <c r="G27" s="247">
        <f>IFERROR([1]median!G29/IF([1]median!$Z29="",[1]median!$Z$2,[1]median!$Z29),"")</f>
        <v>1.3114754098360655</v>
      </c>
      <c r="H27" s="247" t="str">
        <f>IFERROR([1]median!H29/IF([1]median!$Z29="",[1]median!$Z$2,[1]median!$Z29),"")</f>
        <v/>
      </c>
      <c r="I27" s="247" t="str">
        <f>IFERROR([1]median!I29/IF([1]median!$Z29="",[1]median!$Z$2,[1]median!$Z29),"")</f>
        <v/>
      </c>
      <c r="J27" s="247">
        <f>IFERROR([1]median!J29/IF([1]median!$Z29="",[1]median!$Z$2,[1]median!$Z29),"")</f>
        <v>1.1475409836065573</v>
      </c>
      <c r="K27" s="247">
        <f>IFERROR([1]median!K29/IF([1]median!$Z29="",[1]median!$Z$2,[1]median!$Z29),"")</f>
        <v>0.49180327868852458</v>
      </c>
      <c r="L27" s="247">
        <f>IFERROR([1]median!L29/IF([1]median!$Z29="",[1]median!$Z$2,[1]median!$Z29),"")</f>
        <v>3.9344262295081966</v>
      </c>
      <c r="M27" s="247">
        <f>IFERROR([1]median!M29/IF([1]median!$Z29="",[1]median!$Z$2,[1]median!$Z29),"")</f>
        <v>0.32786885245901637</v>
      </c>
      <c r="N27" s="247" t="str">
        <f>IFERROR([1]median!N29/IF([1]median!$Z29="",[1]median!$Z$2,[1]median!$Z29),"")</f>
        <v/>
      </c>
      <c r="O27" s="247">
        <f>IFERROR([1]median!O29/IF([1]median!$Z29="",[1]median!$Z$2,[1]median!$Z29),"")</f>
        <v>4.0983606557377046</v>
      </c>
      <c r="P27" s="247" t="str">
        <f>IFERROR([1]median!P29/IF([1]median!$Z29="",[1]median!$Z$2,[1]median!$Z29),"")</f>
        <v/>
      </c>
      <c r="Q27" s="247" t="str">
        <f>IFERROR([1]median!Q29/IF([1]median!$Z29="",[1]median!$Z$2,[1]median!$Z29),"")</f>
        <v/>
      </c>
      <c r="R27" s="247">
        <f>IFERROR([1]median!R29/IF([1]median!$Z29="",[1]median!$Z$2,[1]median!$Z29),"")</f>
        <v>10.655737704918034</v>
      </c>
      <c r="S27" s="247" t="str">
        <f>IFERROR([1]median!S29/IF([1]median!$Z29="",[1]median!$Z$2,[1]median!$Z29),"")</f>
        <v/>
      </c>
      <c r="T27" s="247">
        <f>IFERROR([1]median!T29/IF([1]median!$Z29="",[1]median!$Z$2,[1]median!$Z29),"")</f>
        <v>0.65573770491803274</v>
      </c>
      <c r="U27" s="247" t="str">
        <f>IFERROR([1]median!U29/IF([1]median!$Z29="",[1]median!$Z$2,[1]median!$Z29),"")</f>
        <v/>
      </c>
      <c r="V27" s="247">
        <f>IFERROR([1]median!V29/IF([1]median!$Z29="",[1]median!$Z$2,[1]median!$Z29),"")</f>
        <v>8.5245901639344257E-2</v>
      </c>
      <c r="W27" s="247">
        <f>IFERROR([1]median!W29/IF([1]median!$Z29="",[1]median!$Z$2,[1]median!$Z29),"")</f>
        <v>19.672131147540984</v>
      </c>
      <c r="X27" s="247">
        <f>IFERROR([1]median!X29/IF([1]median!$Z29="",[1]median!$Z$2,[1]median!$Z29),"")</f>
        <v>1.639344262295082</v>
      </c>
      <c r="Y27" s="247">
        <f>IFERROR([1]median!Y29/IF([1]median!$Z29="",[1]median!$Z$2,[1]median!$Z29),"")</f>
        <v>0.10491803278688525</v>
      </c>
      <c r="Z27" s="247" t="str">
        <f>IFERROR([1]median!#REF!/IF([1]median!$Z29="",[1]median!$Z$2,[1]median!$Z29),"")</f>
        <v/>
      </c>
      <c r="AA27" s="247">
        <f>IFERROR([1]median!AH29/IF([1]median!$Z29="",[1]median!$Z$2,[1]median!$Z29),"")</f>
        <v>10.839344262295082</v>
      </c>
      <c r="AB27" s="247">
        <f>IFERROR([1]median!AI29/IF([1]median!$Z29="",[1]median!$Z$2,[1]median!$Z29),"")</f>
        <v>55.967213114754095</v>
      </c>
      <c r="AC27" s="247">
        <f>IFERROR([1]median!AJ29/IF([1]median!$Z29="",[1]median!$Z$2,[1]median!$Z29),"")</f>
        <v>84.292740046838404</v>
      </c>
    </row>
    <row r="28" spans="1:29" ht="18" customHeight="1" x14ac:dyDescent="0.25">
      <c r="A28" s="256" t="str">
        <f>IF([1]median!A30="","",[1]median!A30)</f>
        <v>UpperNile</v>
      </c>
      <c r="B28" s="256" t="str">
        <f>IF([1]median!B30="","",[1]median!B30)</f>
        <v>Fashoda</v>
      </c>
      <c r="C28" s="257" t="str">
        <f>IF([1]median!C30="","",[1]median!C30)</f>
        <v>Kodok</v>
      </c>
      <c r="D28" s="247">
        <f>IFERROR([1]median!D30/IF([1]median!$Z30="",[1]median!$Z$2,[1]median!$Z30),"")</f>
        <v>2.4489795918367347</v>
      </c>
      <c r="E28" s="247" t="str">
        <f>IFERROR([1]median!E30/IF([1]median!$Z30="",[1]median!$Z$2,[1]median!$Z30),"")</f>
        <v/>
      </c>
      <c r="F28" s="247" t="str">
        <f>IFERROR([1]median!F30/IF([1]median!$Z30="",[1]median!$Z$2,[1]median!$Z30),"")</f>
        <v/>
      </c>
      <c r="G28" s="247" t="str">
        <f>IFERROR([1]median!G30/IF([1]median!$Z30="",[1]median!$Z$2,[1]median!$Z30),"")</f>
        <v/>
      </c>
      <c r="H28" s="247" t="str">
        <f>IFERROR([1]median!H30/IF([1]median!$Z30="",[1]median!$Z$2,[1]median!$Z30),"")</f>
        <v/>
      </c>
      <c r="I28" s="247" t="str">
        <f>IFERROR([1]median!I30/IF([1]median!$Z30="",[1]median!$Z$2,[1]median!$Z30),"")</f>
        <v/>
      </c>
      <c r="J28" s="247" t="str">
        <f>IFERROR([1]median!J30/IF([1]median!$Z30="",[1]median!$Z$2,[1]median!$Z30),"")</f>
        <v/>
      </c>
      <c r="K28" s="247" t="str">
        <f>IFERROR([1]median!K30/IF([1]median!$Z30="",[1]median!$Z$2,[1]median!$Z30),"")</f>
        <v/>
      </c>
      <c r="L28" s="247" t="str">
        <f>IFERROR([1]median!L30/IF([1]median!$Z30="",[1]median!$Z$2,[1]median!$Z30),"")</f>
        <v/>
      </c>
      <c r="M28" s="247">
        <f>IFERROR([1]median!M30/IF([1]median!$Z30="",[1]median!$Z$2,[1]median!$Z30),"")</f>
        <v>0.38040816326530613</v>
      </c>
      <c r="N28" s="247" t="str">
        <f>IFERROR([1]median!N30/IF([1]median!$Z30="",[1]median!$Z$2,[1]median!$Z30),"")</f>
        <v/>
      </c>
      <c r="O28" s="247">
        <f>IFERROR([1]median!O30/IF([1]median!$Z30="",[1]median!$Z$2,[1]median!$Z30),"")</f>
        <v>4.0816326530612246</v>
      </c>
      <c r="P28" s="247" t="str">
        <f>IFERROR([1]median!P30/IF([1]median!$Z30="",[1]median!$Z$2,[1]median!$Z30),"")</f>
        <v/>
      </c>
      <c r="Q28" s="247" t="str">
        <f>IFERROR([1]median!Q30/IF([1]median!$Z30="",[1]median!$Z$2,[1]median!$Z30),"")</f>
        <v/>
      </c>
      <c r="R28" s="247">
        <f>IFERROR([1]median!R30/IF([1]median!$Z30="",[1]median!$Z$2,[1]median!$Z30),"")</f>
        <v>11.428571428571429</v>
      </c>
      <c r="S28" s="247">
        <f>IFERROR([1]median!S30/IF([1]median!$Z30="",[1]median!$Z$2,[1]median!$Z30),"")</f>
        <v>24.489795918367346</v>
      </c>
      <c r="T28" s="247">
        <f>IFERROR([1]median!T30/IF([1]median!$Z30="",[1]median!$Z$2,[1]median!$Z30),"")</f>
        <v>1.1428571428571428</v>
      </c>
      <c r="U28" s="247">
        <f>IFERROR([1]median!U30/IF([1]median!$Z30="",[1]median!$Z$2,[1]median!$Z30),"")</f>
        <v>0.32653061224489793</v>
      </c>
      <c r="V28" s="247" t="str">
        <f>IFERROR([1]median!V30/IF([1]median!$Z30="",[1]median!$Z$2,[1]median!$Z30),"")</f>
        <v/>
      </c>
      <c r="W28" s="247">
        <f>IFERROR([1]median!W30/IF([1]median!$Z30="",[1]median!$Z$2,[1]median!$Z30),"")</f>
        <v>24.489795918367346</v>
      </c>
      <c r="X28" s="247">
        <f>IFERROR([1]median!X30/IF([1]median!$Z30="",[1]median!$Z$2,[1]median!$Z30),"")</f>
        <v>1.6326530612244898</v>
      </c>
      <c r="Y28" s="247">
        <f>IFERROR([1]median!Y30/IF([1]median!$Z30="",[1]median!$Z$2,[1]median!$Z30),"")</f>
        <v>0.14040816326530611</v>
      </c>
      <c r="Z28" s="247" t="str">
        <f>IFERROR([1]median!#REF!/IF([1]median!$Z30="",[1]median!$Z$2,[1]median!$Z30),"")</f>
        <v/>
      </c>
      <c r="AA28" s="247">
        <f>IFERROR([1]median!AH30/IF([1]median!$Z30="",[1]median!$Z$2,[1]median!$Z30),"")</f>
        <v>10.96734693877551</v>
      </c>
      <c r="AB28" s="247">
        <f>IFERROR([1]median!AI30/IF([1]median!$Z30="",[1]median!$Z$2,[1]median!$Z30),"")</f>
        <v>244.40816326530611</v>
      </c>
      <c r="AC28" s="247">
        <f>IFERROR([1]median!AJ30/IF([1]median!$Z30="",[1]median!$Z$2,[1]median!$Z30),"")</f>
        <v>275.00839650145775</v>
      </c>
    </row>
    <row r="29" spans="1:29" ht="18" customHeight="1" x14ac:dyDescent="0.25">
      <c r="A29" s="256" t="str">
        <f>IF([1]median!A31="","",[1]median!A31)</f>
        <v>UpperNile</v>
      </c>
      <c r="B29" s="256" t="str">
        <f>IF([1]median!B31="","",[1]median!B31)</f>
        <v>Longochuk</v>
      </c>
      <c r="C29" s="257" t="str">
        <f>IF([1]median!C31="","",[1]median!C31)</f>
        <v>Mathiang</v>
      </c>
      <c r="D29" s="247">
        <f>IFERROR([1]median!D31/IF([1]median!$Z31="",[1]median!$Z$2,[1]median!$Z31),"")</f>
        <v>0.84185110663983909</v>
      </c>
      <c r="E29" s="247">
        <f>IFERROR([1]median!E31/IF([1]median!$Z31="",[1]median!$Z$2,[1]median!$Z31),"")</f>
        <v>0.8048289738430584</v>
      </c>
      <c r="F29" s="247">
        <f>IFERROR([1]median!F31/IF([1]median!$Z31="",[1]median!$Z$2,[1]median!$Z31),"")</f>
        <v>0.45392354124748491</v>
      </c>
      <c r="G29" s="247">
        <f>IFERROR([1]median!G31/IF([1]median!$Z31="",[1]median!$Z$2,[1]median!$Z31),"")</f>
        <v>0.54325955734406439</v>
      </c>
      <c r="H29" s="247" t="str">
        <f>IFERROR([1]median!H31/IF([1]median!$Z31="",[1]median!$Z$2,[1]median!$Z31),"")</f>
        <v/>
      </c>
      <c r="I29" s="247">
        <f>IFERROR([1]median!I31/IF([1]median!$Z31="",[1]median!$Z$2,[1]median!$Z31),"")</f>
        <v>2.4144869215291749</v>
      </c>
      <c r="J29" s="247">
        <f>IFERROR([1]median!J31/IF([1]median!$Z31="",[1]median!$Z$2,[1]median!$Z31),"")</f>
        <v>0.32837022132796778</v>
      </c>
      <c r="K29" s="247">
        <f>IFERROR([1]median!K31/IF([1]median!$Z31="",[1]median!$Z$2,[1]median!$Z31),"")</f>
        <v>0.10945674044265594</v>
      </c>
      <c r="L29" s="247">
        <f>IFERROR([1]median!L31/IF([1]median!$Z31="",[1]median!$Z$2,[1]median!$Z31),"")</f>
        <v>0.8048289738430584</v>
      </c>
      <c r="M29" s="247">
        <f>IFERROR([1]median!M31/IF([1]median!$Z31="",[1]median!$Z$2,[1]median!$Z31),"")</f>
        <v>0.48289738430583501</v>
      </c>
      <c r="N29" s="247" t="str">
        <f>IFERROR([1]median!N31/IF([1]median!$Z31="",[1]median!$Z$2,[1]median!$Z31),"")</f>
        <v/>
      </c>
      <c r="O29" s="247">
        <f>IFERROR([1]median!O31/IF([1]median!$Z31="",[1]median!$Z$2,[1]median!$Z31),"")</f>
        <v>0.32193158953722334</v>
      </c>
      <c r="P29" s="247" t="str">
        <f>IFERROR([1]median!P31/IF([1]median!$Z31="",[1]median!$Z$2,[1]median!$Z31),"")</f>
        <v/>
      </c>
      <c r="Q29" s="247" t="str">
        <f>IFERROR([1]median!Q31/IF([1]median!$Z31="",[1]median!$Z$2,[1]median!$Z31),"")</f>
        <v/>
      </c>
      <c r="R29" s="247" t="str">
        <f>IFERROR([1]median!R31/IF([1]median!$Z31="",[1]median!$Z$2,[1]median!$Z31),"")</f>
        <v/>
      </c>
      <c r="S29" s="247" t="str">
        <f>IFERROR([1]median!S31/IF([1]median!$Z31="",[1]median!$Z$2,[1]median!$Z31),"")</f>
        <v/>
      </c>
      <c r="T29" s="247" t="str">
        <f>IFERROR([1]median!T31/IF([1]median!$Z31="",[1]median!$Z$2,[1]median!$Z31),"")</f>
        <v/>
      </c>
      <c r="U29" s="247" t="str">
        <f>IFERROR([1]median!U31/IF([1]median!$Z31="",[1]median!$Z$2,[1]median!$Z31),"")</f>
        <v/>
      </c>
      <c r="V29" s="247" t="str">
        <f>IFERROR([1]median!V31/IF([1]median!$Z31="",[1]median!$Z$2,[1]median!$Z31),"")</f>
        <v/>
      </c>
      <c r="W29" s="247">
        <f>IFERROR([1]median!W31/IF([1]median!$Z31="",[1]median!$Z$2,[1]median!$Z31),"")</f>
        <v>2.816901408450704</v>
      </c>
      <c r="X29" s="247">
        <f>IFERROR([1]median!X31/IF([1]median!$Z31="",[1]median!$Z$2,[1]median!$Z31),"")</f>
        <v>1.6096579476861168</v>
      </c>
      <c r="Y29" s="247" t="str">
        <f>IFERROR([1]median!Y31/IF([1]median!$Z31="",[1]median!$Z$2,[1]median!$Z31),"")</f>
        <v/>
      </c>
      <c r="Z29" s="247" t="str">
        <f>IFERROR([1]median!#REF!/IF([1]median!$Z31="",[1]median!$Z$2,[1]median!$Z31),"")</f>
        <v/>
      </c>
      <c r="AA29" s="247">
        <f>IFERROR([1]median!AH31/IF([1]median!$Z31="",[1]median!$Z$2,[1]median!$Z31),"")</f>
        <v>7.0881287726358151</v>
      </c>
      <c r="AB29" s="247">
        <f>IFERROR([1]median!AI31/IF([1]median!$Z31="",[1]median!$Z$2,[1]median!$Z31),"")</f>
        <v>102.43541247484909</v>
      </c>
      <c r="AC29" s="247">
        <f>IFERROR([1]median!AJ31/IF([1]median!$Z31="",[1]median!$Z$2,[1]median!$Z31),"")</f>
        <v>132.9944811727508</v>
      </c>
    </row>
    <row r="30" spans="1:29" ht="18" customHeight="1" x14ac:dyDescent="0.25">
      <c r="A30" s="256" t="str">
        <f>IF([1]median!A32="","",[1]median!A32)</f>
        <v>UpperNile</v>
      </c>
      <c r="B30" s="256" t="str">
        <f>IF([1]median!B32="","",[1]median!B32)</f>
        <v>Maiwut</v>
      </c>
      <c r="C30" s="257" t="str">
        <f>IF([1]median!C32="","",[1]median!C32)</f>
        <v>Jikou</v>
      </c>
      <c r="D30" s="247" t="str">
        <f>IFERROR([1]median!D32/IF([1]median!$Z32="",[1]median!$Z$2,[1]median!$Z32),"")</f>
        <v/>
      </c>
      <c r="E30" s="247" t="str">
        <f>IFERROR([1]median!E32/IF([1]median!$Z32="",[1]median!$Z$2,[1]median!$Z32),"")</f>
        <v/>
      </c>
      <c r="F30" s="247" t="str">
        <f>IFERROR([1]median!F32/IF([1]median!$Z32="",[1]median!$Z$2,[1]median!$Z32),"")</f>
        <v/>
      </c>
      <c r="G30" s="247" t="str">
        <f>IFERROR([1]median!G32/IF([1]median!$Z32="",[1]median!$Z$2,[1]median!$Z32),"")</f>
        <v/>
      </c>
      <c r="H30" s="247" t="str">
        <f>IFERROR([1]median!H32/IF([1]median!$Z32="",[1]median!$Z$2,[1]median!$Z32),"")</f>
        <v/>
      </c>
      <c r="I30" s="247" t="str">
        <f>IFERROR([1]median!I32/IF([1]median!$Z32="",[1]median!$Z$2,[1]median!$Z32),"")</f>
        <v/>
      </c>
      <c r="J30" s="247" t="str">
        <f>IFERROR([1]median!J32/IF([1]median!$Z32="",[1]median!$Z$2,[1]median!$Z32),"")</f>
        <v/>
      </c>
      <c r="K30" s="247" t="str">
        <f>IFERROR([1]median!K32/IF([1]median!$Z32="",[1]median!$Z$2,[1]median!$Z32),"")</f>
        <v/>
      </c>
      <c r="L30" s="247" t="str">
        <f>IFERROR([1]median!L32/IF([1]median!$Z32="",[1]median!$Z$2,[1]median!$Z32),"")</f>
        <v/>
      </c>
      <c r="M30" s="247" t="str">
        <f>IFERROR([1]median!M32/IF([1]median!$Z32="",[1]median!$Z$2,[1]median!$Z32),"")</f>
        <v/>
      </c>
      <c r="N30" s="247" t="str">
        <f>IFERROR([1]median!N32/IF([1]median!$Z32="",[1]median!$Z$2,[1]median!$Z32),"")</f>
        <v/>
      </c>
      <c r="O30" s="247" t="str">
        <f>IFERROR([1]median!O32/IF([1]median!$Z32="",[1]median!$Z$2,[1]median!$Z32),"")</f>
        <v/>
      </c>
      <c r="P30" s="247" t="str">
        <f>IFERROR([1]median!P32/IF([1]median!$Z32="",[1]median!$Z$2,[1]median!$Z32),"")</f>
        <v/>
      </c>
      <c r="Q30" s="247" t="str">
        <f>IFERROR([1]median!Q32/IF([1]median!$Z32="",[1]median!$Z$2,[1]median!$Z32),"")</f>
        <v/>
      </c>
      <c r="R30" s="247" t="str">
        <f>IFERROR([1]median!R32/IF([1]median!$Z32="",[1]median!$Z$2,[1]median!$Z32),"")</f>
        <v/>
      </c>
      <c r="S30" s="247" t="str">
        <f>IFERROR([1]median!S32/IF([1]median!$Z32="",[1]median!$Z$2,[1]median!$Z32),"")</f>
        <v/>
      </c>
      <c r="T30" s="247" t="str">
        <f>IFERROR([1]median!T32/IF([1]median!$Z32="",[1]median!$Z$2,[1]median!$Z32),"")</f>
        <v/>
      </c>
      <c r="U30" s="247" t="str">
        <f>IFERROR([1]median!U32/IF([1]median!$Z32="",[1]median!$Z$2,[1]median!$Z32),"")</f>
        <v/>
      </c>
      <c r="V30" s="247" t="str">
        <f>IFERROR([1]median!V32/IF([1]median!$Z32="",[1]median!$Z$2,[1]median!$Z32),"")</f>
        <v/>
      </c>
      <c r="W30" s="247" t="str">
        <f>IFERROR([1]median!W32/IF([1]median!$Z32="",[1]median!$Z$2,[1]median!$Z32),"")</f>
        <v/>
      </c>
      <c r="X30" s="247" t="str">
        <f>IFERROR([1]median!X32/IF([1]median!$Z32="",[1]median!$Z$2,[1]median!$Z32),"")</f>
        <v/>
      </c>
      <c r="Y30" s="247" t="str">
        <f>IFERROR([1]median!Y32/IF([1]median!$Z32="",[1]median!$Z$2,[1]median!$Z32),"")</f>
        <v/>
      </c>
      <c r="Z30" s="247"/>
      <c r="AA30" s="247"/>
      <c r="AB30" s="247" t="str">
        <f>IFERROR([1]median!AI32/IF([1]median!$Z32="",[1]median!$Z$2,[1]median!$Z32),"")</f>
        <v/>
      </c>
      <c r="AC30" s="247" t="str">
        <f>IFERROR([1]median!AJ32/IF([1]median!$Z32="",[1]median!$Z$2,[1]median!$Z32),"")</f>
        <v/>
      </c>
    </row>
    <row r="31" spans="1:29" ht="18" customHeight="1" x14ac:dyDescent="0.25">
      <c r="A31" s="256" t="str">
        <f>IF([1]median!A33="","",[1]median!A33)</f>
        <v>UpperNile</v>
      </c>
      <c r="B31" s="256" t="str">
        <f>IF([1]median!B33="","",[1]median!B33)</f>
        <v>Melut</v>
      </c>
      <c r="C31" s="257" t="str">
        <f>IF([1]median!C33="","",[1]median!C33)</f>
        <v>Melut Town</v>
      </c>
      <c r="D31" s="247">
        <f>IFERROR([1]median!D33/IF([1]median!$Z33="",[1]median!$Z$2,[1]median!$Z33),"")</f>
        <v>0.31183673469387757</v>
      </c>
      <c r="E31" s="247" t="str">
        <f>IFERROR([1]median!E33/IF([1]median!$Z33="",[1]median!$Z$2,[1]median!$Z33),"")</f>
        <v/>
      </c>
      <c r="F31" s="247">
        <f>IFERROR([1]median!F33/IF([1]median!$Z33="",[1]median!$Z$2,[1]median!$Z33),"")</f>
        <v>1.6326530612244898</v>
      </c>
      <c r="G31" s="247">
        <f>IFERROR([1]median!G33/IF([1]median!$Z33="",[1]median!$Z$2,[1]median!$Z33),"")</f>
        <v>1.9591836734693877</v>
      </c>
      <c r="H31" s="247">
        <f>IFERROR([1]median!H33/IF([1]median!$Z33="",[1]median!$Z$2,[1]median!$Z33),"")</f>
        <v>0.6171428571428571</v>
      </c>
      <c r="I31" s="247" t="str">
        <f>IFERROR([1]median!I33/IF([1]median!$Z33="",[1]median!$Z$2,[1]median!$Z33),"")</f>
        <v/>
      </c>
      <c r="J31" s="247">
        <f>IFERROR([1]median!J33/IF([1]median!$Z33="",[1]median!$Z$2,[1]median!$Z33),"")</f>
        <v>1.3061224489795917</v>
      </c>
      <c r="K31" s="247">
        <f>IFERROR([1]median!K33/IF([1]median!$Z33="",[1]median!$Z$2,[1]median!$Z33),"")</f>
        <v>0.32653061224489793</v>
      </c>
      <c r="L31" s="247">
        <f>IFERROR([1]median!L33/IF([1]median!$Z33="",[1]median!$Z$2,[1]median!$Z33),"")</f>
        <v>3.2653061224489797</v>
      </c>
      <c r="M31" s="247">
        <f>IFERROR([1]median!M33/IF([1]median!$Z33="",[1]median!$Z$2,[1]median!$Z33),"")</f>
        <v>0.46285714285714286</v>
      </c>
      <c r="N31" s="247">
        <f>IFERROR([1]median!N33/IF([1]median!$Z33="",[1]median!$Z$2,[1]median!$Z33),"")</f>
        <v>0.81632653061224492</v>
      </c>
      <c r="O31" s="247">
        <f>IFERROR([1]median!O33/IF([1]median!$Z33="",[1]median!$Z$2,[1]median!$Z33),"")</f>
        <v>3.2653061224489797</v>
      </c>
      <c r="P31" s="247">
        <f>IFERROR([1]median!P33/IF([1]median!$Z33="",[1]median!$Z$2,[1]median!$Z33),"")</f>
        <v>0.48979591836734693</v>
      </c>
      <c r="Q31" s="247">
        <f>IFERROR([1]median!Q33/IF([1]median!$Z33="",[1]median!$Z$2,[1]median!$Z33),"")</f>
        <v>13.061224489795919</v>
      </c>
      <c r="R31" s="247">
        <f>IFERROR([1]median!R33/IF([1]median!$Z33="",[1]median!$Z$2,[1]median!$Z33),"")</f>
        <v>8.1632653061224492</v>
      </c>
      <c r="S31" s="247">
        <f>IFERROR([1]median!S33/IF([1]median!$Z33="",[1]median!$Z$2,[1]median!$Z33),"")</f>
        <v>13.061224489795919</v>
      </c>
      <c r="T31" s="247">
        <f>IFERROR([1]median!T33/IF([1]median!$Z33="",[1]median!$Z$2,[1]median!$Z33),"")</f>
        <v>1.6326530612244898</v>
      </c>
      <c r="U31" s="247">
        <f>IFERROR([1]median!U33/IF([1]median!$Z33="",[1]median!$Z$2,[1]median!$Z33),"")</f>
        <v>0.81632653061224492</v>
      </c>
      <c r="V31" s="247" t="str">
        <f>IFERROR([1]median!V33/IF([1]median!$Z33="",[1]median!$Z$2,[1]median!$Z33),"")</f>
        <v/>
      </c>
      <c r="W31" s="247">
        <f>IFERROR([1]median!W33/IF([1]median!$Z33="",[1]median!$Z$2,[1]median!$Z33),"")</f>
        <v>24.489795918367346</v>
      </c>
      <c r="X31" s="247">
        <f>IFERROR([1]median!X33/IF([1]median!$Z33="",[1]median!$Z$2,[1]median!$Z33),"")</f>
        <v>3.2653061224489797</v>
      </c>
      <c r="Y31" s="247">
        <f>IFERROR([1]median!Y33/IF([1]median!$Z33="",[1]median!$Z$2,[1]median!$Z33),"")</f>
        <v>4.7346938775510203E-2</v>
      </c>
      <c r="Z31" s="247" t="str">
        <f>IFERROR([1]median!#REF!/IF([1]median!$Z33="",[1]median!$Z$2,[1]median!$Z33),"")</f>
        <v/>
      </c>
      <c r="AA31" s="247">
        <f>IFERROR([1]median!AH33/IF([1]median!$Z33="",[1]median!$Z$2,[1]median!$Z33),"")</f>
        <v>11.35673469387755</v>
      </c>
      <c r="AB31" s="247">
        <f>IFERROR([1]median!AI33/IF([1]median!$Z33="",[1]median!$Z$2,[1]median!$Z33),"")</f>
        <v>59.738775510204079</v>
      </c>
      <c r="AC31" s="247">
        <f>IFERROR([1]median!AJ33/IF([1]median!$Z33="",[1]median!$Z$2,[1]median!$Z33),"")</f>
        <v>90.036034985422745</v>
      </c>
    </row>
    <row r="32" spans="1:29" ht="18" customHeight="1" x14ac:dyDescent="0.25">
      <c r="A32" s="256" t="str">
        <f>IF([1]median!A34="","",[1]median!A34)</f>
        <v>UpperNile</v>
      </c>
      <c r="B32" s="256" t="str">
        <f>IF([1]median!B34="","",[1]median!B34)</f>
        <v>Melut</v>
      </c>
      <c r="C32" s="257" t="str">
        <f>IF([1]median!C34="","",[1]median!C34)</f>
        <v>Paloich</v>
      </c>
      <c r="D32" s="247">
        <f>IFERROR([1]median!D34/IF([1]median!$Z34="",[1]median!$Z$2,[1]median!$Z34),"")</f>
        <v>0.30806451612903224</v>
      </c>
      <c r="E32" s="247" t="str">
        <f>IFERROR([1]median!E34/IF([1]median!$Z34="",[1]median!$Z$2,[1]median!$Z34),"")</f>
        <v/>
      </c>
      <c r="F32" s="247">
        <f>IFERROR([1]median!F34/IF([1]median!$Z34="",[1]median!$Z$2,[1]median!$Z34),"")</f>
        <v>1.2903225806451613</v>
      </c>
      <c r="G32" s="247">
        <f>IFERROR([1]median!G34/IF([1]median!$Z34="",[1]median!$Z$2,[1]median!$Z34),"")</f>
        <v>1.935483870967742</v>
      </c>
      <c r="H32" s="247">
        <f>IFERROR([1]median!H34/IF([1]median!$Z34="",[1]median!$Z$2,[1]median!$Z34),"")</f>
        <v>0.54838709677419351</v>
      </c>
      <c r="I32" s="247">
        <f>IFERROR([1]median!I34/IF([1]median!$Z34="",[1]median!$Z$2,[1]median!$Z34),"")</f>
        <v>2.4193548387096775</v>
      </c>
      <c r="J32" s="247">
        <f>IFERROR([1]median!J34/IF([1]median!$Z34="",[1]median!$Z$2,[1]median!$Z34),"")</f>
        <v>1.2903225806451613</v>
      </c>
      <c r="K32" s="247">
        <f>IFERROR([1]median!K34/IF([1]median!$Z34="",[1]median!$Z$2,[1]median!$Z34),"")</f>
        <v>0.32258064516129031</v>
      </c>
      <c r="L32" s="247">
        <f>IFERROR([1]median!L34/IF([1]median!$Z34="",[1]median!$Z$2,[1]median!$Z34),"")</f>
        <v>3.225806451612903</v>
      </c>
      <c r="M32" s="247">
        <f>IFERROR([1]median!M34/IF([1]median!$Z34="",[1]median!$Z$2,[1]median!$Z34),"")</f>
        <v>0.4306451612903226</v>
      </c>
      <c r="N32" s="247">
        <f>IFERROR([1]median!N34/IF([1]median!$Z34="",[1]median!$Z$2,[1]median!$Z34),"")</f>
        <v>0.80645161290322576</v>
      </c>
      <c r="O32" s="247">
        <f>IFERROR([1]median!O34/IF([1]median!$Z34="",[1]median!$Z$2,[1]median!$Z34),"")</f>
        <v>3.225806451612903</v>
      </c>
      <c r="P32" s="247">
        <f>IFERROR([1]median!P34/IF([1]median!$Z34="",[1]median!$Z$2,[1]median!$Z34),"")</f>
        <v>0.4838709677419355</v>
      </c>
      <c r="Q32" s="247">
        <f>IFERROR([1]median!Q34/IF([1]median!$Z34="",[1]median!$Z$2,[1]median!$Z34),"")</f>
        <v>12.903225806451612</v>
      </c>
      <c r="R32" s="247">
        <f>IFERROR([1]median!R34/IF([1]median!$Z34="",[1]median!$Z$2,[1]median!$Z34),"")</f>
        <v>8.064516129032258</v>
      </c>
      <c r="S32" s="247">
        <f>IFERROR([1]median!S34/IF([1]median!$Z34="",[1]median!$Z$2,[1]median!$Z34),"")</f>
        <v>12.903225806451612</v>
      </c>
      <c r="T32" s="247">
        <f>IFERROR([1]median!T34/IF([1]median!$Z34="",[1]median!$Z$2,[1]median!$Z34),"")</f>
        <v>1.6129032258064515</v>
      </c>
      <c r="U32" s="247">
        <f>IFERROR([1]median!U34/IF([1]median!$Z34="",[1]median!$Z$2,[1]median!$Z34),"")</f>
        <v>0.80645161290322576</v>
      </c>
      <c r="V32" s="247" t="str">
        <f>IFERROR([1]median!V34/IF([1]median!$Z34="",[1]median!$Z$2,[1]median!$Z34),"")</f>
        <v/>
      </c>
      <c r="W32" s="247">
        <f>IFERROR([1]median!W34/IF([1]median!$Z34="",[1]median!$Z$2,[1]median!$Z34),"")</f>
        <v>19.35483870967742</v>
      </c>
      <c r="X32" s="247">
        <f>IFERROR([1]median!X34/IF([1]median!$Z34="",[1]median!$Z$2,[1]median!$Z34),"")</f>
        <v>2.4193548387096775</v>
      </c>
      <c r="Y32" s="247">
        <f>IFERROR([1]median!Y34/IF([1]median!$Z34="",[1]median!$Z$2,[1]median!$Z34),"")</f>
        <v>9.1935483870967741E-2</v>
      </c>
      <c r="Z32" s="247" t="str">
        <f>IFERROR([1]median!#REF!/IF([1]median!$Z34="",[1]median!$Z$2,[1]median!$Z34),"")</f>
        <v/>
      </c>
      <c r="AA32" s="247">
        <f>IFERROR([1]median!AH34/IF([1]median!$Z34="",[1]median!$Z$2,[1]median!$Z34),"")</f>
        <v>11.964516129032258</v>
      </c>
      <c r="AB32" s="247">
        <f>IFERROR([1]median!AI34/IF([1]median!$Z34="",[1]median!$Z$2,[1]median!$Z34),"")</f>
        <v>69.177419354838705</v>
      </c>
      <c r="AC32" s="247">
        <f>IFERROR([1]median!AJ34/IF([1]median!$Z34="",[1]median!$Z$2,[1]median!$Z34),"")</f>
        <v>99.541244239631339</v>
      </c>
    </row>
    <row r="33" spans="1:29" ht="18" customHeight="1" x14ac:dyDescent="0.25">
      <c r="A33" s="256" t="str">
        <f>IF([1]median!A35="","",[1]median!A35)</f>
        <v>UpperNile</v>
      </c>
      <c r="B33" s="256" t="str">
        <f>IF([1]median!B35="","",[1]median!B35)</f>
        <v>Ulang</v>
      </c>
      <c r="C33" s="257" t="str">
        <f>IF([1]median!C35="","",[1]median!C35)</f>
        <v>Nyangore</v>
      </c>
      <c r="D33" s="247">
        <f>IFERROR([1]median!D35/IF([1]median!$Z35="",[1]median!$Z$2,[1]median!$Z35),"")</f>
        <v>0.73078470824949693</v>
      </c>
      <c r="E33" s="247">
        <f>IFERROR([1]median!E35/IF([1]median!$Z35="",[1]median!$Z$2,[1]median!$Z35),"")</f>
        <v>1.0430583501006037</v>
      </c>
      <c r="F33" s="247">
        <f>IFERROR([1]median!F35/IF([1]median!$Z35="",[1]median!$Z$2,[1]median!$Z35),"")</f>
        <v>1.3810865191146882</v>
      </c>
      <c r="G33" s="247">
        <f>IFERROR([1]median!G35/IF([1]median!$Z35="",[1]median!$Z$2,[1]median!$Z35),"")</f>
        <v>1.4503018108651911</v>
      </c>
      <c r="H33" s="247">
        <f>IFERROR([1]median!H35/IF([1]median!$Z35="",[1]median!$Z$2,[1]median!$Z35),"")</f>
        <v>5.3955734406438633</v>
      </c>
      <c r="I33" s="247" t="str">
        <f>IFERROR([1]median!I35/IF([1]median!$Z35="",[1]median!$Z$2,[1]median!$Z35),"")</f>
        <v/>
      </c>
      <c r="J33" s="247">
        <f>IFERROR([1]median!J35/IF([1]median!$Z35="",[1]median!$Z$2,[1]median!$Z35),"")</f>
        <v>1.875251509054326</v>
      </c>
      <c r="K33" s="247">
        <f>IFERROR([1]median!K35/IF([1]median!$Z35="",[1]median!$Z$2,[1]median!$Z35),"")</f>
        <v>1.091348088531187</v>
      </c>
      <c r="L33" s="247">
        <f>IFERROR([1]median!L35/IF([1]median!$Z35="",[1]median!$Z$2,[1]median!$Z35),"")</f>
        <v>3.2193158953722336</v>
      </c>
      <c r="M33" s="247">
        <f>IFERROR([1]median!M35/IF([1]median!$Z35="",[1]median!$Z$2,[1]median!$Z35),"")</f>
        <v>0.48289738430583501</v>
      </c>
      <c r="N33" s="247">
        <f>IFERROR([1]median!N35/IF([1]median!$Z35="",[1]median!$Z$2,[1]median!$Z35),"")</f>
        <v>1.93158953722334</v>
      </c>
      <c r="O33" s="247">
        <f>IFERROR([1]median!O35/IF([1]median!$Z35="",[1]median!$Z$2,[1]median!$Z35),"")</f>
        <v>1.6096579476861168</v>
      </c>
      <c r="P33" s="247">
        <f>IFERROR([1]median!P35/IF([1]median!$Z35="",[1]median!$Z$2,[1]median!$Z35),"")</f>
        <v>0.8048289738430584</v>
      </c>
      <c r="Q33" s="247">
        <f>IFERROR([1]median!Q35/IF([1]median!$Z35="",[1]median!$Z$2,[1]median!$Z35),"")</f>
        <v>6.4386317907444672</v>
      </c>
      <c r="R33" s="247">
        <f>IFERROR([1]median!R35/IF([1]median!$Z35="",[1]median!$Z$2,[1]median!$Z35),"")</f>
        <v>6.4386317907444672</v>
      </c>
      <c r="S33" s="247">
        <f>IFERROR([1]median!S35/IF([1]median!$Z35="",[1]median!$Z$2,[1]median!$Z35),"")</f>
        <v>9.6579476861166995</v>
      </c>
      <c r="T33" s="247" t="str">
        <f>IFERROR([1]median!T35/IF([1]median!$Z35="",[1]median!$Z$2,[1]median!$Z35),"")</f>
        <v/>
      </c>
      <c r="U33" s="247">
        <f>IFERROR([1]median!U35/IF([1]median!$Z35="",[1]median!$Z$2,[1]median!$Z35),"")</f>
        <v>0.8048289738430584</v>
      </c>
      <c r="V33" s="247">
        <f>IFERROR([1]median!V35/IF([1]median!$Z35="",[1]median!$Z$2,[1]median!$Z35),"")</f>
        <v>1.213682092555332</v>
      </c>
      <c r="W33" s="247">
        <f>IFERROR([1]median!W35/IF([1]median!$Z35="",[1]median!$Z$2,[1]median!$Z35),"")</f>
        <v>19.315895372233399</v>
      </c>
      <c r="X33" s="247">
        <f>IFERROR([1]median!X35/IF([1]median!$Z35="",[1]median!$Z$2,[1]median!$Z35),"")</f>
        <v>1.6096579476861168</v>
      </c>
      <c r="Y33" s="247" t="str">
        <f>IFERROR([1]median!Y35/IF([1]median!$Z35="",[1]median!$Z$2,[1]median!$Z35),"")</f>
        <v/>
      </c>
      <c r="Z33" s="247" t="str">
        <f>IFERROR([1]median!#REF!/IF([1]median!$Z35="",[1]median!$Z$2,[1]median!$Z35),"")</f>
        <v/>
      </c>
      <c r="AA33" s="247">
        <f>IFERROR([1]median!AH35/IF([1]median!$Z35="",[1]median!$Z$2,[1]median!$Z35),"")</f>
        <v>17.474446680080483</v>
      </c>
      <c r="AB33" s="247">
        <f>IFERROR([1]median!AI35/IF([1]median!$Z35="",[1]median!$Z$2,[1]median!$Z35),"")</f>
        <v>97.767404426559352</v>
      </c>
      <c r="AC33" s="247">
        <f>IFERROR([1]median!AJ35/IF([1]median!$Z35="",[1]median!$Z$2,[1]median!$Z35),"")</f>
        <v>164.42305260132224</v>
      </c>
    </row>
    <row r="34" spans="1:29" ht="18" customHeight="1" x14ac:dyDescent="0.25">
      <c r="A34" s="256" t="str">
        <f>IF([1]median!A36="","",[1]median!A36)</f>
        <v>UpperNile</v>
      </c>
      <c r="B34" s="256" t="str">
        <f>IF([1]median!B36="","",[1]median!B36)</f>
        <v>Ulang</v>
      </c>
      <c r="C34" s="257" t="str">
        <f>IF([1]median!C36="","",[1]median!C36)</f>
        <v>Ulang Town</v>
      </c>
      <c r="D34" s="247">
        <f>IFERROR([1]median!D36/IF([1]median!$Z36="",[1]median!$Z$2,[1]median!$Z36),"")</f>
        <v>0.73078470824949693</v>
      </c>
      <c r="E34" s="247">
        <f>IFERROR([1]median!E36/IF([1]median!$Z36="",[1]median!$Z$2,[1]median!$Z36),"")</f>
        <v>1.0430583501006037</v>
      </c>
      <c r="F34" s="247">
        <f>IFERROR([1]median!F36/IF([1]median!$Z36="",[1]median!$Z$2,[1]median!$Z36),"")</f>
        <v>1.8414486921529174</v>
      </c>
      <c r="G34" s="247">
        <f>IFERROR([1]median!G36/IF([1]median!$Z36="",[1]median!$Z$2,[1]median!$Z36),"")</f>
        <v>0.72434607645875249</v>
      </c>
      <c r="H34" s="247" t="str">
        <f>IFERROR([1]median!H36/IF([1]median!$Z36="",[1]median!$Z$2,[1]median!$Z36),"")</f>
        <v/>
      </c>
      <c r="I34" s="247" t="str">
        <f>IFERROR([1]median!I36/IF([1]median!$Z36="",[1]median!$Z$2,[1]median!$Z36),"")</f>
        <v/>
      </c>
      <c r="J34" s="247">
        <f>IFERROR([1]median!J36/IF([1]median!$Z36="",[1]median!$Z$2,[1]median!$Z36),"")</f>
        <v>1.7754527162977867</v>
      </c>
      <c r="K34" s="247" t="str">
        <f>IFERROR([1]median!K36/IF([1]median!$Z36="",[1]median!$Z$2,[1]median!$Z36),"")</f>
        <v/>
      </c>
      <c r="L34" s="247" t="str">
        <f>IFERROR([1]median!L36/IF([1]median!$Z36="",[1]median!$Z$2,[1]median!$Z36),"")</f>
        <v/>
      </c>
      <c r="M34" s="247">
        <f>IFERROR([1]median!M36/IF([1]median!$Z36="",[1]median!$Z$2,[1]median!$Z36),"")</f>
        <v>0.48289738430583501</v>
      </c>
      <c r="N34" s="247">
        <f>IFERROR([1]median!N36/IF([1]median!$Z36="",[1]median!$Z$2,[1]median!$Z36),"")</f>
        <v>2.0925553319919517</v>
      </c>
      <c r="O34" s="247">
        <f>IFERROR([1]median!O36/IF([1]median!$Z36="",[1]median!$Z$2,[1]median!$Z36),"")</f>
        <v>1.6096579476861168</v>
      </c>
      <c r="P34" s="247" t="str">
        <f>IFERROR([1]median!P36/IF([1]median!$Z36="",[1]median!$Z$2,[1]median!$Z36),"")</f>
        <v/>
      </c>
      <c r="Q34" s="247">
        <f>IFERROR([1]median!Q36/IF([1]median!$Z36="",[1]median!$Z$2,[1]median!$Z36),"")</f>
        <v>4.8289738430583498</v>
      </c>
      <c r="R34" s="247" t="str">
        <f>IFERROR([1]median!R36/IF([1]median!$Z36="",[1]median!$Z$2,[1]median!$Z36),"")</f>
        <v/>
      </c>
      <c r="S34" s="247">
        <f>IFERROR([1]median!S36/IF([1]median!$Z36="",[1]median!$Z$2,[1]median!$Z36),"")</f>
        <v>9.6579476861166995</v>
      </c>
      <c r="T34" s="247">
        <f>IFERROR([1]median!T36/IF([1]median!$Z36="",[1]median!$Z$2,[1]median!$Z36),"")</f>
        <v>1.2877263581488934</v>
      </c>
      <c r="U34" s="247">
        <f>IFERROR([1]median!U36/IF([1]median!$Z36="",[1]median!$Z$2,[1]median!$Z36),"")</f>
        <v>3.2193158953722336</v>
      </c>
      <c r="V34" s="247">
        <f>IFERROR([1]median!V36/IF([1]median!$Z36="",[1]median!$Z$2,[1]median!$Z36),"")</f>
        <v>0.33319919517102614</v>
      </c>
      <c r="W34" s="247">
        <f>IFERROR([1]median!W36/IF([1]median!$Z36="",[1]median!$Z$2,[1]median!$Z36),"")</f>
        <v>24.144869215291749</v>
      </c>
      <c r="X34" s="247">
        <f>IFERROR([1]median!X36/IF([1]median!$Z36="",[1]median!$Z$2,[1]median!$Z36),"")</f>
        <v>2.4144869215291749</v>
      </c>
      <c r="Y34" s="247" t="str">
        <f>IFERROR([1]median!Y36/IF([1]median!$Z36="",[1]median!$Z$2,[1]median!$Z36),"")</f>
        <v/>
      </c>
      <c r="Z34" s="247" t="str">
        <f>IFERROR([1]median!#REF!/IF([1]median!$Z36="",[1]median!$Z$2,[1]median!$Z36),"")</f>
        <v/>
      </c>
      <c r="AA34" s="247">
        <f>IFERROR([1]median!AH36/IF([1]median!$Z36="",[1]median!$Z$2,[1]median!$Z36),"")</f>
        <v>10.604426559356137</v>
      </c>
      <c r="AB34" s="247">
        <f>IFERROR([1]median!AI36/IF([1]median!$Z36="",[1]median!$Z$2,[1]median!$Z36),"")</f>
        <v>89.432595573440651</v>
      </c>
      <c r="AC34" s="247">
        <f>IFERROR([1]median!AJ36/IF([1]median!$Z36="",[1]median!$Z$2,[1]median!$Z36),"")</f>
        <v>125.81057775222766</v>
      </c>
    </row>
    <row r="35" spans="1:29" ht="18" customHeight="1" x14ac:dyDescent="0.25">
      <c r="A35" s="256" t="str">
        <f>IF([1]median!A37="","",[1]median!A37)</f>
        <v>WesternBahrelGhazal</v>
      </c>
      <c r="B35" s="256" t="str">
        <f>IF([1]median!B37="","",[1]median!B37)</f>
        <v>Raja</v>
      </c>
      <c r="C35" s="257" t="str">
        <f>IF([1]median!C37="","",[1]median!C37)</f>
        <v>DeimZubier</v>
      </c>
      <c r="D35" s="247">
        <f>IFERROR([1]median!D37/IF([1]median!$Z37="",[1]median!$Z$2,[1]median!$Z37),"")</f>
        <v>0.48772635814889337</v>
      </c>
      <c r="E35" s="247" t="str">
        <f>IFERROR([1]median!E37/IF([1]median!$Z37="",[1]median!$Z$2,[1]median!$Z37),"")</f>
        <v/>
      </c>
      <c r="F35" s="247">
        <f>IFERROR([1]median!F37/IF([1]median!$Z37="",[1]median!$Z$2,[1]median!$Z37),"")</f>
        <v>1.1267605633802817</v>
      </c>
      <c r="G35" s="247">
        <f>IFERROR([1]median!G37/IF([1]median!$Z37="",[1]median!$Z$2,[1]median!$Z37),"")</f>
        <v>1.1267605633802817</v>
      </c>
      <c r="H35" s="247" t="str">
        <f>IFERROR([1]median!H37/IF([1]median!$Z37="",[1]median!$Z$2,[1]median!$Z37),"")</f>
        <v/>
      </c>
      <c r="I35" s="247">
        <f>IFERROR([1]median!I37/IF([1]median!$Z37="",[1]median!$Z$2,[1]median!$Z37),"")</f>
        <v>1.93158953722334</v>
      </c>
      <c r="J35" s="247">
        <f>IFERROR([1]median!J37/IF([1]median!$Z37="",[1]median!$Z$2,[1]median!$Z37),"")</f>
        <v>1.1267605633802817</v>
      </c>
      <c r="K35" s="247">
        <f>IFERROR([1]median!K37/IF([1]median!$Z37="",[1]median!$Z$2,[1]median!$Z37),"")</f>
        <v>0.21891348088531187</v>
      </c>
      <c r="L35" s="247">
        <f>IFERROR([1]median!L37/IF([1]median!$Z37="",[1]median!$Z$2,[1]median!$Z37),"")</f>
        <v>0.96579476861167002</v>
      </c>
      <c r="M35" s="247">
        <f>IFERROR([1]median!M37/IF([1]median!$Z37="",[1]median!$Z$2,[1]median!$Z37),"")</f>
        <v>0.2688128772635815</v>
      </c>
      <c r="N35" s="247" t="str">
        <f>IFERROR([1]median!N37/IF([1]median!$Z37="",[1]median!$Z$2,[1]median!$Z37),"")</f>
        <v/>
      </c>
      <c r="O35" s="247" t="str">
        <f>IFERROR([1]median!O37/IF([1]median!$Z37="",[1]median!$Z$2,[1]median!$Z37),"")</f>
        <v/>
      </c>
      <c r="P35" s="247" t="str">
        <f>IFERROR([1]median!P37/IF([1]median!$Z37="",[1]median!$Z$2,[1]median!$Z37),"")</f>
        <v/>
      </c>
      <c r="Q35" s="247" t="str">
        <f>IFERROR([1]median!Q37/IF([1]median!$Z37="",[1]median!$Z$2,[1]median!$Z37),"")</f>
        <v/>
      </c>
      <c r="R35" s="247" t="str">
        <f>IFERROR([1]median!R37/IF([1]median!$Z37="",[1]median!$Z$2,[1]median!$Z37),"")</f>
        <v/>
      </c>
      <c r="S35" s="247">
        <f>IFERROR([1]median!S37/IF([1]median!$Z37="",[1]median!$Z$2,[1]median!$Z37),"")</f>
        <v>6.4386317907444672</v>
      </c>
      <c r="T35" s="247">
        <f>IFERROR([1]median!T37/IF([1]median!$Z37="",[1]median!$Z$2,[1]median!$Z37),"")</f>
        <v>2.4144869215291749</v>
      </c>
      <c r="U35" s="247" t="str">
        <f>IFERROR([1]median!U37/IF([1]median!$Z37="",[1]median!$Z$2,[1]median!$Z37),"")</f>
        <v/>
      </c>
      <c r="V35" s="247">
        <f>IFERROR([1]median!V37/IF([1]median!$Z37="",[1]median!$Z$2,[1]median!$Z37),"")</f>
        <v>8.370221327967807E-2</v>
      </c>
      <c r="W35" s="247">
        <f>IFERROR([1]median!W37/IF([1]median!$Z37="",[1]median!$Z$2,[1]median!$Z37),"")</f>
        <v>26.559356136820927</v>
      </c>
      <c r="X35" s="247">
        <f>IFERROR([1]median!X37/IF([1]median!$Z37="",[1]median!$Z$2,[1]median!$Z37),"")</f>
        <v>2.4144869215291749</v>
      </c>
      <c r="Y35" s="247">
        <f>IFERROR([1]median!Y37/IF([1]median!$Z37="",[1]median!$Z$2,[1]median!$Z37),"")</f>
        <v>9.1750503018108651E-2</v>
      </c>
      <c r="Z35" s="247" t="str">
        <f>IFERROR([1]median!#REF!/IF([1]median!$Z37="",[1]median!$Z$2,[1]median!$Z37),"")</f>
        <v/>
      </c>
      <c r="AA35" s="247">
        <f>IFERROR([1]median!AH37/IF([1]median!$Z37="",[1]median!$Z$2,[1]median!$Z37),"")</f>
        <v>8.3943661971830981</v>
      </c>
      <c r="AB35" s="247">
        <f>IFERROR([1]median!AI37/IF([1]median!$Z37="",[1]median!$Z$2,[1]median!$Z37),"")</f>
        <v>67.29336016096579</v>
      </c>
      <c r="AC35" s="247">
        <f>IFERROR([1]median!AJ37/IF([1]median!$Z37="",[1]median!$Z$2,[1]median!$Z37),"")</f>
        <v>94.998505317620001</v>
      </c>
    </row>
    <row r="36" spans="1:29" ht="18" customHeight="1" x14ac:dyDescent="0.25">
      <c r="A36" s="256" t="str">
        <f>IF([1]median!A38="","",[1]median!A38)</f>
        <v>WesternBahrelGhazal</v>
      </c>
      <c r="B36" s="256" t="str">
        <f>IF([1]median!B38="","",[1]median!B38)</f>
        <v>Wau</v>
      </c>
      <c r="C36" s="257" t="str">
        <f>IF([1]median!C38="","",[1]median!C38)</f>
        <v>Wau Town</v>
      </c>
      <c r="D36" s="247">
        <f>IFERROR([1]median!D38/IF([1]median!$Z38="",[1]median!$Z$2,[1]median!$Z38),"")</f>
        <v>0.47524752475247523</v>
      </c>
      <c r="E36" s="247">
        <f>IFERROR([1]median!E38/IF([1]median!$Z38="",[1]median!$Z$2,[1]median!$Z38),"")</f>
        <v>0.43564356435643564</v>
      </c>
      <c r="F36" s="247">
        <f>IFERROR([1]median!F38/IF([1]median!$Z38="",[1]median!$Z$2,[1]median!$Z38),"")</f>
        <v>0.87128712871287128</v>
      </c>
      <c r="G36" s="247">
        <f>IFERROR([1]median!G38/IF([1]median!$Z38="",[1]median!$Z$2,[1]median!$Z38),"")</f>
        <v>1.108910891089109</v>
      </c>
      <c r="H36" s="247">
        <f>IFERROR([1]median!H38/IF([1]median!$Z38="",[1]median!$Z$2,[1]median!$Z38),"")</f>
        <v>0.63366336633663367</v>
      </c>
      <c r="I36" s="247">
        <f>IFERROR([1]median!I38/IF([1]median!$Z38="",[1]median!$Z$2,[1]median!$Z38),"")</f>
        <v>1.2673267326732673</v>
      </c>
      <c r="J36" s="247">
        <f>IFERROR([1]median!J38/IF([1]median!$Z38="",[1]median!$Z$2,[1]median!$Z38),"")</f>
        <v>0.95049504950495045</v>
      </c>
      <c r="K36" s="247">
        <f>IFERROR([1]median!K38/IF([1]median!$Z38="",[1]median!$Z$2,[1]median!$Z38),"")</f>
        <v>0.39603960396039606</v>
      </c>
      <c r="L36" s="247">
        <f>IFERROR([1]median!L38/IF([1]median!$Z38="",[1]median!$Z$2,[1]median!$Z38),"")</f>
        <v>1.5841584158415842</v>
      </c>
      <c r="M36" s="247">
        <f>IFERROR([1]median!M38/IF([1]median!$Z38="",[1]median!$Z$2,[1]median!$Z38),"")</f>
        <v>0.21069306930693069</v>
      </c>
      <c r="N36" s="247">
        <f>IFERROR([1]median!N38/IF([1]median!$Z38="",[1]median!$Z$2,[1]median!$Z38),"")</f>
        <v>1.5841584158415842</v>
      </c>
      <c r="O36" s="247">
        <f>IFERROR([1]median!O38/IF([1]median!$Z38="",[1]median!$Z$2,[1]median!$Z38),"")</f>
        <v>1.108910891089109</v>
      </c>
      <c r="P36" s="247">
        <f>IFERROR([1]median!P38/IF([1]median!$Z38="",[1]median!$Z$2,[1]median!$Z38),"")</f>
        <v>0.5544554455445545</v>
      </c>
      <c r="Q36" s="247">
        <f>IFERROR([1]median!Q38/IF([1]median!$Z38="",[1]median!$Z$2,[1]median!$Z38),"")</f>
        <v>7.5247524752475243</v>
      </c>
      <c r="R36" s="247">
        <f>IFERROR([1]median!R38/IF([1]median!$Z38="",[1]median!$Z$2,[1]median!$Z38),"")</f>
        <v>6.3366336633663369</v>
      </c>
      <c r="S36" s="247">
        <f>IFERROR([1]median!S38/IF([1]median!$Z38="",[1]median!$Z$2,[1]median!$Z38),"")</f>
        <v>11.485148514851485</v>
      </c>
      <c r="T36" s="247">
        <f>IFERROR([1]median!T38/IF([1]median!$Z38="",[1]median!$Z$2,[1]median!$Z38),"")</f>
        <v>1.2673267326732673</v>
      </c>
      <c r="U36" s="247">
        <f>IFERROR([1]median!U38/IF([1]median!$Z38="",[1]median!$Z$2,[1]median!$Z38),"")</f>
        <v>0.47524752475247523</v>
      </c>
      <c r="V36" s="247">
        <f>IFERROR([1]median!V38/IF([1]median!$Z38="",[1]median!$Z$2,[1]median!$Z38),"")</f>
        <v>0.18376237623762376</v>
      </c>
      <c r="W36" s="247">
        <f>IFERROR([1]median!W38/IF([1]median!$Z38="",[1]median!$Z$2,[1]median!$Z38),"")</f>
        <v>21.386138613861387</v>
      </c>
      <c r="X36" s="247">
        <f>IFERROR([1]median!X38/IF([1]median!$Z38="",[1]median!$Z$2,[1]median!$Z38),"")</f>
        <v>3.5643564356435644</v>
      </c>
      <c r="Y36" s="247">
        <f>IFERROR([1]median!Y38/IF([1]median!$Z38="",[1]median!$Z$2,[1]median!$Z38),"")</f>
        <v>0.11326732673267327</v>
      </c>
      <c r="Z36" s="247" t="str">
        <f>IFERROR([1]median!#REF!/IF([1]median!$Z38="",[1]median!$Z$2,[1]median!$Z38),"")</f>
        <v/>
      </c>
      <c r="AA36" s="247">
        <f>IFERROR([1]median!AH38/IF([1]median!$Z38="",[1]median!$Z$2,[1]median!$Z38),"")</f>
        <v>7.7227722772277225</v>
      </c>
      <c r="AB36" s="247">
        <f>IFERROR([1]median!AI38/IF([1]median!$Z38="",[1]median!$Z$2,[1]median!$Z38),"")</f>
        <v>64.079207920792072</v>
      </c>
      <c r="AC36" s="247">
        <f>IFERROR([1]median!AJ38/IF([1]median!$Z38="",[1]median!$Z$2,[1]median!$Z38),"")</f>
        <v>95.48056577086281</v>
      </c>
    </row>
    <row r="37" spans="1:29" ht="18" customHeight="1" x14ac:dyDescent="0.25">
      <c r="A37" s="256" t="str">
        <f>IF([1]median!A39="","",[1]median!A39)</f>
        <v>WesternEquatoria</v>
      </c>
      <c r="B37" s="256" t="str">
        <f>IF([1]median!B39="","",[1]median!B39)</f>
        <v>Maridi</v>
      </c>
      <c r="C37" s="257" t="str">
        <f>IF([1]median!C39="","",[1]median!C39)</f>
        <v>Maridi Town</v>
      </c>
      <c r="D37" s="247">
        <f>IFERROR([1]median!D39/IF([1]median!$Z39="",[1]median!$Z$2,[1]median!$Z39),"")</f>
        <v>0.22936507936507936</v>
      </c>
      <c r="E37" s="247">
        <f>IFERROR([1]median!E39/IF([1]median!$Z39="",[1]median!$Z$2,[1]median!$Z39),"")</f>
        <v>0.29365079365079366</v>
      </c>
      <c r="F37" s="247">
        <f>IFERROR([1]median!F39/IF([1]median!$Z39="",[1]median!$Z$2,[1]median!$Z39),"")</f>
        <v>2.234920634920635</v>
      </c>
      <c r="G37" s="247">
        <f>IFERROR([1]median!G39/IF([1]median!$Z39="",[1]median!$Z$2,[1]median!$Z39),"")</f>
        <v>1.1976190476190476</v>
      </c>
      <c r="H37" s="247">
        <f>IFERROR([1]median!H39/IF([1]median!$Z39="",[1]median!$Z$2,[1]median!$Z39),"")</f>
        <v>0.77619047619047621</v>
      </c>
      <c r="I37" s="247">
        <f>IFERROR([1]median!I39/IF([1]median!$Z39="",[1]median!$Z$2,[1]median!$Z39),"")</f>
        <v>2.0238095238095237</v>
      </c>
      <c r="J37" s="247">
        <f>IFERROR([1]median!J39/IF([1]median!$Z39="",[1]median!$Z$2,[1]median!$Z39),"")</f>
        <v>1.092063492063492</v>
      </c>
      <c r="K37" s="247">
        <f>IFERROR([1]median!K39/IF([1]median!$Z39="",[1]median!$Z$2,[1]median!$Z39),"")</f>
        <v>0.59206349206349207</v>
      </c>
      <c r="L37" s="247">
        <f>IFERROR([1]median!L39/IF([1]median!$Z39="",[1]median!$Z$2,[1]median!$Z39),"")</f>
        <v>1.3492063492063493</v>
      </c>
      <c r="M37" s="247">
        <f>IFERROR([1]median!M39/IF([1]median!$Z39="",[1]median!$Z$2,[1]median!$Z39),"")</f>
        <v>0.25158730158730158</v>
      </c>
      <c r="N37" s="247" t="str">
        <f>IFERROR([1]median!N39/IF([1]median!$Z39="",[1]median!$Z$2,[1]median!$Z39),"")</f>
        <v/>
      </c>
      <c r="O37" s="247">
        <f>IFERROR([1]median!O39/IF([1]median!$Z39="",[1]median!$Z$2,[1]median!$Z39),"")</f>
        <v>5.7936507936507935</v>
      </c>
      <c r="P37" s="247">
        <f>IFERROR([1]median!P39/IF([1]median!$Z39="",[1]median!$Z$2,[1]median!$Z39),"")</f>
        <v>0.25396825396825395</v>
      </c>
      <c r="Q37" s="247">
        <f>IFERROR([1]median!Q39/IF([1]median!$Z39="",[1]median!$Z$2,[1]median!$Z39),"")</f>
        <v>6.3492063492063489</v>
      </c>
      <c r="R37" s="247">
        <f>IFERROR([1]median!R39/IF([1]median!$Z39="",[1]median!$Z$2,[1]median!$Z39),"")</f>
        <v>11.111111111111111</v>
      </c>
      <c r="S37" s="247">
        <f>IFERROR([1]median!S39/IF([1]median!$Z39="",[1]median!$Z$2,[1]median!$Z39),"")</f>
        <v>11.904761904761905</v>
      </c>
      <c r="T37" s="247" t="str">
        <f>IFERROR([1]median!T39/IF([1]median!$Z39="",[1]median!$Z$2,[1]median!$Z39),"")</f>
        <v/>
      </c>
      <c r="U37" s="247">
        <f>IFERROR([1]median!U39/IF([1]median!$Z39="",[1]median!$Z$2,[1]median!$Z39),"")</f>
        <v>0.95238095238095233</v>
      </c>
      <c r="V37" s="247">
        <f>IFERROR([1]median!V39/IF([1]median!$Z39="",[1]median!$Z$2,[1]median!$Z39),"")</f>
        <v>0.18412698412698414</v>
      </c>
      <c r="W37" s="247" t="str">
        <f>IFERROR([1]median!W39/IF([1]median!$Z39="",[1]median!$Z$2,[1]median!$Z39),"")</f>
        <v/>
      </c>
      <c r="X37" s="247" t="str">
        <f>IFERROR([1]median!X39/IF([1]median!$Z39="",[1]median!$Z$2,[1]median!$Z39),"")</f>
        <v/>
      </c>
      <c r="Y37" s="247">
        <f>IFERROR([1]median!Y39/IF([1]median!$Z39="",[1]median!$Z$2,[1]median!$Z39),"")</f>
        <v>3.5714285714285712E-2</v>
      </c>
      <c r="Z37" s="247" t="str">
        <f>IFERROR([1]median!#REF!/IF([1]median!$Z39="",[1]median!$Z$2,[1]median!$Z39),"")</f>
        <v/>
      </c>
      <c r="AA37" s="247">
        <f>IFERROR([1]median!AH39/IF([1]median!$Z39="",[1]median!$Z$2,[1]median!$Z39),"")</f>
        <v>9.7888888888888896</v>
      </c>
      <c r="AB37" s="247">
        <f>IFERROR([1]median!AI39/IF([1]median!$Z39="",[1]median!$Z$2,[1]median!$Z39),"")</f>
        <v>53.330158730158729</v>
      </c>
      <c r="AC37" s="247">
        <f>IFERROR([1]median!AJ39/IF([1]median!$Z39="",[1]median!$Z$2,[1]median!$Z39),"")</f>
        <v>80.717233560090705</v>
      </c>
    </row>
    <row r="38" spans="1:29" ht="18" customHeight="1" x14ac:dyDescent="0.25">
      <c r="A38" s="256" t="str">
        <f>IF([1]median!A40="","",[1]median!A40)</f>
        <v>WesternEquatoria</v>
      </c>
      <c r="B38" s="256" t="str">
        <f>IF([1]median!B40="","",[1]median!B40)</f>
        <v>Yambio</v>
      </c>
      <c r="C38" s="257" t="str">
        <f>IF([1]median!C40="","",[1]median!C40)</f>
        <v>Yambio Town</v>
      </c>
      <c r="D38" s="247" t="str">
        <f>IFERROR([1]median!D40/IF([1]median!$Z40="",[1]median!$Z$2,[1]median!$Z40),"")</f>
        <v/>
      </c>
      <c r="E38" s="247">
        <f>IFERROR([1]median!E40/IF([1]median!$Z40="",[1]median!$Z$2,[1]median!$Z40),"")</f>
        <v>0.28594377510040159</v>
      </c>
      <c r="F38" s="247">
        <f>IFERROR([1]median!F40/IF([1]median!$Z40="",[1]median!$Z$2,[1]median!$Z40),"")</f>
        <v>1.927710843373494</v>
      </c>
      <c r="G38" s="247">
        <f>IFERROR([1]median!G40/IF([1]median!$Z40="",[1]median!$Z$2,[1]median!$Z40),"")</f>
        <v>0.90441767068273093</v>
      </c>
      <c r="H38" s="247">
        <f>IFERROR([1]median!H40/IF([1]median!$Z40="",[1]median!$Z$2,[1]median!$Z40),"")</f>
        <v>0.62811244979919678</v>
      </c>
      <c r="I38" s="247">
        <f>IFERROR([1]median!I40/IF([1]median!$Z40="",[1]median!$Z$2,[1]median!$Z40),"")</f>
        <v>1.246586345381526</v>
      </c>
      <c r="J38" s="247">
        <f>IFERROR([1]median!J40/IF([1]median!$Z40="",[1]median!$Z$2,[1]median!$Z40),"")</f>
        <v>1.036144578313253</v>
      </c>
      <c r="K38" s="247">
        <f>IFERROR([1]median!K40/IF([1]median!$Z40="",[1]median!$Z$2,[1]median!$Z40),"")</f>
        <v>0.80321285140562249</v>
      </c>
      <c r="L38" s="247">
        <f>IFERROR([1]median!L40/IF([1]median!$Z40="",[1]median!$Z$2,[1]median!$Z40),"")</f>
        <v>0.96385542168674698</v>
      </c>
      <c r="M38" s="247">
        <f>IFERROR([1]median!M40/IF([1]median!$Z40="",[1]median!$Z$2,[1]median!$Z40),"")</f>
        <v>0.18795180722891566</v>
      </c>
      <c r="N38" s="247">
        <f>IFERROR([1]median!N40/IF([1]median!$Z40="",[1]median!$Z$2,[1]median!$Z40),"")</f>
        <v>1.8473895582329318</v>
      </c>
      <c r="O38" s="247" t="str">
        <f>IFERROR([1]median!O40/IF([1]median!$Z40="",[1]median!$Z$2,[1]median!$Z40),"")</f>
        <v/>
      </c>
      <c r="P38" s="247">
        <f>IFERROR([1]median!P40/IF([1]median!$Z40="",[1]median!$Z$2,[1]median!$Z40),"")</f>
        <v>0.32128514056224899</v>
      </c>
      <c r="Q38" s="247" t="str">
        <f>IFERROR([1]median!Q40/IF([1]median!$Z40="",[1]median!$Z$2,[1]median!$Z40),"")</f>
        <v/>
      </c>
      <c r="R38" s="247">
        <f>IFERROR([1]median!R40/IF([1]median!$Z40="",[1]median!$Z$2,[1]median!$Z40),"")</f>
        <v>8.0321285140562253</v>
      </c>
      <c r="S38" s="247">
        <f>IFERROR([1]median!S40/IF([1]median!$Z40="",[1]median!$Z$2,[1]median!$Z40),"")</f>
        <v>9.6385542168674707</v>
      </c>
      <c r="T38" s="247">
        <f>IFERROR([1]median!T40/IF([1]median!$Z40="",[1]median!$Z$2,[1]median!$Z40),"")</f>
        <v>2.0883534136546187</v>
      </c>
      <c r="U38" s="247">
        <f>IFERROR([1]median!U40/IF([1]median!$Z40="",[1]median!$Z$2,[1]median!$Z40),"")</f>
        <v>2.4096385542168677</v>
      </c>
      <c r="V38" s="247">
        <f>IFERROR([1]median!V40/IF([1]median!$Z40="",[1]median!$Z$2,[1]median!$Z40),"")</f>
        <v>0.12690763052208837</v>
      </c>
      <c r="W38" s="247">
        <f>IFERROR([1]median!W40/IF([1]median!$Z40="",[1]median!$Z$2,[1]median!$Z40),"")</f>
        <v>48.192771084337352</v>
      </c>
      <c r="X38" s="247">
        <f>IFERROR([1]median!X40/IF([1]median!$Z40="",[1]median!$Z$2,[1]median!$Z40),"")</f>
        <v>5.6224899598393572</v>
      </c>
      <c r="Y38" s="247">
        <f>IFERROR([1]median!Y40/IF([1]median!$Z40="",[1]median!$Z$2,[1]median!$Z40),"")</f>
        <v>0.24096385542168675</v>
      </c>
      <c r="Z38" s="247" t="str">
        <f>IFERROR([1]median!#REF!/IF([1]median!$Z40="",[1]median!$Z$2,[1]median!$Z40),"")</f>
        <v/>
      </c>
      <c r="AA38" s="247">
        <f>IFERROR([1]median!AH40/IF([1]median!$Z40="",[1]median!$Z$2,[1]median!$Z40),"")</f>
        <v>8.2755020080321291</v>
      </c>
      <c r="AB38" s="247">
        <f>IFERROR([1]median!AI40/IF([1]median!$Z40="",[1]median!$Z$2,[1]median!$Z40),"")</f>
        <v>43.540562248995982</v>
      </c>
      <c r="AC38" s="247">
        <f>IFERROR([1]median!AJ40/IF([1]median!$Z40="",[1]median!$Z$2,[1]median!$Z40),"")</f>
        <v>71.396328169822141</v>
      </c>
    </row>
    <row r="39" spans="1:29" ht="18" customHeight="1" x14ac:dyDescent="0.25">
      <c r="A39" s="256" t="str">
        <f>IF([1]median!A41="","",[1]median!A41)</f>
        <v/>
      </c>
      <c r="B39" s="256" t="str">
        <f>IF([1]median!B41="","",[1]median!B41)</f>
        <v/>
      </c>
      <c r="C39" s="257" t="str">
        <f>IF([1]median!C41="","",[1]median!C41)</f>
        <v/>
      </c>
      <c r="D39" s="247" t="str">
        <f>IFERROR([1]median!D41/IF([1]median!$Z41="",[1]median!$Z$2,[1]median!$Z41),"")</f>
        <v/>
      </c>
      <c r="E39" s="247" t="str">
        <f>IFERROR([1]median!E41/IF([1]median!$Z41="",[1]median!$Z$2,[1]median!$Z41),"")</f>
        <v/>
      </c>
      <c r="F39" s="247" t="str">
        <f>IFERROR([1]median!F41/IF([1]median!$Z41="",[1]median!$Z$2,[1]median!$Z41),"")</f>
        <v/>
      </c>
      <c r="G39" s="247" t="str">
        <f>IFERROR([1]median!G41/IF([1]median!$Z41="",[1]median!$Z$2,[1]median!$Z41),"")</f>
        <v/>
      </c>
      <c r="H39" s="247" t="str">
        <f>IFERROR([1]median!H41/IF([1]median!$Z41="",[1]median!$Z$2,[1]median!$Z41),"")</f>
        <v/>
      </c>
      <c r="I39" s="247" t="str">
        <f>IFERROR([1]median!I41/IF([1]median!$Z41="",[1]median!$Z$2,[1]median!$Z41),"")</f>
        <v/>
      </c>
      <c r="J39" s="247" t="str">
        <f>IFERROR([1]median!J41/IF([1]median!$Z41="",[1]median!$Z$2,[1]median!$Z41),"")</f>
        <v/>
      </c>
      <c r="K39" s="247" t="str">
        <f>IFERROR([1]median!K41/IF([1]median!$Z41="",[1]median!$Z$2,[1]median!$Z41),"")</f>
        <v/>
      </c>
      <c r="L39" s="247" t="str">
        <f>IFERROR([1]median!L41/IF([1]median!$Z41="",[1]median!$Z$2,[1]median!$Z41),"")</f>
        <v/>
      </c>
      <c r="M39" s="247" t="str">
        <f>IFERROR([1]median!M41/IF([1]median!$Z41="",[1]median!$Z$2,[1]median!$Z41),"")</f>
        <v/>
      </c>
      <c r="N39" s="247" t="str">
        <f>IFERROR([1]median!N41/IF([1]median!$Z41="",[1]median!$Z$2,[1]median!$Z41),"")</f>
        <v/>
      </c>
      <c r="O39" s="247" t="str">
        <f>IFERROR([1]median!O41/IF([1]median!$Z41="",[1]median!$Z$2,[1]median!$Z41),"")</f>
        <v/>
      </c>
      <c r="P39" s="247" t="str">
        <f>IFERROR([1]median!P41/IF([1]median!$Z41="",[1]median!$Z$2,[1]median!$Z41),"")</f>
        <v/>
      </c>
      <c r="Q39" s="247" t="str">
        <f>IFERROR([1]median!Q41/IF([1]median!$Z41="",[1]median!$Z$2,[1]median!$Z41),"")</f>
        <v/>
      </c>
      <c r="R39" s="247" t="str">
        <f>IFERROR([1]median!R41/IF([1]median!$Z41="",[1]median!$Z$2,[1]median!$Z41),"")</f>
        <v/>
      </c>
      <c r="S39" s="247" t="str">
        <f>IFERROR([1]median!S41/IF([1]median!$Z41="",[1]median!$Z$2,[1]median!$Z41),"")</f>
        <v/>
      </c>
      <c r="T39" s="247" t="str">
        <f>IFERROR([1]median!T41/IF([1]median!$Z41="",[1]median!$Z$2,[1]median!$Z41),"")</f>
        <v/>
      </c>
      <c r="U39" s="247" t="str">
        <f>IFERROR([1]median!U41/IF([1]median!$Z41="",[1]median!$Z$2,[1]median!$Z41),"")</f>
        <v/>
      </c>
      <c r="V39" s="247" t="str">
        <f>IFERROR([1]median!V41/IF([1]median!$Z41="",[1]median!$Z$2,[1]median!$Z41),"")</f>
        <v/>
      </c>
      <c r="W39" s="247" t="str">
        <f>IFERROR([1]median!W41/IF([1]median!$Z41="",[1]median!$Z$2,[1]median!$Z41),"")</f>
        <v/>
      </c>
      <c r="X39" s="247" t="str">
        <f>IFERROR([1]median!X41/IF([1]median!$Z41="",[1]median!$Z$2,[1]median!$Z41),"")</f>
        <v/>
      </c>
      <c r="Y39" s="247" t="str">
        <f>IFERROR([1]median!Y41/IF([1]median!$Z41="",[1]median!$Z$2,[1]median!$Z41),"")</f>
        <v/>
      </c>
      <c r="Z39" s="247" t="str">
        <f>IFERROR([1]median!#REF!/IF([1]median!$Z41="",[1]median!$Z$2,[1]median!$Z41),"")</f>
        <v/>
      </c>
      <c r="AA39" s="247" t="str">
        <f>IFERROR([1]median!AH41/IF([1]median!$Z41="",[1]median!$Z$2,[1]median!$Z41),"")</f>
        <v/>
      </c>
      <c r="AB39" s="247" t="str">
        <f>IFERROR([1]median!AI41/IF([1]median!$Z41="",[1]median!$Z$2,[1]median!$Z41),"")</f>
        <v/>
      </c>
      <c r="AC39" s="247" t="str">
        <f>IFERROR([1]median!AJ41/IF([1]median!$Z41="",[1]median!$Z$2,[1]median!$Z41),"")</f>
        <v/>
      </c>
    </row>
    <row r="40" spans="1:29" ht="18" customHeight="1" x14ac:dyDescent="0.25">
      <c r="A40" s="256" t="str">
        <f>IF([1]median!A42="","",[1]median!A42)</f>
        <v/>
      </c>
      <c r="B40" s="256" t="str">
        <f>IF([1]median!B42="","",[1]median!B42)</f>
        <v/>
      </c>
      <c r="C40" s="257" t="str">
        <f>IF([1]median!C42="","",[1]median!C42)</f>
        <v/>
      </c>
      <c r="D40" s="247" t="str">
        <f>IFERROR([1]median!D42/IF([1]median!$Z42="",[1]median!$Z$2,[1]median!$Z42),"")</f>
        <v/>
      </c>
      <c r="E40" s="247" t="str">
        <f>IFERROR([1]median!E42/IF([1]median!$Z42="",[1]median!$Z$2,[1]median!$Z42),"")</f>
        <v/>
      </c>
      <c r="F40" s="247" t="str">
        <f>IFERROR([1]median!F42/IF([1]median!$Z42="",[1]median!$Z$2,[1]median!$Z42),"")</f>
        <v/>
      </c>
      <c r="G40" s="247" t="str">
        <f>IFERROR([1]median!G42/IF([1]median!$Z42="",[1]median!$Z$2,[1]median!$Z42),"")</f>
        <v/>
      </c>
      <c r="H40" s="247" t="str">
        <f>IFERROR([1]median!H42/IF([1]median!$Z42="",[1]median!$Z$2,[1]median!$Z42),"")</f>
        <v/>
      </c>
      <c r="I40" s="247" t="str">
        <f>IFERROR([1]median!I42/IF([1]median!$Z42="",[1]median!$Z$2,[1]median!$Z42),"")</f>
        <v/>
      </c>
      <c r="J40" s="247" t="str">
        <f>IFERROR([1]median!J42/IF([1]median!$Z42="",[1]median!$Z$2,[1]median!$Z42),"")</f>
        <v/>
      </c>
      <c r="K40" s="247" t="str">
        <f>IFERROR([1]median!K42/IF([1]median!$Z42="",[1]median!$Z$2,[1]median!$Z42),"")</f>
        <v/>
      </c>
      <c r="L40" s="247" t="str">
        <f>IFERROR([1]median!L42/IF([1]median!$Z42="",[1]median!$Z$2,[1]median!$Z42),"")</f>
        <v/>
      </c>
      <c r="M40" s="247" t="str">
        <f>IFERROR([1]median!M42/IF([1]median!$Z42="",[1]median!$Z$2,[1]median!$Z42),"")</f>
        <v/>
      </c>
      <c r="N40" s="247" t="str">
        <f>IFERROR([1]median!N42/IF([1]median!$Z42="",[1]median!$Z$2,[1]median!$Z42),"")</f>
        <v/>
      </c>
      <c r="O40" s="247" t="str">
        <f>IFERROR([1]median!O42/IF([1]median!$Z42="",[1]median!$Z$2,[1]median!$Z42),"")</f>
        <v/>
      </c>
      <c r="P40" s="247" t="str">
        <f>IFERROR([1]median!P42/IF([1]median!$Z42="",[1]median!$Z$2,[1]median!$Z42),"")</f>
        <v/>
      </c>
      <c r="Q40" s="247" t="str">
        <f>IFERROR([1]median!Q42/IF([1]median!$Z42="",[1]median!$Z$2,[1]median!$Z42),"")</f>
        <v/>
      </c>
      <c r="R40" s="247" t="str">
        <f>IFERROR([1]median!R42/IF([1]median!$Z42="",[1]median!$Z$2,[1]median!$Z42),"")</f>
        <v/>
      </c>
      <c r="S40" s="247" t="str">
        <f>IFERROR([1]median!S42/IF([1]median!$Z42="",[1]median!$Z$2,[1]median!$Z42),"")</f>
        <v/>
      </c>
      <c r="T40" s="247" t="str">
        <f>IFERROR([1]median!T42/IF([1]median!$Z42="",[1]median!$Z$2,[1]median!$Z42),"")</f>
        <v/>
      </c>
      <c r="U40" s="247" t="str">
        <f>IFERROR([1]median!U42/IF([1]median!$Z42="",[1]median!$Z$2,[1]median!$Z42),"")</f>
        <v/>
      </c>
      <c r="V40" s="247" t="str">
        <f>IFERROR([1]median!V42/IF([1]median!$Z42="",[1]median!$Z$2,[1]median!$Z42),"")</f>
        <v/>
      </c>
      <c r="W40" s="247" t="str">
        <f>IFERROR([1]median!W42/IF([1]median!$Z42="",[1]median!$Z$2,[1]median!$Z42),"")</f>
        <v/>
      </c>
      <c r="X40" s="247" t="str">
        <f>IFERROR([1]median!X42/IF([1]median!$Z42="",[1]median!$Z$2,[1]median!$Z42),"")</f>
        <v/>
      </c>
      <c r="Y40" s="247" t="str">
        <f>IFERROR([1]median!Y42/IF([1]median!$Z42="",[1]median!$Z$2,[1]median!$Z42),"")</f>
        <v/>
      </c>
      <c r="Z40" s="247" t="str">
        <f>IFERROR([1]median!#REF!/IF([1]median!$Z42="",[1]median!$Z$2,[1]median!$Z42),"")</f>
        <v/>
      </c>
      <c r="AA40" s="247" t="str">
        <f>IFERROR([1]median!AH42/IF([1]median!$Z42="",[1]median!$Z$2,[1]median!$Z42),"")</f>
        <v/>
      </c>
      <c r="AB40" s="247" t="str">
        <f>IFERROR([1]median!AI42/IF([1]median!$Z42="",[1]median!$Z$2,[1]median!$Z42),"")</f>
        <v/>
      </c>
      <c r="AC40" s="247" t="str">
        <f>IFERROR([1]median!AJ42/IF([1]median!$Z42="",[1]median!$Z$2,[1]median!$Z42),"")</f>
        <v/>
      </c>
    </row>
    <row r="41" spans="1:29" ht="18" customHeight="1" x14ac:dyDescent="0.25">
      <c r="A41" s="256" t="str">
        <f>IF([1]median!A43="","",[1]median!A43)</f>
        <v/>
      </c>
      <c r="B41" s="256" t="str">
        <f>IF([1]median!B43="","",[1]median!B43)</f>
        <v/>
      </c>
      <c r="C41" s="257" t="str">
        <f>IF([1]median!C43="","",[1]median!C43)</f>
        <v/>
      </c>
      <c r="D41" s="247" t="str">
        <f>IFERROR([1]median!D43/IF([1]median!$Z43="",[1]median!$Z$2,[1]median!$Z43),"")</f>
        <v/>
      </c>
      <c r="E41" s="247" t="str">
        <f>IFERROR([1]median!E43/IF([1]median!$Z43="",[1]median!$Z$2,[1]median!$Z43),"")</f>
        <v/>
      </c>
      <c r="F41" s="247" t="str">
        <f>IFERROR([1]median!F43/IF([1]median!$Z43="",[1]median!$Z$2,[1]median!$Z43),"")</f>
        <v/>
      </c>
      <c r="G41" s="247" t="str">
        <f>IFERROR([1]median!G43/IF([1]median!$Z43="",[1]median!$Z$2,[1]median!$Z43),"")</f>
        <v/>
      </c>
      <c r="H41" s="247" t="str">
        <f>IFERROR([1]median!H43/IF([1]median!$Z43="",[1]median!$Z$2,[1]median!$Z43),"")</f>
        <v/>
      </c>
      <c r="I41" s="247" t="str">
        <f>IFERROR([1]median!I43/IF([1]median!$Z43="",[1]median!$Z$2,[1]median!$Z43),"")</f>
        <v/>
      </c>
      <c r="J41" s="247" t="str">
        <f>IFERROR([1]median!J43/IF([1]median!$Z43="",[1]median!$Z$2,[1]median!$Z43),"")</f>
        <v/>
      </c>
      <c r="K41" s="247" t="str">
        <f>IFERROR([1]median!K43/IF([1]median!$Z43="",[1]median!$Z$2,[1]median!$Z43),"")</f>
        <v/>
      </c>
      <c r="L41" s="247" t="str">
        <f>IFERROR([1]median!L43/IF([1]median!$Z43="",[1]median!$Z$2,[1]median!$Z43),"")</f>
        <v/>
      </c>
      <c r="M41" s="247" t="str">
        <f>IFERROR([1]median!M43/IF([1]median!$Z43="",[1]median!$Z$2,[1]median!$Z43),"")</f>
        <v/>
      </c>
      <c r="N41" s="247" t="str">
        <f>IFERROR([1]median!N43/IF([1]median!$Z43="",[1]median!$Z$2,[1]median!$Z43),"")</f>
        <v/>
      </c>
      <c r="O41" s="247" t="str">
        <f>IFERROR([1]median!O43/IF([1]median!$Z43="",[1]median!$Z$2,[1]median!$Z43),"")</f>
        <v/>
      </c>
      <c r="P41" s="247" t="str">
        <f>IFERROR([1]median!P43/IF([1]median!$Z43="",[1]median!$Z$2,[1]median!$Z43),"")</f>
        <v/>
      </c>
      <c r="Q41" s="247" t="str">
        <f>IFERROR([1]median!Q43/IF([1]median!$Z43="",[1]median!$Z$2,[1]median!$Z43),"")</f>
        <v/>
      </c>
      <c r="R41" s="247" t="str">
        <f>IFERROR([1]median!R43/IF([1]median!$Z43="",[1]median!$Z$2,[1]median!$Z43),"")</f>
        <v/>
      </c>
      <c r="S41" s="247" t="str">
        <f>IFERROR([1]median!S43/IF([1]median!$Z43="",[1]median!$Z$2,[1]median!$Z43),"")</f>
        <v/>
      </c>
      <c r="T41" s="247" t="str">
        <f>IFERROR([1]median!T43/IF([1]median!$Z43="",[1]median!$Z$2,[1]median!$Z43),"")</f>
        <v/>
      </c>
      <c r="U41" s="247" t="str">
        <f>IFERROR([1]median!U43/IF([1]median!$Z43="",[1]median!$Z$2,[1]median!$Z43),"")</f>
        <v/>
      </c>
      <c r="V41" s="247" t="str">
        <f>IFERROR([1]median!V43/IF([1]median!$Z43="",[1]median!$Z$2,[1]median!$Z43),"")</f>
        <v/>
      </c>
      <c r="W41" s="247" t="str">
        <f>IFERROR([1]median!W43/IF([1]median!$Z43="",[1]median!$Z$2,[1]median!$Z43),"")</f>
        <v/>
      </c>
      <c r="X41" s="247" t="str">
        <f>IFERROR([1]median!X43/IF([1]median!$Z43="",[1]median!$Z$2,[1]median!$Z43),"")</f>
        <v/>
      </c>
      <c r="Y41" s="247" t="str">
        <f>IFERROR([1]median!Y43/IF([1]median!$Z43="",[1]median!$Z$2,[1]median!$Z43),"")</f>
        <v/>
      </c>
      <c r="Z41" s="247" t="str">
        <f>IFERROR([1]median!#REF!/IF([1]median!$Z43="",[1]median!$Z$2,[1]median!$Z43),"")</f>
        <v/>
      </c>
      <c r="AA41" s="247" t="str">
        <f>IFERROR([1]median!AH43/IF([1]median!$Z43="",[1]median!$Z$2,[1]median!$Z43),"")</f>
        <v/>
      </c>
      <c r="AB41" s="247" t="str">
        <f>IFERROR([1]median!AI43/IF([1]median!$Z43="",[1]median!$Z$2,[1]median!$Z43),"")</f>
        <v/>
      </c>
      <c r="AC41" s="247" t="str">
        <f>IFERROR([1]median!AJ43/IF([1]median!$Z43="",[1]median!$Z$2,[1]median!$Z43),"")</f>
        <v/>
      </c>
    </row>
    <row r="42" spans="1:29" ht="18" customHeight="1" x14ac:dyDescent="0.25">
      <c r="A42" s="256" t="str">
        <f>IF([1]median!A44="","",[1]median!A44)</f>
        <v/>
      </c>
      <c r="B42" s="256" t="str">
        <f>IF([1]median!B44="","",[1]median!B44)</f>
        <v/>
      </c>
      <c r="C42" s="257" t="str">
        <f>IF([1]median!C44="","",[1]median!C44)</f>
        <v/>
      </c>
      <c r="D42" s="247" t="str">
        <f>IFERROR([1]median!D44/IF([1]median!$Z44="",[1]median!$Z$2,[1]median!$Z44),"")</f>
        <v/>
      </c>
      <c r="E42" s="247" t="str">
        <f>IFERROR([1]median!E44/IF([1]median!$Z44="",[1]median!$Z$2,[1]median!$Z44),"")</f>
        <v/>
      </c>
      <c r="F42" s="247" t="str">
        <f>IFERROR([1]median!F44/IF([1]median!$Z44="",[1]median!$Z$2,[1]median!$Z44),"")</f>
        <v/>
      </c>
      <c r="G42" s="247" t="str">
        <f>IFERROR([1]median!G44/IF([1]median!$Z44="",[1]median!$Z$2,[1]median!$Z44),"")</f>
        <v/>
      </c>
      <c r="H42" s="247" t="str">
        <f>IFERROR([1]median!H44/IF([1]median!$Z44="",[1]median!$Z$2,[1]median!$Z44),"")</f>
        <v/>
      </c>
      <c r="I42" s="247" t="str">
        <f>IFERROR([1]median!I44/IF([1]median!$Z44="",[1]median!$Z$2,[1]median!$Z44),"")</f>
        <v/>
      </c>
      <c r="J42" s="247" t="str">
        <f>IFERROR([1]median!J44/IF([1]median!$Z44="",[1]median!$Z$2,[1]median!$Z44),"")</f>
        <v/>
      </c>
      <c r="K42" s="247" t="str">
        <f>IFERROR([1]median!K44/IF([1]median!$Z44="",[1]median!$Z$2,[1]median!$Z44),"")</f>
        <v/>
      </c>
      <c r="L42" s="247" t="str">
        <f>IFERROR([1]median!L44/IF([1]median!$Z44="",[1]median!$Z$2,[1]median!$Z44),"")</f>
        <v/>
      </c>
      <c r="M42" s="247" t="str">
        <f>IFERROR([1]median!M44/IF([1]median!$Z44="",[1]median!$Z$2,[1]median!$Z44),"")</f>
        <v/>
      </c>
      <c r="N42" s="247" t="str">
        <f>IFERROR([1]median!N44/IF([1]median!$Z44="",[1]median!$Z$2,[1]median!$Z44),"")</f>
        <v/>
      </c>
      <c r="O42" s="247" t="str">
        <f>IFERROR([1]median!O44/IF([1]median!$Z44="",[1]median!$Z$2,[1]median!$Z44),"")</f>
        <v/>
      </c>
      <c r="P42" s="247" t="str">
        <f>IFERROR([1]median!P44/IF([1]median!$Z44="",[1]median!$Z$2,[1]median!$Z44),"")</f>
        <v/>
      </c>
      <c r="Q42" s="247" t="str">
        <f>IFERROR([1]median!Q44/IF([1]median!$Z44="",[1]median!$Z$2,[1]median!$Z44),"")</f>
        <v/>
      </c>
      <c r="R42" s="247" t="str">
        <f>IFERROR([1]median!R44/IF([1]median!$Z44="",[1]median!$Z$2,[1]median!$Z44),"")</f>
        <v/>
      </c>
      <c r="S42" s="247" t="str">
        <f>IFERROR([1]median!S44/IF([1]median!$Z44="",[1]median!$Z$2,[1]median!$Z44),"")</f>
        <v/>
      </c>
      <c r="T42" s="247" t="str">
        <f>IFERROR([1]median!T44/IF([1]median!$Z44="",[1]median!$Z$2,[1]median!$Z44),"")</f>
        <v/>
      </c>
      <c r="U42" s="247" t="str">
        <f>IFERROR([1]median!U44/IF([1]median!$Z44="",[1]median!$Z$2,[1]median!$Z44),"")</f>
        <v/>
      </c>
      <c r="V42" s="247" t="str">
        <f>IFERROR([1]median!V44/IF([1]median!$Z44="",[1]median!$Z$2,[1]median!$Z44),"")</f>
        <v/>
      </c>
      <c r="W42" s="247" t="str">
        <f>IFERROR([1]median!W44/IF([1]median!$Z44="",[1]median!$Z$2,[1]median!$Z44),"")</f>
        <v/>
      </c>
      <c r="X42" s="247" t="str">
        <f>IFERROR([1]median!X44/IF([1]median!$Z44="",[1]median!$Z$2,[1]median!$Z44),"")</f>
        <v/>
      </c>
      <c r="Y42" s="247" t="str">
        <f>IFERROR([1]median!Y44/IF([1]median!$Z44="",[1]median!$Z$2,[1]median!$Z44),"")</f>
        <v/>
      </c>
      <c r="Z42" s="247" t="str">
        <f>IFERROR([1]median!#REF!/IF([1]median!$Z44="",[1]median!$Z$2,[1]median!$Z44),"")</f>
        <v/>
      </c>
      <c r="AA42" s="247" t="str">
        <f>IFERROR([1]median!AH44/IF([1]median!$Z44="",[1]median!$Z$2,[1]median!$Z44),"")</f>
        <v/>
      </c>
      <c r="AB42" s="247" t="str">
        <f>IFERROR([1]median!AI44/IF([1]median!$Z44="",[1]median!$Z$2,[1]median!$Z44),"")</f>
        <v/>
      </c>
      <c r="AC42" s="247" t="str">
        <f>IFERROR([1]median!AJ44/IF([1]median!$Z44="",[1]median!$Z$2,[1]median!$Z44),"")</f>
        <v/>
      </c>
    </row>
    <row r="43" spans="1:29" ht="18" customHeight="1" x14ac:dyDescent="0.25">
      <c r="A43" s="256" t="str">
        <f>IF([1]median!A45="","",[1]median!A45)</f>
        <v/>
      </c>
      <c r="B43" s="256" t="str">
        <f>IF([1]median!B45="","",[1]median!B45)</f>
        <v/>
      </c>
      <c r="C43" s="257" t="str">
        <f>IF([1]median!C45="","",[1]median!C45)</f>
        <v/>
      </c>
      <c r="D43" s="247" t="str">
        <f>IFERROR([1]median!D45/IF([1]median!$Z45="",[1]median!$Z$2,[1]median!$Z45),"")</f>
        <v/>
      </c>
      <c r="E43" s="247" t="str">
        <f>IFERROR([1]median!E45/IF([1]median!$Z45="",[1]median!$Z$2,[1]median!$Z45),"")</f>
        <v/>
      </c>
      <c r="F43" s="247" t="str">
        <f>IFERROR([1]median!F45/IF([1]median!$Z45="",[1]median!$Z$2,[1]median!$Z45),"")</f>
        <v/>
      </c>
      <c r="G43" s="247" t="str">
        <f>IFERROR([1]median!G45/IF([1]median!$Z45="",[1]median!$Z$2,[1]median!$Z45),"")</f>
        <v/>
      </c>
      <c r="H43" s="247" t="str">
        <f>IFERROR([1]median!H45/IF([1]median!$Z45="",[1]median!$Z$2,[1]median!$Z45),"")</f>
        <v/>
      </c>
      <c r="I43" s="247" t="str">
        <f>IFERROR([1]median!I45/IF([1]median!$Z45="",[1]median!$Z$2,[1]median!$Z45),"")</f>
        <v/>
      </c>
      <c r="J43" s="247" t="str">
        <f>IFERROR([1]median!J45/IF([1]median!$Z45="",[1]median!$Z$2,[1]median!$Z45),"")</f>
        <v/>
      </c>
      <c r="K43" s="247" t="str">
        <f>IFERROR([1]median!K45/IF([1]median!$Z45="",[1]median!$Z$2,[1]median!$Z45),"")</f>
        <v/>
      </c>
      <c r="L43" s="247" t="str">
        <f>IFERROR([1]median!L45/IF([1]median!$Z45="",[1]median!$Z$2,[1]median!$Z45),"")</f>
        <v/>
      </c>
      <c r="M43" s="247" t="str">
        <f>IFERROR([1]median!M45/IF([1]median!$Z45="",[1]median!$Z$2,[1]median!$Z45),"")</f>
        <v/>
      </c>
      <c r="N43" s="247" t="str">
        <f>IFERROR([1]median!N45/IF([1]median!$Z45="",[1]median!$Z$2,[1]median!$Z45),"")</f>
        <v/>
      </c>
      <c r="O43" s="247" t="str">
        <f>IFERROR([1]median!O45/IF([1]median!$Z45="",[1]median!$Z$2,[1]median!$Z45),"")</f>
        <v/>
      </c>
      <c r="P43" s="247" t="str">
        <f>IFERROR([1]median!P45/IF([1]median!$Z45="",[1]median!$Z$2,[1]median!$Z45),"")</f>
        <v/>
      </c>
      <c r="Q43" s="247" t="str">
        <f>IFERROR([1]median!Q45/IF([1]median!$Z45="",[1]median!$Z$2,[1]median!$Z45),"")</f>
        <v/>
      </c>
      <c r="R43" s="247" t="str">
        <f>IFERROR([1]median!R45/IF([1]median!$Z45="",[1]median!$Z$2,[1]median!$Z45),"")</f>
        <v/>
      </c>
      <c r="S43" s="247" t="str">
        <f>IFERROR([1]median!S45/IF([1]median!$Z45="",[1]median!$Z$2,[1]median!$Z45),"")</f>
        <v/>
      </c>
      <c r="T43" s="247" t="str">
        <f>IFERROR([1]median!T45/IF([1]median!$Z45="",[1]median!$Z$2,[1]median!$Z45),"")</f>
        <v/>
      </c>
      <c r="U43" s="247" t="str">
        <f>IFERROR([1]median!U45/IF([1]median!$Z45="",[1]median!$Z$2,[1]median!$Z45),"")</f>
        <v/>
      </c>
      <c r="V43" s="247" t="str">
        <f>IFERROR([1]median!V45/IF([1]median!$Z45="",[1]median!$Z$2,[1]median!$Z45),"")</f>
        <v/>
      </c>
      <c r="W43" s="247" t="str">
        <f>IFERROR([1]median!W45/IF([1]median!$Z45="",[1]median!$Z$2,[1]median!$Z45),"")</f>
        <v/>
      </c>
      <c r="X43" s="247" t="str">
        <f>IFERROR([1]median!X45/IF([1]median!$Z45="",[1]median!$Z$2,[1]median!$Z45),"")</f>
        <v/>
      </c>
      <c r="Y43" s="247" t="str">
        <f>IFERROR([1]median!Y45/IF([1]median!$Z45="",[1]median!$Z$2,[1]median!$Z45),"")</f>
        <v/>
      </c>
      <c r="Z43" s="247" t="str">
        <f>IFERROR([1]median!#REF!/IF([1]median!$Z45="",[1]median!$Z$2,[1]median!$Z45),"")</f>
        <v/>
      </c>
      <c r="AA43" s="247" t="str">
        <f>IFERROR([1]median!AH45/IF([1]median!$Z45="",[1]median!$Z$2,[1]median!$Z45),"")</f>
        <v/>
      </c>
      <c r="AB43" s="247" t="str">
        <f>IFERROR([1]median!AI45/IF([1]median!$Z45="",[1]median!$Z$2,[1]median!$Z45),"")</f>
        <v/>
      </c>
      <c r="AC43" s="247" t="str">
        <f>IFERROR([1]median!AJ45/IF([1]median!$Z45="",[1]median!$Z$2,[1]median!$Z45),"")</f>
        <v/>
      </c>
    </row>
    <row r="44" spans="1:29" ht="18" customHeight="1" x14ac:dyDescent="0.25">
      <c r="A44" s="256" t="str">
        <f>IF([1]median!A46="","",[1]median!A46)</f>
        <v/>
      </c>
      <c r="B44" s="256" t="str">
        <f>IF([1]median!B46="","",[1]median!B46)</f>
        <v/>
      </c>
      <c r="C44" s="257" t="str">
        <f>IF([1]median!C46="","",[1]median!C46)</f>
        <v/>
      </c>
      <c r="D44" s="247" t="str">
        <f>IFERROR([1]median!D46/IF([1]median!$Z46="",[1]median!$Z$2,[1]median!$Z46),"")</f>
        <v/>
      </c>
      <c r="E44" s="247" t="str">
        <f>IFERROR([1]median!E46/IF([1]median!$Z46="",[1]median!$Z$2,[1]median!$Z46),"")</f>
        <v/>
      </c>
      <c r="F44" s="247" t="str">
        <f>IFERROR([1]median!F46/IF([1]median!$Z46="",[1]median!$Z$2,[1]median!$Z46),"")</f>
        <v/>
      </c>
      <c r="G44" s="247" t="str">
        <f>IFERROR([1]median!G46/IF([1]median!$Z46="",[1]median!$Z$2,[1]median!$Z46),"")</f>
        <v/>
      </c>
      <c r="H44" s="247" t="str">
        <f>IFERROR([1]median!H46/IF([1]median!$Z46="",[1]median!$Z$2,[1]median!$Z46),"")</f>
        <v/>
      </c>
      <c r="I44" s="247" t="str">
        <f>IFERROR([1]median!I46/IF([1]median!$Z46="",[1]median!$Z$2,[1]median!$Z46),"")</f>
        <v/>
      </c>
      <c r="J44" s="247" t="str">
        <f>IFERROR([1]median!J46/IF([1]median!$Z46="",[1]median!$Z$2,[1]median!$Z46),"")</f>
        <v/>
      </c>
      <c r="K44" s="247" t="str">
        <f>IFERROR([1]median!K46/IF([1]median!$Z46="",[1]median!$Z$2,[1]median!$Z46),"")</f>
        <v/>
      </c>
      <c r="L44" s="247" t="str">
        <f>IFERROR([1]median!L46/IF([1]median!$Z46="",[1]median!$Z$2,[1]median!$Z46),"")</f>
        <v/>
      </c>
      <c r="M44" s="247" t="str">
        <f>IFERROR([1]median!M46/IF([1]median!$Z46="",[1]median!$Z$2,[1]median!$Z46),"")</f>
        <v/>
      </c>
      <c r="N44" s="247" t="str">
        <f>IFERROR([1]median!N46/IF([1]median!$Z46="",[1]median!$Z$2,[1]median!$Z46),"")</f>
        <v/>
      </c>
      <c r="O44" s="247" t="str">
        <f>IFERROR([1]median!O46/IF([1]median!$Z46="",[1]median!$Z$2,[1]median!$Z46),"")</f>
        <v/>
      </c>
      <c r="P44" s="247" t="str">
        <f>IFERROR([1]median!P46/IF([1]median!$Z46="",[1]median!$Z$2,[1]median!$Z46),"")</f>
        <v/>
      </c>
      <c r="Q44" s="247" t="str">
        <f>IFERROR([1]median!Q46/IF([1]median!$Z46="",[1]median!$Z$2,[1]median!$Z46),"")</f>
        <v/>
      </c>
      <c r="R44" s="247" t="str">
        <f>IFERROR([1]median!R46/IF([1]median!$Z46="",[1]median!$Z$2,[1]median!$Z46),"")</f>
        <v/>
      </c>
      <c r="S44" s="247" t="str">
        <f>IFERROR([1]median!S46/IF([1]median!$Z46="",[1]median!$Z$2,[1]median!$Z46),"")</f>
        <v/>
      </c>
      <c r="T44" s="247" t="str">
        <f>IFERROR([1]median!T46/IF([1]median!$Z46="",[1]median!$Z$2,[1]median!$Z46),"")</f>
        <v/>
      </c>
      <c r="U44" s="247" t="str">
        <f>IFERROR([1]median!U46/IF([1]median!$Z46="",[1]median!$Z$2,[1]median!$Z46),"")</f>
        <v/>
      </c>
      <c r="V44" s="247" t="str">
        <f>IFERROR([1]median!V46/IF([1]median!$Z46="",[1]median!$Z$2,[1]median!$Z46),"")</f>
        <v/>
      </c>
      <c r="W44" s="247" t="str">
        <f>IFERROR([1]median!W46/IF([1]median!$Z46="",[1]median!$Z$2,[1]median!$Z46),"")</f>
        <v/>
      </c>
      <c r="X44" s="247" t="str">
        <f>IFERROR([1]median!X46/IF([1]median!$Z46="",[1]median!$Z$2,[1]median!$Z46),"")</f>
        <v/>
      </c>
      <c r="Y44" s="247" t="str">
        <f>IFERROR([1]median!Y46/IF([1]median!$Z46="",[1]median!$Z$2,[1]median!$Z46),"")</f>
        <v/>
      </c>
      <c r="Z44" s="247" t="str">
        <f>IFERROR([1]median!#REF!/IF([1]median!$Z46="",[1]median!$Z$2,[1]median!$Z46),"")</f>
        <v/>
      </c>
      <c r="AA44" s="247" t="str">
        <f>IFERROR([1]median!AH46/IF([1]median!$Z46="",[1]median!$Z$2,[1]median!$Z46),"")</f>
        <v/>
      </c>
      <c r="AB44" s="247" t="str">
        <f>IFERROR([1]median!AI46/IF([1]median!$Z46="",[1]median!$Z$2,[1]median!$Z46),"")</f>
        <v/>
      </c>
      <c r="AC44" s="247" t="str">
        <f>IFERROR([1]median!AJ46/IF([1]median!$Z46="",[1]median!$Z$2,[1]median!$Z46),"")</f>
        <v/>
      </c>
    </row>
    <row r="45" spans="1:29" ht="18" customHeight="1" x14ac:dyDescent="0.25">
      <c r="A45" s="256" t="str">
        <f>IF([1]median!A47="","",[1]median!A47)</f>
        <v/>
      </c>
      <c r="B45" s="256" t="str">
        <f>IF([1]median!B47="","",[1]median!B47)</f>
        <v/>
      </c>
      <c r="C45" s="257" t="str">
        <f>IF([1]median!C47="","",[1]median!C47)</f>
        <v/>
      </c>
      <c r="D45" s="247" t="str">
        <f>IFERROR([1]median!D47/IF([1]median!$Z47="",[1]median!$Z$2,[1]median!$Z47),"")</f>
        <v/>
      </c>
      <c r="E45" s="247" t="str">
        <f>IFERROR([1]median!E47/IF([1]median!$Z47="",[1]median!$Z$2,[1]median!$Z47),"")</f>
        <v/>
      </c>
      <c r="F45" s="247" t="str">
        <f>IFERROR([1]median!F47/IF([1]median!$Z47="",[1]median!$Z$2,[1]median!$Z47),"")</f>
        <v/>
      </c>
      <c r="G45" s="247" t="str">
        <f>IFERROR([1]median!G47/IF([1]median!$Z47="",[1]median!$Z$2,[1]median!$Z47),"")</f>
        <v/>
      </c>
      <c r="H45" s="247" t="str">
        <f>IFERROR([1]median!H47/IF([1]median!$Z47="",[1]median!$Z$2,[1]median!$Z47),"")</f>
        <v/>
      </c>
      <c r="I45" s="247" t="str">
        <f>IFERROR([1]median!I47/IF([1]median!$Z47="",[1]median!$Z$2,[1]median!$Z47),"")</f>
        <v/>
      </c>
      <c r="J45" s="247" t="str">
        <f>IFERROR([1]median!J47/IF([1]median!$Z47="",[1]median!$Z$2,[1]median!$Z47),"")</f>
        <v/>
      </c>
      <c r="K45" s="247" t="str">
        <f>IFERROR([1]median!K47/IF([1]median!$Z47="",[1]median!$Z$2,[1]median!$Z47),"")</f>
        <v/>
      </c>
      <c r="L45" s="247" t="str">
        <f>IFERROR([1]median!L47/IF([1]median!$Z47="",[1]median!$Z$2,[1]median!$Z47),"")</f>
        <v/>
      </c>
      <c r="M45" s="247" t="str">
        <f>IFERROR([1]median!M47/IF([1]median!$Z47="",[1]median!$Z$2,[1]median!$Z47),"")</f>
        <v/>
      </c>
      <c r="N45" s="247" t="str">
        <f>IFERROR([1]median!N47/IF([1]median!$Z47="",[1]median!$Z$2,[1]median!$Z47),"")</f>
        <v/>
      </c>
      <c r="O45" s="247" t="str">
        <f>IFERROR([1]median!O47/IF([1]median!$Z47="",[1]median!$Z$2,[1]median!$Z47),"")</f>
        <v/>
      </c>
      <c r="P45" s="247" t="str">
        <f>IFERROR([1]median!P47/IF([1]median!$Z47="",[1]median!$Z$2,[1]median!$Z47),"")</f>
        <v/>
      </c>
      <c r="Q45" s="247" t="str">
        <f>IFERROR([1]median!Q47/IF([1]median!$Z47="",[1]median!$Z$2,[1]median!$Z47),"")</f>
        <v/>
      </c>
      <c r="R45" s="247" t="str">
        <f>IFERROR([1]median!R47/IF([1]median!$Z47="",[1]median!$Z$2,[1]median!$Z47),"")</f>
        <v/>
      </c>
      <c r="S45" s="247" t="str">
        <f>IFERROR([1]median!S47/IF([1]median!$Z47="",[1]median!$Z$2,[1]median!$Z47),"")</f>
        <v/>
      </c>
      <c r="T45" s="247" t="str">
        <f>IFERROR([1]median!T47/IF([1]median!$Z47="",[1]median!$Z$2,[1]median!$Z47),"")</f>
        <v/>
      </c>
      <c r="U45" s="247" t="str">
        <f>IFERROR([1]median!U47/IF([1]median!$Z47="",[1]median!$Z$2,[1]median!$Z47),"")</f>
        <v/>
      </c>
      <c r="V45" s="247" t="str">
        <f>IFERROR([1]median!V47/IF([1]median!$Z47="",[1]median!$Z$2,[1]median!$Z47),"")</f>
        <v/>
      </c>
      <c r="W45" s="247" t="str">
        <f>IFERROR([1]median!W47/IF([1]median!$Z47="",[1]median!$Z$2,[1]median!$Z47),"")</f>
        <v/>
      </c>
      <c r="X45" s="247" t="str">
        <f>IFERROR([1]median!X47/IF([1]median!$Z47="",[1]median!$Z$2,[1]median!$Z47),"")</f>
        <v/>
      </c>
      <c r="Y45" s="247" t="str">
        <f>IFERROR([1]median!Y47/IF([1]median!$Z47="",[1]median!$Z$2,[1]median!$Z47),"")</f>
        <v/>
      </c>
      <c r="Z45" s="247" t="str">
        <f>IFERROR([1]median!#REF!/IF([1]median!$Z47="",[1]median!$Z$2,[1]median!$Z47),"")</f>
        <v/>
      </c>
      <c r="AA45" s="247" t="str">
        <f>IFERROR([1]median!AH47/IF([1]median!$Z47="",[1]median!$Z$2,[1]median!$Z47),"")</f>
        <v/>
      </c>
      <c r="AB45" s="247" t="str">
        <f>IFERROR([1]median!AI47/IF([1]median!$Z47="",[1]median!$Z$2,[1]median!$Z47),"")</f>
        <v/>
      </c>
      <c r="AC45" s="247" t="str">
        <f>IFERROR([1]median!AJ47/IF([1]median!$Z47="",[1]median!$Z$2,[1]median!$Z47),"")</f>
        <v/>
      </c>
    </row>
    <row r="46" spans="1:29" ht="18" customHeight="1" x14ac:dyDescent="0.25">
      <c r="A46" s="256" t="str">
        <f>IF([1]median!A48="","",[1]median!A48)</f>
        <v/>
      </c>
      <c r="B46" s="256" t="str">
        <f>IF([1]median!B48="","",[1]median!B48)</f>
        <v/>
      </c>
      <c r="C46" s="257" t="str">
        <f>IF([1]median!C48="","",[1]median!C48)</f>
        <v/>
      </c>
      <c r="D46" s="247" t="str">
        <f>IFERROR([1]median!D48/IF([1]median!$Z48="",[1]median!$Z$2,[1]median!$Z48),"")</f>
        <v/>
      </c>
      <c r="E46" s="247" t="str">
        <f>IFERROR([1]median!E48/IF([1]median!$Z48="",[1]median!$Z$2,[1]median!$Z48),"")</f>
        <v/>
      </c>
      <c r="F46" s="247" t="str">
        <f>IFERROR([1]median!F48/IF([1]median!$Z48="",[1]median!$Z$2,[1]median!$Z48),"")</f>
        <v/>
      </c>
      <c r="G46" s="247" t="str">
        <f>IFERROR([1]median!G48/IF([1]median!$Z48="",[1]median!$Z$2,[1]median!$Z48),"")</f>
        <v/>
      </c>
      <c r="H46" s="247" t="str">
        <f>IFERROR([1]median!H48/IF([1]median!$Z48="",[1]median!$Z$2,[1]median!$Z48),"")</f>
        <v/>
      </c>
      <c r="I46" s="247" t="str">
        <f>IFERROR([1]median!I48/IF([1]median!$Z48="",[1]median!$Z$2,[1]median!$Z48),"")</f>
        <v/>
      </c>
      <c r="J46" s="247" t="str">
        <f>IFERROR([1]median!J48/IF([1]median!$Z48="",[1]median!$Z$2,[1]median!$Z48),"")</f>
        <v/>
      </c>
      <c r="K46" s="247" t="str">
        <f>IFERROR([1]median!K48/IF([1]median!$Z48="",[1]median!$Z$2,[1]median!$Z48),"")</f>
        <v/>
      </c>
      <c r="L46" s="247" t="str">
        <f>IFERROR([1]median!L48/IF([1]median!$Z48="",[1]median!$Z$2,[1]median!$Z48),"")</f>
        <v/>
      </c>
      <c r="M46" s="247" t="str">
        <f>IFERROR([1]median!M48/IF([1]median!$Z48="",[1]median!$Z$2,[1]median!$Z48),"")</f>
        <v/>
      </c>
      <c r="N46" s="247" t="str">
        <f>IFERROR([1]median!N48/IF([1]median!$Z48="",[1]median!$Z$2,[1]median!$Z48),"")</f>
        <v/>
      </c>
      <c r="O46" s="247" t="str">
        <f>IFERROR([1]median!O48/IF([1]median!$Z48="",[1]median!$Z$2,[1]median!$Z48),"")</f>
        <v/>
      </c>
      <c r="P46" s="247" t="str">
        <f>IFERROR([1]median!P48/IF([1]median!$Z48="",[1]median!$Z$2,[1]median!$Z48),"")</f>
        <v/>
      </c>
      <c r="Q46" s="247" t="str">
        <f>IFERROR([1]median!Q48/IF([1]median!$Z48="",[1]median!$Z$2,[1]median!$Z48),"")</f>
        <v/>
      </c>
      <c r="R46" s="247" t="str">
        <f>IFERROR([1]median!R48/IF([1]median!$Z48="",[1]median!$Z$2,[1]median!$Z48),"")</f>
        <v/>
      </c>
      <c r="S46" s="247" t="str">
        <f>IFERROR([1]median!S48/IF([1]median!$Z48="",[1]median!$Z$2,[1]median!$Z48),"")</f>
        <v/>
      </c>
      <c r="T46" s="247" t="str">
        <f>IFERROR([1]median!T48/IF([1]median!$Z48="",[1]median!$Z$2,[1]median!$Z48),"")</f>
        <v/>
      </c>
      <c r="U46" s="247" t="str">
        <f>IFERROR([1]median!U48/IF([1]median!$Z48="",[1]median!$Z$2,[1]median!$Z48),"")</f>
        <v/>
      </c>
      <c r="V46" s="247" t="str">
        <f>IFERROR([1]median!V48/IF([1]median!$Z48="",[1]median!$Z$2,[1]median!$Z48),"")</f>
        <v/>
      </c>
      <c r="W46" s="247" t="str">
        <f>IFERROR([1]median!W48/IF([1]median!$Z48="",[1]median!$Z$2,[1]median!$Z48),"")</f>
        <v/>
      </c>
      <c r="X46" s="247" t="str">
        <f>IFERROR([1]median!X48/IF([1]median!$Z48="",[1]median!$Z$2,[1]median!$Z48),"")</f>
        <v/>
      </c>
      <c r="Y46" s="247" t="str">
        <f>IFERROR([1]median!Y48/IF([1]median!$Z48="",[1]median!$Z$2,[1]median!$Z48),"")</f>
        <v/>
      </c>
      <c r="Z46" s="247" t="str">
        <f>IFERROR([1]median!#REF!/IF([1]median!$Z48="",[1]median!$Z$2,[1]median!$Z48),"")</f>
        <v/>
      </c>
      <c r="AA46" s="247" t="str">
        <f>IFERROR([1]median!AH48/IF([1]median!$Z48="",[1]median!$Z$2,[1]median!$Z48),"")</f>
        <v/>
      </c>
      <c r="AB46" s="247" t="str">
        <f>IFERROR([1]median!AI48/IF([1]median!$Z48="",[1]median!$Z$2,[1]median!$Z48),"")</f>
        <v/>
      </c>
      <c r="AC46" s="247" t="str">
        <f>IFERROR([1]median!AJ48/IF([1]median!$Z48="",[1]median!$Z$2,[1]median!$Z48),"")</f>
        <v/>
      </c>
    </row>
    <row r="47" spans="1:29" ht="18" customHeight="1" x14ac:dyDescent="0.25">
      <c r="A47" s="256" t="str">
        <f>IF([1]median!A49="","",[1]median!A49)</f>
        <v/>
      </c>
      <c r="B47" s="256" t="str">
        <f>IF([1]median!B49="","",[1]median!B49)</f>
        <v/>
      </c>
      <c r="C47" s="257" t="str">
        <f>IF([1]median!C49="","",[1]median!C49)</f>
        <v/>
      </c>
      <c r="D47" s="247" t="str">
        <f>IFERROR([1]median!D49/IF([1]median!$Z49="",[1]median!$Z$2,[1]median!$Z49),"")</f>
        <v/>
      </c>
      <c r="E47" s="247" t="str">
        <f>IFERROR([1]median!E49/IF([1]median!$Z49="",[1]median!$Z$2,[1]median!$Z49),"")</f>
        <v/>
      </c>
      <c r="F47" s="247" t="str">
        <f>IFERROR([1]median!F49/IF([1]median!$Z49="",[1]median!$Z$2,[1]median!$Z49),"")</f>
        <v/>
      </c>
      <c r="G47" s="247" t="str">
        <f>IFERROR([1]median!G49/IF([1]median!$Z49="",[1]median!$Z$2,[1]median!$Z49),"")</f>
        <v/>
      </c>
      <c r="H47" s="247" t="str">
        <f>IFERROR([1]median!H49/IF([1]median!$Z49="",[1]median!$Z$2,[1]median!$Z49),"")</f>
        <v/>
      </c>
      <c r="I47" s="247" t="str">
        <f>IFERROR([1]median!I49/IF([1]median!$Z49="",[1]median!$Z$2,[1]median!$Z49),"")</f>
        <v/>
      </c>
      <c r="J47" s="247" t="str">
        <f>IFERROR([1]median!J49/IF([1]median!$Z49="",[1]median!$Z$2,[1]median!$Z49),"")</f>
        <v/>
      </c>
      <c r="K47" s="247" t="str">
        <f>IFERROR([1]median!K49/IF([1]median!$Z49="",[1]median!$Z$2,[1]median!$Z49),"")</f>
        <v/>
      </c>
      <c r="L47" s="247" t="str">
        <f>IFERROR([1]median!L49/IF([1]median!$Z49="",[1]median!$Z$2,[1]median!$Z49),"")</f>
        <v/>
      </c>
      <c r="M47" s="247" t="str">
        <f>IFERROR([1]median!M49/IF([1]median!$Z49="",[1]median!$Z$2,[1]median!$Z49),"")</f>
        <v/>
      </c>
      <c r="N47" s="247" t="str">
        <f>IFERROR([1]median!N49/IF([1]median!$Z49="",[1]median!$Z$2,[1]median!$Z49),"")</f>
        <v/>
      </c>
      <c r="O47" s="247" t="str">
        <f>IFERROR([1]median!O49/IF([1]median!$Z49="",[1]median!$Z$2,[1]median!$Z49),"")</f>
        <v/>
      </c>
      <c r="P47" s="247" t="str">
        <f>IFERROR([1]median!P49/IF([1]median!$Z49="",[1]median!$Z$2,[1]median!$Z49),"")</f>
        <v/>
      </c>
      <c r="Q47" s="247" t="str">
        <f>IFERROR([1]median!Q49/IF([1]median!$Z49="",[1]median!$Z$2,[1]median!$Z49),"")</f>
        <v/>
      </c>
      <c r="R47" s="247" t="str">
        <f>IFERROR([1]median!R49/IF([1]median!$Z49="",[1]median!$Z$2,[1]median!$Z49),"")</f>
        <v/>
      </c>
      <c r="S47" s="247" t="str">
        <f>IFERROR([1]median!S49/IF([1]median!$Z49="",[1]median!$Z$2,[1]median!$Z49),"")</f>
        <v/>
      </c>
      <c r="T47" s="247" t="str">
        <f>IFERROR([1]median!T49/IF([1]median!$Z49="",[1]median!$Z$2,[1]median!$Z49),"")</f>
        <v/>
      </c>
      <c r="U47" s="247" t="str">
        <f>IFERROR([1]median!U49/IF([1]median!$Z49="",[1]median!$Z$2,[1]median!$Z49),"")</f>
        <v/>
      </c>
      <c r="V47" s="247" t="str">
        <f>IFERROR([1]median!V49/IF([1]median!$Z49="",[1]median!$Z$2,[1]median!$Z49),"")</f>
        <v/>
      </c>
      <c r="W47" s="247" t="str">
        <f>IFERROR([1]median!W49/IF([1]median!$Z49="",[1]median!$Z$2,[1]median!$Z49),"")</f>
        <v/>
      </c>
      <c r="X47" s="247" t="str">
        <f>IFERROR([1]median!X49/IF([1]median!$Z49="",[1]median!$Z$2,[1]median!$Z49),"")</f>
        <v/>
      </c>
      <c r="Y47" s="247" t="str">
        <f>IFERROR([1]median!Y49/IF([1]median!$Z49="",[1]median!$Z$2,[1]median!$Z49),"")</f>
        <v/>
      </c>
      <c r="Z47" s="247" t="str">
        <f>IFERROR([1]median!#REF!/IF([1]median!$Z49="",[1]median!$Z$2,[1]median!$Z49),"")</f>
        <v/>
      </c>
      <c r="AA47" s="247" t="str">
        <f>IFERROR([1]median!AH49/IF([1]median!$Z49="",[1]median!$Z$2,[1]median!$Z49),"")</f>
        <v/>
      </c>
      <c r="AB47" s="247" t="str">
        <f>IFERROR([1]median!AI49/IF([1]median!$Z49="",[1]median!$Z$2,[1]median!$Z49),"")</f>
        <v/>
      </c>
      <c r="AC47" s="247" t="str">
        <f>IFERROR([1]median!AJ49/IF([1]median!$Z49="",[1]median!$Z$2,[1]median!$Z49),"")</f>
        <v/>
      </c>
    </row>
    <row r="48" spans="1:29" ht="18" customHeight="1" x14ac:dyDescent="0.25">
      <c r="A48" s="256" t="str">
        <f>IF([1]median!A50="","",[1]median!A50)</f>
        <v/>
      </c>
      <c r="B48" s="256" t="str">
        <f>IF([1]median!B50="","",[1]median!B50)</f>
        <v/>
      </c>
      <c r="C48" s="257" t="str">
        <f>IF([1]median!C50="","",[1]median!C50)</f>
        <v/>
      </c>
      <c r="D48" s="247" t="str">
        <f>IFERROR([1]median!D50/IF([1]median!$Z50="",[1]median!$Z$2,[1]median!$Z50),"")</f>
        <v/>
      </c>
      <c r="E48" s="247" t="str">
        <f>IFERROR([1]median!E50/IF([1]median!$Z50="",[1]median!$Z$2,[1]median!$Z50),"")</f>
        <v/>
      </c>
      <c r="F48" s="247" t="str">
        <f>IFERROR([1]median!F50/IF([1]median!$Z50="",[1]median!$Z$2,[1]median!$Z50),"")</f>
        <v/>
      </c>
      <c r="G48" s="247" t="str">
        <f>IFERROR([1]median!G50/IF([1]median!$Z50="",[1]median!$Z$2,[1]median!$Z50),"")</f>
        <v/>
      </c>
      <c r="H48" s="247" t="str">
        <f>IFERROR([1]median!H50/IF([1]median!$Z50="",[1]median!$Z$2,[1]median!$Z50),"")</f>
        <v/>
      </c>
      <c r="I48" s="247" t="str">
        <f>IFERROR([1]median!I50/IF([1]median!$Z50="",[1]median!$Z$2,[1]median!$Z50),"")</f>
        <v/>
      </c>
      <c r="J48" s="247" t="str">
        <f>IFERROR([1]median!J50/IF([1]median!$Z50="",[1]median!$Z$2,[1]median!$Z50),"")</f>
        <v/>
      </c>
      <c r="K48" s="247" t="str">
        <f>IFERROR([1]median!K50/IF([1]median!$Z50="",[1]median!$Z$2,[1]median!$Z50),"")</f>
        <v/>
      </c>
      <c r="L48" s="247" t="str">
        <f>IFERROR([1]median!L50/IF([1]median!$Z50="",[1]median!$Z$2,[1]median!$Z50),"")</f>
        <v/>
      </c>
      <c r="M48" s="247" t="str">
        <f>IFERROR([1]median!M50/IF([1]median!$Z50="",[1]median!$Z$2,[1]median!$Z50),"")</f>
        <v/>
      </c>
      <c r="N48" s="247" t="str">
        <f>IFERROR([1]median!N50/IF([1]median!$Z50="",[1]median!$Z$2,[1]median!$Z50),"")</f>
        <v/>
      </c>
      <c r="O48" s="247" t="str">
        <f>IFERROR([1]median!O50/IF([1]median!$Z50="",[1]median!$Z$2,[1]median!$Z50),"")</f>
        <v/>
      </c>
      <c r="P48" s="247" t="str">
        <f>IFERROR([1]median!P50/IF([1]median!$Z50="",[1]median!$Z$2,[1]median!$Z50),"")</f>
        <v/>
      </c>
      <c r="Q48" s="247" t="str">
        <f>IFERROR([1]median!Q50/IF([1]median!$Z50="",[1]median!$Z$2,[1]median!$Z50),"")</f>
        <v/>
      </c>
      <c r="R48" s="247" t="str">
        <f>IFERROR([1]median!R50/IF([1]median!$Z50="",[1]median!$Z$2,[1]median!$Z50),"")</f>
        <v/>
      </c>
      <c r="S48" s="247" t="str">
        <f>IFERROR([1]median!S50/IF([1]median!$Z50="",[1]median!$Z$2,[1]median!$Z50),"")</f>
        <v/>
      </c>
      <c r="T48" s="247" t="str">
        <f>IFERROR([1]median!T50/IF([1]median!$Z50="",[1]median!$Z$2,[1]median!$Z50),"")</f>
        <v/>
      </c>
      <c r="U48" s="247" t="str">
        <f>IFERROR([1]median!U50/IF([1]median!$Z50="",[1]median!$Z$2,[1]median!$Z50),"")</f>
        <v/>
      </c>
      <c r="V48" s="247" t="str">
        <f>IFERROR([1]median!V50/IF([1]median!$Z50="",[1]median!$Z$2,[1]median!$Z50),"")</f>
        <v/>
      </c>
      <c r="W48" s="247" t="str">
        <f>IFERROR([1]median!W50/IF([1]median!$Z50="",[1]median!$Z$2,[1]median!$Z50),"")</f>
        <v/>
      </c>
      <c r="X48" s="247" t="str">
        <f>IFERROR([1]median!X50/IF([1]median!$Z50="",[1]median!$Z$2,[1]median!$Z50),"")</f>
        <v/>
      </c>
      <c r="Y48" s="247" t="str">
        <f>IFERROR([1]median!Y50/IF([1]median!$Z50="",[1]median!$Z$2,[1]median!$Z50),"")</f>
        <v/>
      </c>
      <c r="Z48" s="247" t="str">
        <f>IFERROR([1]median!#REF!/IF([1]median!$Z50="",[1]median!$Z$2,[1]median!$Z50),"")</f>
        <v/>
      </c>
      <c r="AA48" s="247" t="str">
        <f>IFERROR([1]median!AH50/IF([1]median!$Z50="",[1]median!$Z$2,[1]median!$Z50),"")</f>
        <v/>
      </c>
      <c r="AB48" s="247" t="str">
        <f>IFERROR([1]median!AI50/IF([1]median!$Z50="",[1]median!$Z$2,[1]median!$Z50),"")</f>
        <v/>
      </c>
      <c r="AC48" s="247" t="str">
        <f>IFERROR([1]median!AJ50/IF([1]median!$Z50="",[1]median!$Z$2,[1]median!$Z50),"")</f>
        <v/>
      </c>
    </row>
    <row r="49" spans="1:29" ht="18" customHeight="1" x14ac:dyDescent="0.25">
      <c r="A49" s="256" t="str">
        <f>IF([1]median!A51="","",[1]median!A51)</f>
        <v/>
      </c>
      <c r="B49" s="256" t="str">
        <f>IF([1]median!B51="","",[1]median!B51)</f>
        <v/>
      </c>
      <c r="C49" s="257" t="str">
        <f>IF([1]median!C51="","",[1]median!C51)</f>
        <v/>
      </c>
      <c r="D49" s="247" t="str">
        <f>IFERROR([1]median!D51/IF([1]median!$Z51="",[1]median!$Z$2,[1]median!$Z51),"")</f>
        <v/>
      </c>
      <c r="E49" s="247" t="str">
        <f>IFERROR([1]median!E51/IF([1]median!$Z51="",[1]median!$Z$2,[1]median!$Z51),"")</f>
        <v/>
      </c>
      <c r="F49" s="247" t="str">
        <f>IFERROR([1]median!F51/IF([1]median!$Z51="",[1]median!$Z$2,[1]median!$Z51),"")</f>
        <v/>
      </c>
      <c r="G49" s="247" t="str">
        <f>IFERROR([1]median!G51/IF([1]median!$Z51="",[1]median!$Z$2,[1]median!$Z51),"")</f>
        <v/>
      </c>
      <c r="H49" s="247" t="str">
        <f>IFERROR([1]median!H51/IF([1]median!$Z51="",[1]median!$Z$2,[1]median!$Z51),"")</f>
        <v/>
      </c>
      <c r="I49" s="247" t="str">
        <f>IFERROR([1]median!I51/IF([1]median!$Z51="",[1]median!$Z$2,[1]median!$Z51),"")</f>
        <v/>
      </c>
      <c r="J49" s="247" t="str">
        <f>IFERROR([1]median!J51/IF([1]median!$Z51="",[1]median!$Z$2,[1]median!$Z51),"")</f>
        <v/>
      </c>
      <c r="K49" s="247" t="str">
        <f>IFERROR([1]median!K51/IF([1]median!$Z51="",[1]median!$Z$2,[1]median!$Z51),"")</f>
        <v/>
      </c>
      <c r="L49" s="247" t="str">
        <f>IFERROR([1]median!L51/IF([1]median!$Z51="",[1]median!$Z$2,[1]median!$Z51),"")</f>
        <v/>
      </c>
      <c r="M49" s="247" t="str">
        <f>IFERROR([1]median!M51/IF([1]median!$Z51="",[1]median!$Z$2,[1]median!$Z51),"")</f>
        <v/>
      </c>
      <c r="N49" s="247" t="str">
        <f>IFERROR([1]median!N51/IF([1]median!$Z51="",[1]median!$Z$2,[1]median!$Z51),"")</f>
        <v/>
      </c>
      <c r="O49" s="247" t="str">
        <f>IFERROR([1]median!O51/IF([1]median!$Z51="",[1]median!$Z$2,[1]median!$Z51),"")</f>
        <v/>
      </c>
      <c r="P49" s="247" t="str">
        <f>IFERROR([1]median!P51/IF([1]median!$Z51="",[1]median!$Z$2,[1]median!$Z51),"")</f>
        <v/>
      </c>
      <c r="Q49" s="247" t="str">
        <f>IFERROR([1]median!Q51/IF([1]median!$Z51="",[1]median!$Z$2,[1]median!$Z51),"")</f>
        <v/>
      </c>
      <c r="R49" s="247" t="str">
        <f>IFERROR([1]median!R51/IF([1]median!$Z51="",[1]median!$Z$2,[1]median!$Z51),"")</f>
        <v/>
      </c>
      <c r="S49" s="247" t="str">
        <f>IFERROR([1]median!S51/IF([1]median!$Z51="",[1]median!$Z$2,[1]median!$Z51),"")</f>
        <v/>
      </c>
      <c r="T49" s="247" t="str">
        <f>IFERROR([1]median!T51/IF([1]median!$Z51="",[1]median!$Z$2,[1]median!$Z51),"")</f>
        <v/>
      </c>
      <c r="U49" s="247" t="str">
        <f>IFERROR([1]median!U51/IF([1]median!$Z51="",[1]median!$Z$2,[1]median!$Z51),"")</f>
        <v/>
      </c>
      <c r="V49" s="247" t="str">
        <f>IFERROR([1]median!V51/IF([1]median!$Z51="",[1]median!$Z$2,[1]median!$Z51),"")</f>
        <v/>
      </c>
      <c r="W49" s="247" t="str">
        <f>IFERROR([1]median!W51/IF([1]median!$Z51="",[1]median!$Z$2,[1]median!$Z51),"")</f>
        <v/>
      </c>
      <c r="X49" s="247" t="str">
        <f>IFERROR([1]median!X51/IF([1]median!$Z51="",[1]median!$Z$2,[1]median!$Z51),"")</f>
        <v/>
      </c>
      <c r="Y49" s="247" t="str">
        <f>IFERROR([1]median!Y51/IF([1]median!$Z51="",[1]median!$Z$2,[1]median!$Z51),"")</f>
        <v/>
      </c>
      <c r="Z49" s="247" t="str">
        <f>IFERROR([1]median!#REF!/IF([1]median!$Z51="",[1]median!$Z$2,[1]median!$Z51),"")</f>
        <v/>
      </c>
      <c r="AA49" s="247" t="str">
        <f>IFERROR([1]median!AH51/IF([1]median!$Z51="",[1]median!$Z$2,[1]median!$Z51),"")</f>
        <v/>
      </c>
      <c r="AB49" s="247" t="str">
        <f>IFERROR([1]median!AI51/IF([1]median!$Z51="",[1]median!$Z$2,[1]median!$Z51),"")</f>
        <v/>
      </c>
      <c r="AC49" s="247" t="str">
        <f>IFERROR([1]median!AJ51/IF([1]median!$Z51="",[1]median!$Z$2,[1]median!$Z51),"")</f>
        <v/>
      </c>
    </row>
    <row r="50" spans="1:29" ht="18" customHeight="1" x14ac:dyDescent="0.25">
      <c r="A50" s="256" t="str">
        <f>IF([1]median!A52="","",[1]median!A52)</f>
        <v/>
      </c>
      <c r="B50" s="256" t="str">
        <f>IF([1]median!B52="","",[1]median!B52)</f>
        <v/>
      </c>
      <c r="C50" s="257" t="str">
        <f>IF([1]median!C52="","",[1]median!C52)</f>
        <v/>
      </c>
      <c r="D50" s="247" t="str">
        <f>IFERROR([1]median!D52/IF([1]median!$Z52="",[1]median!$Z$2,[1]median!$Z52),"")</f>
        <v/>
      </c>
      <c r="E50" s="247" t="str">
        <f>IFERROR([1]median!E52/IF([1]median!$Z52="",[1]median!$Z$2,[1]median!$Z52),"")</f>
        <v/>
      </c>
      <c r="F50" s="247" t="str">
        <f>IFERROR([1]median!F52/IF([1]median!$Z52="",[1]median!$Z$2,[1]median!$Z52),"")</f>
        <v/>
      </c>
      <c r="G50" s="247" t="str">
        <f>IFERROR([1]median!G52/IF([1]median!$Z52="",[1]median!$Z$2,[1]median!$Z52),"")</f>
        <v/>
      </c>
      <c r="H50" s="247" t="str">
        <f>IFERROR([1]median!H52/IF([1]median!$Z52="",[1]median!$Z$2,[1]median!$Z52),"")</f>
        <v/>
      </c>
      <c r="I50" s="247" t="str">
        <f>IFERROR([1]median!I52/IF([1]median!$Z52="",[1]median!$Z$2,[1]median!$Z52),"")</f>
        <v/>
      </c>
      <c r="J50" s="247" t="str">
        <f>IFERROR([1]median!J52/IF([1]median!$Z52="",[1]median!$Z$2,[1]median!$Z52),"")</f>
        <v/>
      </c>
      <c r="K50" s="247" t="str">
        <f>IFERROR([1]median!K52/IF([1]median!$Z52="",[1]median!$Z$2,[1]median!$Z52),"")</f>
        <v/>
      </c>
      <c r="L50" s="247" t="str">
        <f>IFERROR([1]median!L52/IF([1]median!$Z52="",[1]median!$Z$2,[1]median!$Z52),"")</f>
        <v/>
      </c>
      <c r="M50" s="247" t="str">
        <f>IFERROR([1]median!M52/IF([1]median!$Z52="",[1]median!$Z$2,[1]median!$Z52),"")</f>
        <v/>
      </c>
      <c r="N50" s="247" t="str">
        <f>IFERROR([1]median!N52/IF([1]median!$Z52="",[1]median!$Z$2,[1]median!$Z52),"")</f>
        <v/>
      </c>
      <c r="O50" s="247" t="str">
        <f>IFERROR([1]median!O52/IF([1]median!$Z52="",[1]median!$Z$2,[1]median!$Z52),"")</f>
        <v/>
      </c>
      <c r="P50" s="247" t="str">
        <f>IFERROR([1]median!P52/IF([1]median!$Z52="",[1]median!$Z$2,[1]median!$Z52),"")</f>
        <v/>
      </c>
      <c r="Q50" s="247" t="str">
        <f>IFERROR([1]median!Q52/IF([1]median!$Z52="",[1]median!$Z$2,[1]median!$Z52),"")</f>
        <v/>
      </c>
      <c r="R50" s="247" t="str">
        <f>IFERROR([1]median!R52/IF([1]median!$Z52="",[1]median!$Z$2,[1]median!$Z52),"")</f>
        <v/>
      </c>
      <c r="S50" s="247" t="str">
        <f>IFERROR([1]median!S52/IF([1]median!$Z52="",[1]median!$Z$2,[1]median!$Z52),"")</f>
        <v/>
      </c>
      <c r="T50" s="247" t="str">
        <f>IFERROR([1]median!T52/IF([1]median!$Z52="",[1]median!$Z$2,[1]median!$Z52),"")</f>
        <v/>
      </c>
      <c r="U50" s="247" t="str">
        <f>IFERROR([1]median!U52/IF([1]median!$Z52="",[1]median!$Z$2,[1]median!$Z52),"")</f>
        <v/>
      </c>
      <c r="V50" s="247" t="str">
        <f>IFERROR([1]median!V52/IF([1]median!$Z52="",[1]median!$Z$2,[1]median!$Z52),"")</f>
        <v/>
      </c>
      <c r="W50" s="247" t="str">
        <f>IFERROR([1]median!W52/IF([1]median!$Z52="",[1]median!$Z$2,[1]median!$Z52),"")</f>
        <v/>
      </c>
      <c r="X50" s="247" t="str">
        <f>IFERROR([1]median!X52/IF([1]median!$Z52="",[1]median!$Z$2,[1]median!$Z52),"")</f>
        <v/>
      </c>
      <c r="Y50" s="247" t="str">
        <f>IFERROR([1]median!Y52/IF([1]median!$Z52="",[1]median!$Z$2,[1]median!$Z52),"")</f>
        <v/>
      </c>
      <c r="Z50" s="247" t="str">
        <f>IFERROR([1]median!#REF!/IF([1]median!$Z52="",[1]median!$Z$2,[1]median!$Z52),"")</f>
        <v/>
      </c>
      <c r="AA50" s="247" t="str">
        <f>IFERROR([1]median!AH52/IF([1]median!$Z52="",[1]median!$Z$2,[1]median!$Z52),"")</f>
        <v/>
      </c>
      <c r="AB50" s="247" t="str">
        <f>IFERROR([1]median!AI52/IF([1]median!$Z52="",[1]median!$Z$2,[1]median!$Z52),"")</f>
        <v/>
      </c>
      <c r="AC50" s="247" t="str">
        <f>IFERROR([1]median!AJ52/IF([1]median!$Z52="",[1]median!$Z$2,[1]median!$Z52),"")</f>
        <v/>
      </c>
    </row>
    <row r="51" spans="1:29" ht="18" customHeight="1" x14ac:dyDescent="0.25">
      <c r="A51" s="256" t="str">
        <f>IF([1]median!A53="","",[1]median!A53)</f>
        <v/>
      </c>
      <c r="B51" s="256" t="str">
        <f>IF([1]median!B53="","",[1]median!B53)</f>
        <v/>
      </c>
      <c r="C51" s="257" t="str">
        <f>IF([1]median!C53="","",[1]median!C53)</f>
        <v/>
      </c>
      <c r="D51" s="247" t="str">
        <f>IFERROR([1]median!D53/IF([1]median!$Z53="",[1]median!$Z$2,[1]median!$Z53),"")</f>
        <v/>
      </c>
      <c r="E51" s="247" t="str">
        <f>IFERROR([1]median!E53/IF([1]median!$Z53="",[1]median!$Z$2,[1]median!$Z53),"")</f>
        <v/>
      </c>
      <c r="F51" s="247" t="str">
        <f>IFERROR([1]median!F53/IF([1]median!$Z53="",[1]median!$Z$2,[1]median!$Z53),"")</f>
        <v/>
      </c>
      <c r="G51" s="247" t="str">
        <f>IFERROR([1]median!G53/IF([1]median!$Z53="",[1]median!$Z$2,[1]median!$Z53),"")</f>
        <v/>
      </c>
      <c r="H51" s="247" t="str">
        <f>IFERROR([1]median!H53/IF([1]median!$Z53="",[1]median!$Z$2,[1]median!$Z53),"")</f>
        <v/>
      </c>
      <c r="I51" s="247" t="str">
        <f>IFERROR([1]median!I53/IF([1]median!$Z53="",[1]median!$Z$2,[1]median!$Z53),"")</f>
        <v/>
      </c>
      <c r="J51" s="247" t="str">
        <f>IFERROR([1]median!J53/IF([1]median!$Z53="",[1]median!$Z$2,[1]median!$Z53),"")</f>
        <v/>
      </c>
      <c r="K51" s="247" t="str">
        <f>IFERROR([1]median!K53/IF([1]median!$Z53="",[1]median!$Z$2,[1]median!$Z53),"")</f>
        <v/>
      </c>
      <c r="L51" s="247" t="str">
        <f>IFERROR([1]median!L53/IF([1]median!$Z53="",[1]median!$Z$2,[1]median!$Z53),"")</f>
        <v/>
      </c>
      <c r="M51" s="247" t="str">
        <f>IFERROR([1]median!M53/IF([1]median!$Z53="",[1]median!$Z$2,[1]median!$Z53),"")</f>
        <v/>
      </c>
      <c r="N51" s="247" t="str">
        <f>IFERROR([1]median!N53/IF([1]median!$Z53="",[1]median!$Z$2,[1]median!$Z53),"")</f>
        <v/>
      </c>
      <c r="O51" s="247" t="str">
        <f>IFERROR([1]median!O53/IF([1]median!$Z53="",[1]median!$Z$2,[1]median!$Z53),"")</f>
        <v/>
      </c>
      <c r="P51" s="247" t="str">
        <f>IFERROR([1]median!P53/IF([1]median!$Z53="",[1]median!$Z$2,[1]median!$Z53),"")</f>
        <v/>
      </c>
      <c r="Q51" s="247" t="str">
        <f>IFERROR([1]median!Q53/IF([1]median!$Z53="",[1]median!$Z$2,[1]median!$Z53),"")</f>
        <v/>
      </c>
      <c r="R51" s="247" t="str">
        <f>IFERROR([1]median!R53/IF([1]median!$Z53="",[1]median!$Z$2,[1]median!$Z53),"")</f>
        <v/>
      </c>
      <c r="S51" s="247" t="str">
        <f>IFERROR([1]median!S53/IF([1]median!$Z53="",[1]median!$Z$2,[1]median!$Z53),"")</f>
        <v/>
      </c>
      <c r="T51" s="247" t="str">
        <f>IFERROR([1]median!T53/IF([1]median!$Z53="",[1]median!$Z$2,[1]median!$Z53),"")</f>
        <v/>
      </c>
      <c r="U51" s="247" t="str">
        <f>IFERROR([1]median!U53/IF([1]median!$Z53="",[1]median!$Z$2,[1]median!$Z53),"")</f>
        <v/>
      </c>
      <c r="V51" s="247" t="str">
        <f>IFERROR([1]median!V53/IF([1]median!$Z53="",[1]median!$Z$2,[1]median!$Z53),"")</f>
        <v/>
      </c>
      <c r="W51" s="247" t="str">
        <f>IFERROR([1]median!W53/IF([1]median!$Z53="",[1]median!$Z$2,[1]median!$Z53),"")</f>
        <v/>
      </c>
      <c r="X51" s="247" t="str">
        <f>IFERROR([1]median!X53/IF([1]median!$Z53="",[1]median!$Z$2,[1]median!$Z53),"")</f>
        <v/>
      </c>
      <c r="Y51" s="247" t="str">
        <f>IFERROR([1]median!Y53/IF([1]median!$Z53="",[1]median!$Z$2,[1]median!$Z53),"")</f>
        <v/>
      </c>
      <c r="Z51" s="247" t="str">
        <f>IFERROR([1]median!#REF!/IF([1]median!$Z53="",[1]median!$Z$2,[1]median!$Z53),"")</f>
        <v/>
      </c>
      <c r="AA51" s="247" t="str">
        <f>IFERROR([1]median!AH53/IF([1]median!$Z53="",[1]median!$Z$2,[1]median!$Z53),"")</f>
        <v/>
      </c>
      <c r="AB51" s="247" t="str">
        <f>IFERROR([1]median!AI53/IF([1]median!$Z53="",[1]median!$Z$2,[1]median!$Z53),"")</f>
        <v/>
      </c>
      <c r="AC51" s="247" t="str">
        <f>IFERROR([1]median!AJ53/IF([1]median!$Z53="",[1]median!$Z$2,[1]median!$Z53),"")</f>
        <v/>
      </c>
    </row>
    <row r="52" spans="1:29" ht="18" customHeight="1" x14ac:dyDescent="0.25">
      <c r="A52" s="256" t="str">
        <f>IF([1]median!A54="","",[1]median!A54)</f>
        <v/>
      </c>
      <c r="B52" s="256" t="str">
        <f>IF([1]median!B54="","",[1]median!B54)</f>
        <v/>
      </c>
      <c r="C52" s="257" t="str">
        <f>IF([1]median!C54="","",[1]median!C54)</f>
        <v/>
      </c>
      <c r="D52" s="247" t="str">
        <f>IFERROR([1]median!D54/IF([1]median!$Z54="",[1]median!$Z$2,[1]median!$Z54),"")</f>
        <v/>
      </c>
      <c r="E52" s="247" t="str">
        <f>IFERROR([1]median!E54/IF([1]median!$Z54="",[1]median!$Z$2,[1]median!$Z54),"")</f>
        <v/>
      </c>
      <c r="F52" s="247" t="str">
        <f>IFERROR([1]median!F54/IF([1]median!$Z54="",[1]median!$Z$2,[1]median!$Z54),"")</f>
        <v/>
      </c>
      <c r="G52" s="247" t="str">
        <f>IFERROR([1]median!G54/IF([1]median!$Z54="",[1]median!$Z$2,[1]median!$Z54),"")</f>
        <v/>
      </c>
      <c r="H52" s="247" t="str">
        <f>IFERROR([1]median!H54/IF([1]median!$Z54="",[1]median!$Z$2,[1]median!$Z54),"")</f>
        <v/>
      </c>
      <c r="I52" s="247" t="str">
        <f>IFERROR([1]median!I54/IF([1]median!$Z54="",[1]median!$Z$2,[1]median!$Z54),"")</f>
        <v/>
      </c>
      <c r="J52" s="247" t="str">
        <f>IFERROR([1]median!J54/IF([1]median!$Z54="",[1]median!$Z$2,[1]median!$Z54),"")</f>
        <v/>
      </c>
      <c r="K52" s="247" t="str">
        <f>IFERROR([1]median!K54/IF([1]median!$Z54="",[1]median!$Z$2,[1]median!$Z54),"")</f>
        <v/>
      </c>
      <c r="L52" s="247" t="str">
        <f>IFERROR([1]median!L54/IF([1]median!$Z54="",[1]median!$Z$2,[1]median!$Z54),"")</f>
        <v/>
      </c>
      <c r="M52" s="247" t="str">
        <f>IFERROR([1]median!M54/IF([1]median!$Z54="",[1]median!$Z$2,[1]median!$Z54),"")</f>
        <v/>
      </c>
      <c r="N52" s="247" t="str">
        <f>IFERROR([1]median!N54/IF([1]median!$Z54="",[1]median!$Z$2,[1]median!$Z54),"")</f>
        <v/>
      </c>
      <c r="O52" s="247" t="str">
        <f>IFERROR([1]median!O54/IF([1]median!$Z54="",[1]median!$Z$2,[1]median!$Z54),"")</f>
        <v/>
      </c>
      <c r="P52" s="247" t="str">
        <f>IFERROR([1]median!P54/IF([1]median!$Z54="",[1]median!$Z$2,[1]median!$Z54),"")</f>
        <v/>
      </c>
      <c r="Q52" s="247" t="str">
        <f>IFERROR([1]median!Q54/IF([1]median!$Z54="",[1]median!$Z$2,[1]median!$Z54),"")</f>
        <v/>
      </c>
      <c r="R52" s="247" t="str">
        <f>IFERROR([1]median!R54/IF([1]median!$Z54="",[1]median!$Z$2,[1]median!$Z54),"")</f>
        <v/>
      </c>
      <c r="S52" s="247" t="str">
        <f>IFERROR([1]median!S54/IF([1]median!$Z54="",[1]median!$Z$2,[1]median!$Z54),"")</f>
        <v/>
      </c>
      <c r="T52" s="247" t="str">
        <f>IFERROR([1]median!T54/IF([1]median!$Z54="",[1]median!$Z$2,[1]median!$Z54),"")</f>
        <v/>
      </c>
      <c r="U52" s="247" t="str">
        <f>IFERROR([1]median!U54/IF([1]median!$Z54="",[1]median!$Z$2,[1]median!$Z54),"")</f>
        <v/>
      </c>
      <c r="V52" s="247" t="str">
        <f>IFERROR([1]median!V54/IF([1]median!$Z54="",[1]median!$Z$2,[1]median!$Z54),"")</f>
        <v/>
      </c>
      <c r="W52" s="247" t="str">
        <f>IFERROR([1]median!W54/IF([1]median!$Z54="",[1]median!$Z$2,[1]median!$Z54),"")</f>
        <v/>
      </c>
      <c r="X52" s="247" t="str">
        <f>IFERROR([1]median!X54/IF([1]median!$Z54="",[1]median!$Z$2,[1]median!$Z54),"")</f>
        <v/>
      </c>
      <c r="Y52" s="247" t="str">
        <f>IFERROR([1]median!Y54/IF([1]median!$Z54="",[1]median!$Z$2,[1]median!$Z54),"")</f>
        <v/>
      </c>
      <c r="Z52" s="247" t="str">
        <f>IFERROR([1]median!#REF!/IF([1]median!$Z54="",[1]median!$Z$2,[1]median!$Z54),"")</f>
        <v/>
      </c>
      <c r="AA52" s="247" t="str">
        <f>IFERROR([1]median!AH54/IF([1]median!$Z54="",[1]median!$Z$2,[1]median!$Z54),"")</f>
        <v/>
      </c>
      <c r="AB52" s="247" t="str">
        <f>IFERROR([1]median!AI54/IF([1]median!$Z54="",[1]median!$Z$2,[1]median!$Z54),"")</f>
        <v/>
      </c>
      <c r="AC52" s="247" t="str">
        <f>IFERROR([1]median!AJ54/IF([1]median!$Z54="",[1]median!$Z$2,[1]median!$Z54),"")</f>
        <v/>
      </c>
    </row>
    <row r="53" spans="1:29" ht="18" customHeight="1" x14ac:dyDescent="0.25">
      <c r="A53" s="256" t="str">
        <f>IF([1]median!A55="","",[1]median!A55)</f>
        <v/>
      </c>
      <c r="B53" s="256" t="str">
        <f>IF([1]median!B55="","",[1]median!B55)</f>
        <v/>
      </c>
      <c r="C53" s="257" t="str">
        <f>IF([1]median!C55="","",[1]median!C55)</f>
        <v/>
      </c>
      <c r="D53" s="247" t="str">
        <f>IFERROR([1]median!D55/IF([1]median!$Z55="",[1]median!$Z$2,[1]median!$Z55),"")</f>
        <v/>
      </c>
      <c r="E53" s="247" t="str">
        <f>IFERROR([1]median!E55/IF([1]median!$Z55="",[1]median!$Z$2,[1]median!$Z55),"")</f>
        <v/>
      </c>
      <c r="F53" s="247" t="str">
        <f>IFERROR([1]median!F55/IF([1]median!$Z55="",[1]median!$Z$2,[1]median!$Z55),"")</f>
        <v/>
      </c>
      <c r="G53" s="247" t="str">
        <f>IFERROR([1]median!G55/IF([1]median!$Z55="",[1]median!$Z$2,[1]median!$Z55),"")</f>
        <v/>
      </c>
      <c r="H53" s="247" t="str">
        <f>IFERROR([1]median!H55/IF([1]median!$Z55="",[1]median!$Z$2,[1]median!$Z55),"")</f>
        <v/>
      </c>
      <c r="I53" s="247" t="str">
        <f>IFERROR([1]median!I55/IF([1]median!$Z55="",[1]median!$Z$2,[1]median!$Z55),"")</f>
        <v/>
      </c>
      <c r="J53" s="247" t="str">
        <f>IFERROR([1]median!J55/IF([1]median!$Z55="",[1]median!$Z$2,[1]median!$Z55),"")</f>
        <v/>
      </c>
      <c r="K53" s="247" t="str">
        <f>IFERROR([1]median!K55/IF([1]median!$Z55="",[1]median!$Z$2,[1]median!$Z55),"")</f>
        <v/>
      </c>
      <c r="L53" s="247" t="str">
        <f>IFERROR([1]median!L55/IF([1]median!$Z55="",[1]median!$Z$2,[1]median!$Z55),"")</f>
        <v/>
      </c>
      <c r="M53" s="247" t="str">
        <f>IFERROR([1]median!M55/IF([1]median!$Z55="",[1]median!$Z$2,[1]median!$Z55),"")</f>
        <v/>
      </c>
      <c r="N53" s="247" t="str">
        <f>IFERROR([1]median!N55/IF([1]median!$Z55="",[1]median!$Z$2,[1]median!$Z55),"")</f>
        <v/>
      </c>
      <c r="O53" s="247" t="str">
        <f>IFERROR([1]median!O55/IF([1]median!$Z55="",[1]median!$Z$2,[1]median!$Z55),"")</f>
        <v/>
      </c>
      <c r="P53" s="247" t="str">
        <f>IFERROR([1]median!P55/IF([1]median!$Z55="",[1]median!$Z$2,[1]median!$Z55),"")</f>
        <v/>
      </c>
      <c r="Q53" s="247" t="str">
        <f>IFERROR([1]median!Q55/IF([1]median!$Z55="",[1]median!$Z$2,[1]median!$Z55),"")</f>
        <v/>
      </c>
      <c r="R53" s="247" t="str">
        <f>IFERROR([1]median!R55/IF([1]median!$Z55="",[1]median!$Z$2,[1]median!$Z55),"")</f>
        <v/>
      </c>
      <c r="S53" s="247" t="str">
        <f>IFERROR([1]median!S55/IF([1]median!$Z55="",[1]median!$Z$2,[1]median!$Z55),"")</f>
        <v/>
      </c>
      <c r="T53" s="247" t="str">
        <f>IFERROR([1]median!T55/IF([1]median!$Z55="",[1]median!$Z$2,[1]median!$Z55),"")</f>
        <v/>
      </c>
      <c r="U53" s="247" t="str">
        <f>IFERROR([1]median!U55/IF([1]median!$Z55="",[1]median!$Z$2,[1]median!$Z55),"")</f>
        <v/>
      </c>
      <c r="V53" s="247" t="str">
        <f>IFERROR([1]median!V55/IF([1]median!$Z55="",[1]median!$Z$2,[1]median!$Z55),"")</f>
        <v/>
      </c>
      <c r="W53" s="247" t="str">
        <f>IFERROR([1]median!W55/IF([1]median!$Z55="",[1]median!$Z$2,[1]median!$Z55),"")</f>
        <v/>
      </c>
      <c r="X53" s="247" t="str">
        <f>IFERROR([1]median!X55/IF([1]median!$Z55="",[1]median!$Z$2,[1]median!$Z55),"")</f>
        <v/>
      </c>
      <c r="Y53" s="247" t="str">
        <f>IFERROR([1]median!Y55/IF([1]median!$Z55="",[1]median!$Z$2,[1]median!$Z55),"")</f>
        <v/>
      </c>
      <c r="Z53" s="247" t="str">
        <f>IFERROR([1]median!#REF!/IF([1]median!$Z55="",[1]median!$Z$2,[1]median!$Z55),"")</f>
        <v/>
      </c>
      <c r="AA53" s="247" t="str">
        <f>IFERROR([1]median!AH55/IF([1]median!$Z55="",[1]median!$Z$2,[1]median!$Z55),"")</f>
        <v/>
      </c>
      <c r="AB53" s="247" t="str">
        <f>IFERROR([1]median!AI55/IF([1]median!$Z55="",[1]median!$Z$2,[1]median!$Z55),"")</f>
        <v/>
      </c>
      <c r="AC53" s="247" t="str">
        <f>IFERROR([1]median!AJ55/IF([1]median!$Z55="",[1]median!$Z$2,[1]median!$Z55),"")</f>
        <v/>
      </c>
    </row>
    <row r="54" spans="1:29" ht="18" customHeight="1" x14ac:dyDescent="0.25">
      <c r="A54" s="256" t="str">
        <f>IF([1]median!A56="","",[1]median!A56)</f>
        <v/>
      </c>
      <c r="B54" s="256" t="str">
        <f>IF([1]median!B56="","",[1]median!B56)</f>
        <v/>
      </c>
      <c r="C54" s="257" t="str">
        <f>IF([1]median!C56="","",[1]median!C56)</f>
        <v/>
      </c>
      <c r="D54" s="247" t="str">
        <f>IFERROR([1]median!D56/IF([1]median!$Z56="",[1]median!$Z$2,[1]median!$Z56),"")</f>
        <v/>
      </c>
      <c r="E54" s="247" t="str">
        <f>IFERROR([1]median!E56/IF([1]median!$Z56="",[1]median!$Z$2,[1]median!$Z56),"")</f>
        <v/>
      </c>
      <c r="F54" s="247" t="str">
        <f>IFERROR([1]median!F56/IF([1]median!$Z56="",[1]median!$Z$2,[1]median!$Z56),"")</f>
        <v/>
      </c>
      <c r="G54" s="247" t="str">
        <f>IFERROR([1]median!G56/IF([1]median!$Z56="",[1]median!$Z$2,[1]median!$Z56),"")</f>
        <v/>
      </c>
      <c r="H54" s="247" t="str">
        <f>IFERROR([1]median!H56/IF([1]median!$Z56="",[1]median!$Z$2,[1]median!$Z56),"")</f>
        <v/>
      </c>
      <c r="I54" s="247" t="str">
        <f>IFERROR([1]median!I56/IF([1]median!$Z56="",[1]median!$Z$2,[1]median!$Z56),"")</f>
        <v/>
      </c>
      <c r="J54" s="247" t="str">
        <f>IFERROR([1]median!J56/IF([1]median!$Z56="",[1]median!$Z$2,[1]median!$Z56),"")</f>
        <v/>
      </c>
      <c r="K54" s="247" t="str">
        <f>IFERROR([1]median!K56/IF([1]median!$Z56="",[1]median!$Z$2,[1]median!$Z56),"")</f>
        <v/>
      </c>
      <c r="L54" s="247" t="str">
        <f>IFERROR([1]median!L56/IF([1]median!$Z56="",[1]median!$Z$2,[1]median!$Z56),"")</f>
        <v/>
      </c>
      <c r="M54" s="247" t="str">
        <f>IFERROR([1]median!M56/IF([1]median!$Z56="",[1]median!$Z$2,[1]median!$Z56),"")</f>
        <v/>
      </c>
      <c r="N54" s="247" t="str">
        <f>IFERROR([1]median!N56/IF([1]median!$Z56="",[1]median!$Z$2,[1]median!$Z56),"")</f>
        <v/>
      </c>
      <c r="O54" s="247" t="str">
        <f>IFERROR([1]median!O56/IF([1]median!$Z56="",[1]median!$Z$2,[1]median!$Z56),"")</f>
        <v/>
      </c>
      <c r="P54" s="247" t="str">
        <f>IFERROR([1]median!P56/IF([1]median!$Z56="",[1]median!$Z$2,[1]median!$Z56),"")</f>
        <v/>
      </c>
      <c r="Q54" s="247" t="str">
        <f>IFERROR([1]median!Q56/IF([1]median!$Z56="",[1]median!$Z$2,[1]median!$Z56),"")</f>
        <v/>
      </c>
      <c r="R54" s="247" t="str">
        <f>IFERROR([1]median!R56/IF([1]median!$Z56="",[1]median!$Z$2,[1]median!$Z56),"")</f>
        <v/>
      </c>
      <c r="S54" s="247" t="str">
        <f>IFERROR([1]median!S56/IF([1]median!$Z56="",[1]median!$Z$2,[1]median!$Z56),"")</f>
        <v/>
      </c>
      <c r="T54" s="247" t="str">
        <f>IFERROR([1]median!T56/IF([1]median!$Z56="",[1]median!$Z$2,[1]median!$Z56),"")</f>
        <v/>
      </c>
      <c r="U54" s="247" t="str">
        <f>IFERROR([1]median!U56/IF([1]median!$Z56="",[1]median!$Z$2,[1]median!$Z56),"")</f>
        <v/>
      </c>
      <c r="V54" s="247" t="str">
        <f>IFERROR([1]median!V56/IF([1]median!$Z56="",[1]median!$Z$2,[1]median!$Z56),"")</f>
        <v/>
      </c>
      <c r="W54" s="247" t="str">
        <f>IFERROR([1]median!W56/IF([1]median!$Z56="",[1]median!$Z$2,[1]median!$Z56),"")</f>
        <v/>
      </c>
      <c r="X54" s="247" t="str">
        <f>IFERROR([1]median!X56/IF([1]median!$Z56="",[1]median!$Z$2,[1]median!$Z56),"")</f>
        <v/>
      </c>
      <c r="Y54" s="247" t="str">
        <f>IFERROR([1]median!Y56/IF([1]median!$Z56="",[1]median!$Z$2,[1]median!$Z56),"")</f>
        <v/>
      </c>
      <c r="Z54" s="247" t="str">
        <f>IFERROR([1]median!#REF!/IF([1]median!$Z56="",[1]median!$Z$2,[1]median!$Z56),"")</f>
        <v/>
      </c>
      <c r="AA54" s="247" t="str">
        <f>IFERROR([1]median!AH56/IF([1]median!$Z56="",[1]median!$Z$2,[1]median!$Z56),"")</f>
        <v/>
      </c>
      <c r="AB54" s="247" t="str">
        <f>IFERROR([1]median!AI56/IF([1]median!$Z56="",[1]median!$Z$2,[1]median!$Z56),"")</f>
        <v/>
      </c>
      <c r="AC54" s="247" t="str">
        <f>IFERROR([1]median!AJ56/IF([1]median!$Z56="",[1]median!$Z$2,[1]median!$Z56),"")</f>
        <v/>
      </c>
    </row>
    <row r="55" spans="1:29" ht="18" customHeight="1" x14ac:dyDescent="0.25">
      <c r="A55" s="256" t="str">
        <f>IF([1]median!A57="","",[1]median!A57)</f>
        <v/>
      </c>
      <c r="B55" s="256" t="str">
        <f>IF([1]median!B57="","",[1]median!B57)</f>
        <v/>
      </c>
      <c r="C55" s="257" t="str">
        <f>IF([1]median!C57="","",[1]median!C57)</f>
        <v/>
      </c>
      <c r="D55" s="247" t="str">
        <f>IFERROR([1]median!D57/IF([1]median!$Z57="",[1]median!$Z$2,[1]median!$Z57),"")</f>
        <v/>
      </c>
      <c r="E55" s="247" t="str">
        <f>IFERROR([1]median!E57/IF([1]median!$Z57="",[1]median!$Z$2,[1]median!$Z57),"")</f>
        <v/>
      </c>
      <c r="F55" s="247" t="str">
        <f>IFERROR([1]median!F57/IF([1]median!$Z57="",[1]median!$Z$2,[1]median!$Z57),"")</f>
        <v/>
      </c>
      <c r="G55" s="247" t="str">
        <f>IFERROR([1]median!G57/IF([1]median!$Z57="",[1]median!$Z$2,[1]median!$Z57),"")</f>
        <v/>
      </c>
      <c r="H55" s="247" t="str">
        <f>IFERROR([1]median!H57/IF([1]median!$Z57="",[1]median!$Z$2,[1]median!$Z57),"")</f>
        <v/>
      </c>
      <c r="I55" s="247" t="str">
        <f>IFERROR([1]median!I57/IF([1]median!$Z57="",[1]median!$Z$2,[1]median!$Z57),"")</f>
        <v/>
      </c>
      <c r="J55" s="247" t="str">
        <f>IFERROR([1]median!J57/IF([1]median!$Z57="",[1]median!$Z$2,[1]median!$Z57),"")</f>
        <v/>
      </c>
      <c r="K55" s="247" t="str">
        <f>IFERROR([1]median!K57/IF([1]median!$Z57="",[1]median!$Z$2,[1]median!$Z57),"")</f>
        <v/>
      </c>
      <c r="L55" s="247" t="str">
        <f>IFERROR([1]median!L57/IF([1]median!$Z57="",[1]median!$Z$2,[1]median!$Z57),"")</f>
        <v/>
      </c>
      <c r="M55" s="247" t="str">
        <f>IFERROR([1]median!M57/IF([1]median!$Z57="",[1]median!$Z$2,[1]median!$Z57),"")</f>
        <v/>
      </c>
      <c r="N55" s="247" t="str">
        <f>IFERROR([1]median!N57/IF([1]median!$Z57="",[1]median!$Z$2,[1]median!$Z57),"")</f>
        <v/>
      </c>
      <c r="O55" s="247" t="str">
        <f>IFERROR([1]median!O57/IF([1]median!$Z57="",[1]median!$Z$2,[1]median!$Z57),"")</f>
        <v/>
      </c>
      <c r="P55" s="247" t="str">
        <f>IFERROR([1]median!P57/IF([1]median!$Z57="",[1]median!$Z$2,[1]median!$Z57),"")</f>
        <v/>
      </c>
      <c r="Q55" s="247" t="str">
        <f>IFERROR([1]median!Q57/IF([1]median!$Z57="",[1]median!$Z$2,[1]median!$Z57),"")</f>
        <v/>
      </c>
      <c r="R55" s="247" t="str">
        <f>IFERROR([1]median!R57/IF([1]median!$Z57="",[1]median!$Z$2,[1]median!$Z57),"")</f>
        <v/>
      </c>
      <c r="S55" s="247" t="str">
        <f>IFERROR([1]median!S57/IF([1]median!$Z57="",[1]median!$Z$2,[1]median!$Z57),"")</f>
        <v/>
      </c>
      <c r="T55" s="247" t="str">
        <f>IFERROR([1]median!T57/IF([1]median!$Z57="",[1]median!$Z$2,[1]median!$Z57),"")</f>
        <v/>
      </c>
      <c r="U55" s="247" t="str">
        <f>IFERROR([1]median!U57/IF([1]median!$Z57="",[1]median!$Z$2,[1]median!$Z57),"")</f>
        <v/>
      </c>
      <c r="V55" s="247" t="str">
        <f>IFERROR([1]median!V57/IF([1]median!$Z57="",[1]median!$Z$2,[1]median!$Z57),"")</f>
        <v/>
      </c>
      <c r="W55" s="247" t="str">
        <f>IFERROR([1]median!W57/IF([1]median!$Z57="",[1]median!$Z$2,[1]median!$Z57),"")</f>
        <v/>
      </c>
      <c r="X55" s="247" t="str">
        <f>IFERROR([1]median!X57/IF([1]median!$Z57="",[1]median!$Z$2,[1]median!$Z57),"")</f>
        <v/>
      </c>
      <c r="Y55" s="247" t="str">
        <f>IFERROR([1]median!Y57/IF([1]median!$Z57="",[1]median!$Z$2,[1]median!$Z57),"")</f>
        <v/>
      </c>
      <c r="Z55" s="247" t="str">
        <f>IFERROR([1]median!#REF!/IF([1]median!$Z57="",[1]median!$Z$2,[1]median!$Z57),"")</f>
        <v/>
      </c>
      <c r="AA55" s="247" t="str">
        <f>IFERROR([1]median!AH57/IF([1]median!$Z57="",[1]median!$Z$2,[1]median!$Z57),"")</f>
        <v/>
      </c>
      <c r="AB55" s="247" t="str">
        <f>IFERROR([1]median!AI57/IF([1]median!$Z57="",[1]median!$Z$2,[1]median!$Z57),"")</f>
        <v/>
      </c>
      <c r="AC55" s="247" t="str">
        <f>IFERROR([1]median!AJ57/IF([1]median!$Z57="",[1]median!$Z$2,[1]median!$Z57),"")</f>
        <v/>
      </c>
    </row>
    <row r="56" spans="1:29" ht="18" customHeight="1" x14ac:dyDescent="0.25">
      <c r="A56" s="256" t="str">
        <f>IF([1]median!A58="","",[1]median!A58)</f>
        <v/>
      </c>
      <c r="B56" s="256" t="str">
        <f>IF([1]median!B58="","",[1]median!B58)</f>
        <v/>
      </c>
      <c r="C56" s="257" t="str">
        <f>IF([1]median!C58="","",[1]median!C58)</f>
        <v/>
      </c>
      <c r="D56" s="247" t="str">
        <f>IFERROR([1]median!D58/IF([1]median!$Z58="",[1]median!$Z$2,[1]median!$Z58),"")</f>
        <v/>
      </c>
      <c r="E56" s="247" t="str">
        <f>IFERROR([1]median!E58/IF([1]median!$Z58="",[1]median!$Z$2,[1]median!$Z58),"")</f>
        <v/>
      </c>
      <c r="F56" s="247" t="str">
        <f>IFERROR([1]median!F58/IF([1]median!$Z58="",[1]median!$Z$2,[1]median!$Z58),"")</f>
        <v/>
      </c>
      <c r="G56" s="247" t="str">
        <f>IFERROR([1]median!G58/IF([1]median!$Z58="",[1]median!$Z$2,[1]median!$Z58),"")</f>
        <v/>
      </c>
      <c r="H56" s="247" t="str">
        <f>IFERROR([1]median!H58/IF([1]median!$Z58="",[1]median!$Z$2,[1]median!$Z58),"")</f>
        <v/>
      </c>
      <c r="I56" s="247" t="str">
        <f>IFERROR([1]median!I58/IF([1]median!$Z58="",[1]median!$Z$2,[1]median!$Z58),"")</f>
        <v/>
      </c>
      <c r="J56" s="247" t="str">
        <f>IFERROR([1]median!J58/IF([1]median!$Z58="",[1]median!$Z$2,[1]median!$Z58),"")</f>
        <v/>
      </c>
      <c r="K56" s="247" t="str">
        <f>IFERROR([1]median!K58/IF([1]median!$Z58="",[1]median!$Z$2,[1]median!$Z58),"")</f>
        <v/>
      </c>
      <c r="L56" s="247" t="str">
        <f>IFERROR([1]median!L58/IF([1]median!$Z58="",[1]median!$Z$2,[1]median!$Z58),"")</f>
        <v/>
      </c>
      <c r="M56" s="247" t="str">
        <f>IFERROR([1]median!M58/IF([1]median!$Z58="",[1]median!$Z$2,[1]median!$Z58),"")</f>
        <v/>
      </c>
      <c r="N56" s="247" t="str">
        <f>IFERROR([1]median!N58/IF([1]median!$Z58="",[1]median!$Z$2,[1]median!$Z58),"")</f>
        <v/>
      </c>
      <c r="O56" s="247" t="str">
        <f>IFERROR([1]median!O58/IF([1]median!$Z58="",[1]median!$Z$2,[1]median!$Z58),"")</f>
        <v/>
      </c>
      <c r="P56" s="247" t="str">
        <f>IFERROR([1]median!P58/IF([1]median!$Z58="",[1]median!$Z$2,[1]median!$Z58),"")</f>
        <v/>
      </c>
      <c r="Q56" s="247" t="str">
        <f>IFERROR([1]median!Q58/IF([1]median!$Z58="",[1]median!$Z$2,[1]median!$Z58),"")</f>
        <v/>
      </c>
      <c r="R56" s="247" t="str">
        <f>IFERROR([1]median!R58/IF([1]median!$Z58="",[1]median!$Z$2,[1]median!$Z58),"")</f>
        <v/>
      </c>
      <c r="S56" s="247" t="str">
        <f>IFERROR([1]median!S58/IF([1]median!$Z58="",[1]median!$Z$2,[1]median!$Z58),"")</f>
        <v/>
      </c>
      <c r="T56" s="247" t="str">
        <f>IFERROR([1]median!T58/IF([1]median!$Z58="",[1]median!$Z$2,[1]median!$Z58),"")</f>
        <v/>
      </c>
      <c r="U56" s="247" t="str">
        <f>IFERROR([1]median!U58/IF([1]median!$Z58="",[1]median!$Z$2,[1]median!$Z58),"")</f>
        <v/>
      </c>
      <c r="V56" s="247" t="str">
        <f>IFERROR([1]median!V58/IF([1]median!$Z58="",[1]median!$Z$2,[1]median!$Z58),"")</f>
        <v/>
      </c>
      <c r="W56" s="247" t="str">
        <f>IFERROR([1]median!W58/IF([1]median!$Z58="",[1]median!$Z$2,[1]median!$Z58),"")</f>
        <v/>
      </c>
      <c r="X56" s="247" t="str">
        <f>IFERROR([1]median!X58/IF([1]median!$Z58="",[1]median!$Z$2,[1]median!$Z58),"")</f>
        <v/>
      </c>
      <c r="Y56" s="247" t="str">
        <f>IFERROR([1]median!Y58/IF([1]median!$Z58="",[1]median!$Z$2,[1]median!$Z58),"")</f>
        <v/>
      </c>
      <c r="Z56" s="247" t="str">
        <f>IFERROR([1]median!#REF!/IF([1]median!$Z58="",[1]median!$Z$2,[1]median!$Z58),"")</f>
        <v/>
      </c>
      <c r="AA56" s="247" t="str">
        <f>IFERROR([1]median!AH58/IF([1]median!$Z58="",[1]median!$Z$2,[1]median!$Z58),"")</f>
        <v/>
      </c>
      <c r="AB56" s="247" t="str">
        <f>IFERROR([1]median!AI58/IF([1]median!$Z58="",[1]median!$Z$2,[1]median!$Z58),"")</f>
        <v/>
      </c>
      <c r="AC56" s="247" t="str">
        <f>IFERROR([1]median!AJ58/IF([1]median!$Z58="",[1]median!$Z$2,[1]median!$Z58),"")</f>
        <v/>
      </c>
    </row>
    <row r="57" spans="1:29" ht="18" customHeight="1" x14ac:dyDescent="0.25">
      <c r="A57" s="256" t="str">
        <f>IF([1]median!A59="","",[1]median!A59)</f>
        <v/>
      </c>
      <c r="B57" s="256" t="str">
        <f>IF([1]median!B59="","",[1]median!B59)</f>
        <v/>
      </c>
      <c r="C57" s="257" t="str">
        <f>IF([1]median!C59="","",[1]median!C59)</f>
        <v/>
      </c>
      <c r="D57" s="247" t="str">
        <f>IFERROR([1]median!D59/IF([1]median!$Z59="",[1]median!$Z$2,[1]median!$Z59),"")</f>
        <v/>
      </c>
      <c r="E57" s="247" t="str">
        <f>IFERROR([1]median!E59/IF([1]median!$Z59="",[1]median!$Z$2,[1]median!$Z59),"")</f>
        <v/>
      </c>
      <c r="F57" s="247" t="str">
        <f>IFERROR([1]median!F59/IF([1]median!$Z59="",[1]median!$Z$2,[1]median!$Z59),"")</f>
        <v/>
      </c>
      <c r="G57" s="247" t="str">
        <f>IFERROR([1]median!G59/IF([1]median!$Z59="",[1]median!$Z$2,[1]median!$Z59),"")</f>
        <v/>
      </c>
      <c r="H57" s="247" t="str">
        <f>IFERROR([1]median!H59/IF([1]median!$Z59="",[1]median!$Z$2,[1]median!$Z59),"")</f>
        <v/>
      </c>
      <c r="I57" s="247" t="str">
        <f>IFERROR([1]median!I59/IF([1]median!$Z59="",[1]median!$Z$2,[1]median!$Z59),"")</f>
        <v/>
      </c>
      <c r="J57" s="247" t="str">
        <f>IFERROR([1]median!J59/IF([1]median!$Z59="",[1]median!$Z$2,[1]median!$Z59),"")</f>
        <v/>
      </c>
      <c r="K57" s="247" t="str">
        <f>IFERROR([1]median!K59/IF([1]median!$Z59="",[1]median!$Z$2,[1]median!$Z59),"")</f>
        <v/>
      </c>
      <c r="L57" s="247" t="str">
        <f>IFERROR([1]median!L59/IF([1]median!$Z59="",[1]median!$Z$2,[1]median!$Z59),"")</f>
        <v/>
      </c>
      <c r="M57" s="247" t="str">
        <f>IFERROR([1]median!M59/IF([1]median!$Z59="",[1]median!$Z$2,[1]median!$Z59),"")</f>
        <v/>
      </c>
      <c r="N57" s="247" t="str">
        <f>IFERROR([1]median!N59/IF([1]median!$Z59="",[1]median!$Z$2,[1]median!$Z59),"")</f>
        <v/>
      </c>
      <c r="O57" s="247" t="str">
        <f>IFERROR([1]median!O59/IF([1]median!$Z59="",[1]median!$Z$2,[1]median!$Z59),"")</f>
        <v/>
      </c>
      <c r="P57" s="247" t="str">
        <f>IFERROR([1]median!P59/IF([1]median!$Z59="",[1]median!$Z$2,[1]median!$Z59),"")</f>
        <v/>
      </c>
      <c r="Q57" s="247" t="str">
        <f>IFERROR([1]median!Q59/IF([1]median!$Z59="",[1]median!$Z$2,[1]median!$Z59),"")</f>
        <v/>
      </c>
      <c r="R57" s="247" t="str">
        <f>IFERROR([1]median!R59/IF([1]median!$Z59="",[1]median!$Z$2,[1]median!$Z59),"")</f>
        <v/>
      </c>
      <c r="S57" s="247" t="str">
        <f>IFERROR([1]median!S59/IF([1]median!$Z59="",[1]median!$Z$2,[1]median!$Z59),"")</f>
        <v/>
      </c>
      <c r="T57" s="247" t="str">
        <f>IFERROR([1]median!T59/IF([1]median!$Z59="",[1]median!$Z$2,[1]median!$Z59),"")</f>
        <v/>
      </c>
      <c r="U57" s="247" t="str">
        <f>IFERROR([1]median!U59/IF([1]median!$Z59="",[1]median!$Z$2,[1]median!$Z59),"")</f>
        <v/>
      </c>
      <c r="V57" s="247" t="str">
        <f>IFERROR([1]median!V59/IF([1]median!$Z59="",[1]median!$Z$2,[1]median!$Z59),"")</f>
        <v/>
      </c>
      <c r="W57" s="247" t="str">
        <f>IFERROR([1]median!W59/IF([1]median!$Z59="",[1]median!$Z$2,[1]median!$Z59),"")</f>
        <v/>
      </c>
      <c r="X57" s="247" t="str">
        <f>IFERROR([1]median!X59/IF([1]median!$Z59="",[1]median!$Z$2,[1]median!$Z59),"")</f>
        <v/>
      </c>
      <c r="Y57" s="247" t="str">
        <f>IFERROR([1]median!Y59/IF([1]median!$Z59="",[1]median!$Z$2,[1]median!$Z59),"")</f>
        <v/>
      </c>
      <c r="Z57" s="247" t="str">
        <f>IFERROR([1]median!#REF!/IF([1]median!$Z59="",[1]median!$Z$2,[1]median!$Z59),"")</f>
        <v/>
      </c>
      <c r="AA57" s="247" t="str">
        <f>IFERROR([1]median!AH59/IF([1]median!$Z59="",[1]median!$Z$2,[1]median!$Z59),"")</f>
        <v/>
      </c>
      <c r="AB57" s="247" t="str">
        <f>IFERROR([1]median!AI59/IF([1]median!$Z59="",[1]median!$Z$2,[1]median!$Z59),"")</f>
        <v/>
      </c>
      <c r="AC57" s="247" t="str">
        <f>IFERROR([1]median!AJ59/IF([1]median!$Z59="",[1]median!$Z$2,[1]median!$Z59),"")</f>
        <v/>
      </c>
    </row>
    <row r="58" spans="1:29" ht="18" customHeight="1" x14ac:dyDescent="0.25">
      <c r="A58" s="256" t="str">
        <f>IF([1]median!A60="","",[1]median!A60)</f>
        <v/>
      </c>
      <c r="B58" s="256" t="str">
        <f>IF([1]median!B60="","",[1]median!B60)</f>
        <v/>
      </c>
      <c r="C58" s="257" t="str">
        <f>IF([1]median!C60="","",[1]median!C60)</f>
        <v/>
      </c>
      <c r="D58" s="247" t="str">
        <f>IFERROR([1]median!D60/IF([1]median!$Z60="",[1]median!$Z$2,[1]median!$Z60),"")</f>
        <v/>
      </c>
      <c r="E58" s="247" t="str">
        <f>IFERROR([1]median!E60/IF([1]median!$Z60="",[1]median!$Z$2,[1]median!$Z60),"")</f>
        <v/>
      </c>
      <c r="F58" s="247" t="str">
        <f>IFERROR([1]median!F60/IF([1]median!$Z60="",[1]median!$Z$2,[1]median!$Z60),"")</f>
        <v/>
      </c>
      <c r="G58" s="247" t="str">
        <f>IFERROR([1]median!G60/IF([1]median!$Z60="",[1]median!$Z$2,[1]median!$Z60),"")</f>
        <v/>
      </c>
      <c r="H58" s="247" t="str">
        <f>IFERROR([1]median!H60/IF([1]median!$Z60="",[1]median!$Z$2,[1]median!$Z60),"")</f>
        <v/>
      </c>
      <c r="I58" s="247" t="str">
        <f>IFERROR([1]median!I60/IF([1]median!$Z60="",[1]median!$Z$2,[1]median!$Z60),"")</f>
        <v/>
      </c>
      <c r="J58" s="247" t="str">
        <f>IFERROR([1]median!J60/IF([1]median!$Z60="",[1]median!$Z$2,[1]median!$Z60),"")</f>
        <v/>
      </c>
      <c r="K58" s="247" t="str">
        <f>IFERROR([1]median!K60/IF([1]median!$Z60="",[1]median!$Z$2,[1]median!$Z60),"")</f>
        <v/>
      </c>
      <c r="L58" s="247" t="str">
        <f>IFERROR([1]median!L60/IF([1]median!$Z60="",[1]median!$Z$2,[1]median!$Z60),"")</f>
        <v/>
      </c>
      <c r="M58" s="247" t="str">
        <f>IFERROR([1]median!M60/IF([1]median!$Z60="",[1]median!$Z$2,[1]median!$Z60),"")</f>
        <v/>
      </c>
      <c r="N58" s="247" t="str">
        <f>IFERROR([1]median!N60/IF([1]median!$Z60="",[1]median!$Z$2,[1]median!$Z60),"")</f>
        <v/>
      </c>
      <c r="O58" s="247" t="str">
        <f>IFERROR([1]median!O60/IF([1]median!$Z60="",[1]median!$Z$2,[1]median!$Z60),"")</f>
        <v/>
      </c>
      <c r="P58" s="247" t="str">
        <f>IFERROR([1]median!P60/IF([1]median!$Z60="",[1]median!$Z$2,[1]median!$Z60),"")</f>
        <v/>
      </c>
      <c r="Q58" s="247" t="str">
        <f>IFERROR([1]median!Q60/IF([1]median!$Z60="",[1]median!$Z$2,[1]median!$Z60),"")</f>
        <v/>
      </c>
      <c r="R58" s="247" t="str">
        <f>IFERROR([1]median!R60/IF([1]median!$Z60="",[1]median!$Z$2,[1]median!$Z60),"")</f>
        <v/>
      </c>
      <c r="S58" s="247" t="str">
        <f>IFERROR([1]median!S60/IF([1]median!$Z60="",[1]median!$Z$2,[1]median!$Z60),"")</f>
        <v/>
      </c>
      <c r="T58" s="247" t="str">
        <f>IFERROR([1]median!T60/IF([1]median!$Z60="",[1]median!$Z$2,[1]median!$Z60),"")</f>
        <v/>
      </c>
      <c r="U58" s="247" t="str">
        <f>IFERROR([1]median!U60/IF([1]median!$Z60="",[1]median!$Z$2,[1]median!$Z60),"")</f>
        <v/>
      </c>
      <c r="V58" s="247" t="str">
        <f>IFERROR([1]median!V60/IF([1]median!$Z60="",[1]median!$Z$2,[1]median!$Z60),"")</f>
        <v/>
      </c>
      <c r="W58" s="247" t="str">
        <f>IFERROR([1]median!W60/IF([1]median!$Z60="",[1]median!$Z$2,[1]median!$Z60),"")</f>
        <v/>
      </c>
      <c r="X58" s="247" t="str">
        <f>IFERROR([1]median!X60/IF([1]median!$Z60="",[1]median!$Z$2,[1]median!$Z60),"")</f>
        <v/>
      </c>
      <c r="Y58" s="247" t="str">
        <f>IFERROR([1]median!Y60/IF([1]median!$Z60="",[1]median!$Z$2,[1]median!$Z60),"")</f>
        <v/>
      </c>
      <c r="Z58" s="247" t="str">
        <f>IFERROR([1]median!#REF!/IF([1]median!$Z60="",[1]median!$Z$2,[1]median!$Z60),"")</f>
        <v/>
      </c>
      <c r="AA58" s="247" t="str">
        <f>IFERROR([1]median!AH60/IF([1]median!$Z60="",[1]median!$Z$2,[1]median!$Z60),"")</f>
        <v/>
      </c>
      <c r="AB58" s="247" t="str">
        <f>IFERROR([1]median!AI60/IF([1]median!$Z60="",[1]median!$Z$2,[1]median!$Z60),"")</f>
        <v/>
      </c>
      <c r="AC58" s="247" t="str">
        <f>IFERROR([1]median!AJ60/IF([1]median!$Z60="",[1]median!$Z$2,[1]median!$Z60),"")</f>
        <v/>
      </c>
    </row>
    <row r="59" spans="1:29" ht="18" customHeight="1" x14ac:dyDescent="0.25">
      <c r="A59" s="256" t="str">
        <f>IF([1]median!A61="","",[1]median!A61)</f>
        <v/>
      </c>
      <c r="B59" s="256" t="str">
        <f>IF([1]median!B61="","",[1]median!B61)</f>
        <v/>
      </c>
      <c r="C59" s="257" t="str">
        <f>IF([1]median!C61="","",[1]median!C61)</f>
        <v/>
      </c>
      <c r="D59" s="247" t="str">
        <f>IFERROR([1]median!D61/IF([1]median!$Z61="",[1]median!$Z$2,[1]median!$Z61),"")</f>
        <v/>
      </c>
      <c r="E59" s="247" t="str">
        <f>IFERROR([1]median!E61/IF([1]median!$Z61="",[1]median!$Z$2,[1]median!$Z61),"")</f>
        <v/>
      </c>
      <c r="F59" s="247" t="str">
        <f>IFERROR([1]median!F61/IF([1]median!$Z61="",[1]median!$Z$2,[1]median!$Z61),"")</f>
        <v/>
      </c>
      <c r="G59" s="247" t="str">
        <f>IFERROR([1]median!G61/IF([1]median!$Z61="",[1]median!$Z$2,[1]median!$Z61),"")</f>
        <v/>
      </c>
      <c r="H59" s="247" t="str">
        <f>IFERROR([1]median!H61/IF([1]median!$Z61="",[1]median!$Z$2,[1]median!$Z61),"")</f>
        <v/>
      </c>
      <c r="I59" s="247" t="str">
        <f>IFERROR([1]median!I61/IF([1]median!$Z61="",[1]median!$Z$2,[1]median!$Z61),"")</f>
        <v/>
      </c>
      <c r="J59" s="247" t="str">
        <f>IFERROR([1]median!J61/IF([1]median!$Z61="",[1]median!$Z$2,[1]median!$Z61),"")</f>
        <v/>
      </c>
      <c r="K59" s="247" t="str">
        <f>IFERROR([1]median!K61/IF([1]median!$Z61="",[1]median!$Z$2,[1]median!$Z61),"")</f>
        <v/>
      </c>
      <c r="L59" s="247" t="str">
        <f>IFERROR([1]median!L61/IF([1]median!$Z61="",[1]median!$Z$2,[1]median!$Z61),"")</f>
        <v/>
      </c>
      <c r="M59" s="247" t="str">
        <f>IFERROR([1]median!M61/IF([1]median!$Z61="",[1]median!$Z$2,[1]median!$Z61),"")</f>
        <v/>
      </c>
      <c r="N59" s="247" t="str">
        <f>IFERROR([1]median!N61/IF([1]median!$Z61="",[1]median!$Z$2,[1]median!$Z61),"")</f>
        <v/>
      </c>
      <c r="O59" s="247" t="str">
        <f>IFERROR([1]median!O61/IF([1]median!$Z61="",[1]median!$Z$2,[1]median!$Z61),"")</f>
        <v/>
      </c>
      <c r="P59" s="247" t="str">
        <f>IFERROR([1]median!P61/IF([1]median!$Z61="",[1]median!$Z$2,[1]median!$Z61),"")</f>
        <v/>
      </c>
      <c r="Q59" s="247" t="str">
        <f>IFERROR([1]median!Q61/IF([1]median!$Z61="",[1]median!$Z$2,[1]median!$Z61),"")</f>
        <v/>
      </c>
      <c r="R59" s="247" t="str">
        <f>IFERROR([1]median!R61/IF([1]median!$Z61="",[1]median!$Z$2,[1]median!$Z61),"")</f>
        <v/>
      </c>
      <c r="S59" s="247" t="str">
        <f>IFERROR([1]median!S61/IF([1]median!$Z61="",[1]median!$Z$2,[1]median!$Z61),"")</f>
        <v/>
      </c>
      <c r="T59" s="247" t="str">
        <f>IFERROR([1]median!T61/IF([1]median!$Z61="",[1]median!$Z$2,[1]median!$Z61),"")</f>
        <v/>
      </c>
      <c r="U59" s="247" t="str">
        <f>IFERROR([1]median!U61/IF([1]median!$Z61="",[1]median!$Z$2,[1]median!$Z61),"")</f>
        <v/>
      </c>
      <c r="V59" s="247" t="str">
        <f>IFERROR([1]median!V61/IF([1]median!$Z61="",[1]median!$Z$2,[1]median!$Z61),"")</f>
        <v/>
      </c>
      <c r="W59" s="247" t="str">
        <f>IFERROR([1]median!W61/IF([1]median!$Z61="",[1]median!$Z$2,[1]median!$Z61),"")</f>
        <v/>
      </c>
      <c r="X59" s="247" t="str">
        <f>IFERROR([1]median!X61/IF([1]median!$Z61="",[1]median!$Z$2,[1]median!$Z61),"")</f>
        <v/>
      </c>
      <c r="Y59" s="247" t="str">
        <f>IFERROR([1]median!Y61/IF([1]median!$Z61="",[1]median!$Z$2,[1]median!$Z61),"")</f>
        <v/>
      </c>
      <c r="Z59" s="247" t="str">
        <f>IFERROR([1]median!#REF!/IF([1]median!$Z61="",[1]median!$Z$2,[1]median!$Z61),"")</f>
        <v/>
      </c>
      <c r="AA59" s="247" t="str">
        <f>IFERROR([1]median!AH61/IF([1]median!$Z61="",[1]median!$Z$2,[1]median!$Z61),"")</f>
        <v/>
      </c>
      <c r="AB59" s="247" t="str">
        <f>IFERROR([1]median!AI61/IF([1]median!$Z61="",[1]median!$Z$2,[1]median!$Z61),"")</f>
        <v/>
      </c>
      <c r="AC59" s="247" t="str">
        <f>IFERROR([1]median!AJ61/IF([1]median!$Z61="",[1]median!$Z$2,[1]median!$Z61),"")</f>
        <v/>
      </c>
    </row>
    <row r="60" spans="1:29" ht="18" customHeight="1" x14ac:dyDescent="0.25">
      <c r="A60" s="256" t="str">
        <f>IF([1]median!A62="","",[1]median!A62)</f>
        <v/>
      </c>
      <c r="B60" s="256" t="str">
        <f>IF([1]median!B62="","",[1]median!B62)</f>
        <v/>
      </c>
      <c r="C60" s="257" t="str">
        <f>IF([1]median!C62="","",[1]median!C62)</f>
        <v/>
      </c>
      <c r="D60" s="247" t="str">
        <f>IFERROR([1]median!D62/IF([1]median!$Z62="",[1]median!$Z$2,[1]median!$Z62),"")</f>
        <v/>
      </c>
      <c r="E60" s="247" t="str">
        <f>IFERROR([1]median!E62/IF([1]median!$Z62="",[1]median!$Z$2,[1]median!$Z62),"")</f>
        <v/>
      </c>
      <c r="F60" s="247" t="str">
        <f>IFERROR([1]median!F62/IF([1]median!$Z62="",[1]median!$Z$2,[1]median!$Z62),"")</f>
        <v/>
      </c>
      <c r="G60" s="247" t="str">
        <f>IFERROR([1]median!G62/IF([1]median!$Z62="",[1]median!$Z$2,[1]median!$Z62),"")</f>
        <v/>
      </c>
      <c r="H60" s="247" t="str">
        <f>IFERROR([1]median!H62/IF([1]median!$Z62="",[1]median!$Z$2,[1]median!$Z62),"")</f>
        <v/>
      </c>
      <c r="I60" s="247" t="str">
        <f>IFERROR([1]median!I62/IF([1]median!$Z62="",[1]median!$Z$2,[1]median!$Z62),"")</f>
        <v/>
      </c>
      <c r="J60" s="247" t="str">
        <f>IFERROR([1]median!J62/IF([1]median!$Z62="",[1]median!$Z$2,[1]median!$Z62),"")</f>
        <v/>
      </c>
      <c r="K60" s="247" t="str">
        <f>IFERROR([1]median!K62/IF([1]median!$Z62="",[1]median!$Z$2,[1]median!$Z62),"")</f>
        <v/>
      </c>
      <c r="L60" s="247" t="str">
        <f>IFERROR([1]median!L62/IF([1]median!$Z62="",[1]median!$Z$2,[1]median!$Z62),"")</f>
        <v/>
      </c>
      <c r="M60" s="247" t="str">
        <f>IFERROR([1]median!M62/IF([1]median!$Z62="",[1]median!$Z$2,[1]median!$Z62),"")</f>
        <v/>
      </c>
      <c r="N60" s="247" t="str">
        <f>IFERROR([1]median!N62/IF([1]median!$Z62="",[1]median!$Z$2,[1]median!$Z62),"")</f>
        <v/>
      </c>
      <c r="O60" s="247" t="str">
        <f>IFERROR([1]median!O62/IF([1]median!$Z62="",[1]median!$Z$2,[1]median!$Z62),"")</f>
        <v/>
      </c>
      <c r="P60" s="247" t="str">
        <f>IFERROR([1]median!P62/IF([1]median!$Z62="",[1]median!$Z$2,[1]median!$Z62),"")</f>
        <v/>
      </c>
      <c r="Q60" s="247" t="str">
        <f>IFERROR([1]median!Q62/IF([1]median!$Z62="",[1]median!$Z$2,[1]median!$Z62),"")</f>
        <v/>
      </c>
      <c r="R60" s="247" t="str">
        <f>IFERROR([1]median!R62/IF([1]median!$Z62="",[1]median!$Z$2,[1]median!$Z62),"")</f>
        <v/>
      </c>
      <c r="S60" s="247" t="str">
        <f>IFERROR([1]median!S62/IF([1]median!$Z62="",[1]median!$Z$2,[1]median!$Z62),"")</f>
        <v/>
      </c>
      <c r="T60" s="247" t="str">
        <f>IFERROR([1]median!T62/IF([1]median!$Z62="",[1]median!$Z$2,[1]median!$Z62),"")</f>
        <v/>
      </c>
      <c r="U60" s="247" t="str">
        <f>IFERROR([1]median!U62/IF([1]median!$Z62="",[1]median!$Z$2,[1]median!$Z62),"")</f>
        <v/>
      </c>
      <c r="V60" s="247" t="str">
        <f>IFERROR([1]median!V62/IF([1]median!$Z62="",[1]median!$Z$2,[1]median!$Z62),"")</f>
        <v/>
      </c>
      <c r="W60" s="247" t="str">
        <f>IFERROR([1]median!W62/IF([1]median!$Z62="",[1]median!$Z$2,[1]median!$Z62),"")</f>
        <v/>
      </c>
      <c r="X60" s="247" t="str">
        <f>IFERROR([1]median!X62/IF([1]median!$Z62="",[1]median!$Z$2,[1]median!$Z62),"")</f>
        <v/>
      </c>
      <c r="Y60" s="247" t="str">
        <f>IFERROR([1]median!Y62/IF([1]median!$Z62="",[1]median!$Z$2,[1]median!$Z62),"")</f>
        <v/>
      </c>
      <c r="Z60" s="247" t="str">
        <f>IFERROR([1]median!#REF!/IF([1]median!$Z62="",[1]median!$Z$2,[1]median!$Z62),"")</f>
        <v/>
      </c>
      <c r="AA60" s="247" t="str">
        <f>IFERROR([1]median!AH62/IF([1]median!$Z62="",[1]median!$Z$2,[1]median!$Z62),"")</f>
        <v/>
      </c>
      <c r="AB60" s="247" t="str">
        <f>IFERROR([1]median!AI62/IF([1]median!$Z62="",[1]median!$Z$2,[1]median!$Z62),"")</f>
        <v/>
      </c>
      <c r="AC60" s="247" t="str">
        <f>IFERROR([1]median!AJ62/IF([1]median!$Z62="",[1]median!$Z$2,[1]median!$Z62),"")</f>
        <v/>
      </c>
    </row>
    <row r="61" spans="1:29" ht="18" customHeight="1" x14ac:dyDescent="0.25">
      <c r="A61" s="256" t="str">
        <f>IF([1]median!A63="","",[1]median!A63)</f>
        <v/>
      </c>
      <c r="B61" s="256" t="str">
        <f>IF([1]median!B63="","",[1]median!B63)</f>
        <v/>
      </c>
      <c r="C61" s="257" t="str">
        <f>IF([1]median!C63="","",[1]median!C63)</f>
        <v/>
      </c>
      <c r="D61" s="247" t="str">
        <f>IFERROR([1]median!D63/IF([1]median!$Z63="",[1]median!$Z$2,[1]median!$Z63),"")</f>
        <v/>
      </c>
      <c r="E61" s="247" t="str">
        <f>IFERROR([1]median!E63/IF([1]median!$Z63="",[1]median!$Z$2,[1]median!$Z63),"")</f>
        <v/>
      </c>
      <c r="F61" s="247" t="str">
        <f>IFERROR([1]median!F63/IF([1]median!$Z63="",[1]median!$Z$2,[1]median!$Z63),"")</f>
        <v/>
      </c>
      <c r="G61" s="247" t="str">
        <f>IFERROR([1]median!G63/IF([1]median!$Z63="",[1]median!$Z$2,[1]median!$Z63),"")</f>
        <v/>
      </c>
      <c r="H61" s="247" t="str">
        <f>IFERROR([1]median!H63/IF([1]median!$Z63="",[1]median!$Z$2,[1]median!$Z63),"")</f>
        <v/>
      </c>
      <c r="I61" s="247" t="str">
        <f>IFERROR([1]median!I63/IF([1]median!$Z63="",[1]median!$Z$2,[1]median!$Z63),"")</f>
        <v/>
      </c>
      <c r="J61" s="247" t="str">
        <f>IFERROR([1]median!J63/IF([1]median!$Z63="",[1]median!$Z$2,[1]median!$Z63),"")</f>
        <v/>
      </c>
      <c r="K61" s="247" t="str">
        <f>IFERROR([1]median!K63/IF([1]median!$Z63="",[1]median!$Z$2,[1]median!$Z63),"")</f>
        <v/>
      </c>
      <c r="L61" s="247" t="str">
        <f>IFERROR([1]median!L63/IF([1]median!$Z63="",[1]median!$Z$2,[1]median!$Z63),"")</f>
        <v/>
      </c>
      <c r="M61" s="247" t="str">
        <f>IFERROR([1]median!M63/IF([1]median!$Z63="",[1]median!$Z$2,[1]median!$Z63),"")</f>
        <v/>
      </c>
      <c r="N61" s="247" t="str">
        <f>IFERROR([1]median!N63/IF([1]median!$Z63="",[1]median!$Z$2,[1]median!$Z63),"")</f>
        <v/>
      </c>
      <c r="O61" s="247" t="str">
        <f>IFERROR([1]median!O63/IF([1]median!$Z63="",[1]median!$Z$2,[1]median!$Z63),"")</f>
        <v/>
      </c>
      <c r="P61" s="247" t="str">
        <f>IFERROR([1]median!P63/IF([1]median!$Z63="",[1]median!$Z$2,[1]median!$Z63),"")</f>
        <v/>
      </c>
      <c r="Q61" s="247" t="str">
        <f>IFERROR([1]median!Q63/IF([1]median!$Z63="",[1]median!$Z$2,[1]median!$Z63),"")</f>
        <v/>
      </c>
      <c r="R61" s="247" t="str">
        <f>IFERROR([1]median!R63/IF([1]median!$Z63="",[1]median!$Z$2,[1]median!$Z63),"")</f>
        <v/>
      </c>
      <c r="S61" s="247" t="str">
        <f>IFERROR([1]median!S63/IF([1]median!$Z63="",[1]median!$Z$2,[1]median!$Z63),"")</f>
        <v/>
      </c>
      <c r="T61" s="247" t="str">
        <f>IFERROR([1]median!T63/IF([1]median!$Z63="",[1]median!$Z$2,[1]median!$Z63),"")</f>
        <v/>
      </c>
      <c r="U61" s="247" t="str">
        <f>IFERROR([1]median!U63/IF([1]median!$Z63="",[1]median!$Z$2,[1]median!$Z63),"")</f>
        <v/>
      </c>
      <c r="V61" s="247" t="str">
        <f>IFERROR([1]median!V63/IF([1]median!$Z63="",[1]median!$Z$2,[1]median!$Z63),"")</f>
        <v/>
      </c>
      <c r="W61" s="247" t="str">
        <f>IFERROR([1]median!W63/IF([1]median!$Z63="",[1]median!$Z$2,[1]median!$Z63),"")</f>
        <v/>
      </c>
      <c r="X61" s="247" t="str">
        <f>IFERROR([1]median!X63/IF([1]median!$Z63="",[1]median!$Z$2,[1]median!$Z63),"")</f>
        <v/>
      </c>
      <c r="Y61" s="247" t="str">
        <f>IFERROR([1]median!Y63/IF([1]median!$Z63="",[1]median!$Z$2,[1]median!$Z63),"")</f>
        <v/>
      </c>
      <c r="Z61" s="247" t="str">
        <f>IFERROR([1]median!#REF!/IF([1]median!$Z63="",[1]median!$Z$2,[1]median!$Z63),"")</f>
        <v/>
      </c>
      <c r="AA61" s="247" t="str">
        <f>IFERROR([1]median!AH63/IF([1]median!$Z63="",[1]median!$Z$2,[1]median!$Z63),"")</f>
        <v/>
      </c>
      <c r="AB61" s="247" t="str">
        <f>IFERROR([1]median!AI63/IF([1]median!$Z63="",[1]median!$Z$2,[1]median!$Z63),"")</f>
        <v/>
      </c>
      <c r="AC61" s="247" t="str">
        <f>IFERROR([1]median!AJ63/IF([1]median!$Z63="",[1]median!$Z$2,[1]median!$Z63),"")</f>
        <v/>
      </c>
    </row>
    <row r="62" spans="1:29" ht="18" customHeight="1" x14ac:dyDescent="0.25">
      <c r="A62" s="256" t="str">
        <f>IF([1]median!A64="","",[1]median!A64)</f>
        <v/>
      </c>
      <c r="B62" s="256" t="str">
        <f>IF([1]median!B64="","",[1]median!B64)</f>
        <v/>
      </c>
      <c r="C62" s="257" t="str">
        <f>IF([1]median!C64="","",[1]median!C64)</f>
        <v/>
      </c>
      <c r="D62" s="247" t="str">
        <f>IFERROR([1]median!D64/IF([1]median!$Z64="",[1]median!$Z$2,[1]median!$Z64),"")</f>
        <v/>
      </c>
      <c r="E62" s="247" t="str">
        <f>IFERROR([1]median!E64/IF([1]median!$Z64="",[1]median!$Z$2,[1]median!$Z64),"")</f>
        <v/>
      </c>
      <c r="F62" s="247" t="str">
        <f>IFERROR([1]median!F64/IF([1]median!$Z64="",[1]median!$Z$2,[1]median!$Z64),"")</f>
        <v/>
      </c>
      <c r="G62" s="247" t="str">
        <f>IFERROR([1]median!G64/IF([1]median!$Z64="",[1]median!$Z$2,[1]median!$Z64),"")</f>
        <v/>
      </c>
      <c r="H62" s="247" t="str">
        <f>IFERROR([1]median!H64/IF([1]median!$Z64="",[1]median!$Z$2,[1]median!$Z64),"")</f>
        <v/>
      </c>
      <c r="I62" s="247" t="str">
        <f>IFERROR([1]median!I64/IF([1]median!$Z64="",[1]median!$Z$2,[1]median!$Z64),"")</f>
        <v/>
      </c>
      <c r="J62" s="247" t="str">
        <f>IFERROR([1]median!J64/IF([1]median!$Z64="",[1]median!$Z$2,[1]median!$Z64),"")</f>
        <v/>
      </c>
      <c r="K62" s="247" t="str">
        <f>IFERROR([1]median!K64/IF([1]median!$Z64="",[1]median!$Z$2,[1]median!$Z64),"")</f>
        <v/>
      </c>
      <c r="L62" s="247" t="str">
        <f>IFERROR([1]median!L64/IF([1]median!$Z64="",[1]median!$Z$2,[1]median!$Z64),"")</f>
        <v/>
      </c>
      <c r="M62" s="247" t="str">
        <f>IFERROR([1]median!M64/IF([1]median!$Z64="",[1]median!$Z$2,[1]median!$Z64),"")</f>
        <v/>
      </c>
      <c r="N62" s="247" t="str">
        <f>IFERROR([1]median!N64/IF([1]median!$Z64="",[1]median!$Z$2,[1]median!$Z64),"")</f>
        <v/>
      </c>
      <c r="O62" s="247" t="str">
        <f>IFERROR([1]median!O64/IF([1]median!$Z64="",[1]median!$Z$2,[1]median!$Z64),"")</f>
        <v/>
      </c>
      <c r="P62" s="247" t="str">
        <f>IFERROR([1]median!P64/IF([1]median!$Z64="",[1]median!$Z$2,[1]median!$Z64),"")</f>
        <v/>
      </c>
      <c r="Q62" s="247" t="str">
        <f>IFERROR([1]median!Q64/IF([1]median!$Z64="",[1]median!$Z$2,[1]median!$Z64),"")</f>
        <v/>
      </c>
      <c r="R62" s="247" t="str">
        <f>IFERROR([1]median!R64/IF([1]median!$Z64="",[1]median!$Z$2,[1]median!$Z64),"")</f>
        <v/>
      </c>
      <c r="S62" s="247" t="str">
        <f>IFERROR([1]median!S64/IF([1]median!$Z64="",[1]median!$Z$2,[1]median!$Z64),"")</f>
        <v/>
      </c>
      <c r="T62" s="247" t="str">
        <f>IFERROR([1]median!T64/IF([1]median!$Z64="",[1]median!$Z$2,[1]median!$Z64),"")</f>
        <v/>
      </c>
      <c r="U62" s="247" t="str">
        <f>IFERROR([1]median!U64/IF([1]median!$Z64="",[1]median!$Z$2,[1]median!$Z64),"")</f>
        <v/>
      </c>
      <c r="V62" s="247" t="str">
        <f>IFERROR([1]median!V64/IF([1]median!$Z64="",[1]median!$Z$2,[1]median!$Z64),"")</f>
        <v/>
      </c>
      <c r="W62" s="247" t="str">
        <f>IFERROR([1]median!W64/IF([1]median!$Z64="",[1]median!$Z$2,[1]median!$Z64),"")</f>
        <v/>
      </c>
      <c r="X62" s="247" t="str">
        <f>IFERROR([1]median!X64/IF([1]median!$Z64="",[1]median!$Z$2,[1]median!$Z64),"")</f>
        <v/>
      </c>
      <c r="Y62" s="247" t="str">
        <f>IFERROR([1]median!Y64/IF([1]median!$Z64="",[1]median!$Z$2,[1]median!$Z64),"")</f>
        <v/>
      </c>
      <c r="Z62" s="247" t="str">
        <f>IFERROR([1]median!#REF!/IF([1]median!$Z64="",[1]median!$Z$2,[1]median!$Z64),"")</f>
        <v/>
      </c>
      <c r="AA62" s="247" t="str">
        <f>IFERROR([1]median!AH64/IF([1]median!$Z64="",[1]median!$Z$2,[1]median!$Z64),"")</f>
        <v/>
      </c>
      <c r="AB62" s="247" t="str">
        <f>IFERROR([1]median!AI64/IF([1]median!$Z64="",[1]median!$Z$2,[1]median!$Z64),"")</f>
        <v/>
      </c>
      <c r="AC62" s="247" t="str">
        <f>IFERROR([1]median!AJ64/IF([1]median!$Z64="",[1]median!$Z$2,[1]median!$Z64),"")</f>
        <v/>
      </c>
    </row>
    <row r="63" spans="1:29" ht="18" customHeight="1" x14ac:dyDescent="0.25">
      <c r="A63" s="256" t="str">
        <f>IF([1]median!A65="","",[1]median!A65)</f>
        <v/>
      </c>
      <c r="B63" s="256" t="str">
        <f>IF([1]median!B65="","",[1]median!B65)</f>
        <v/>
      </c>
      <c r="C63" s="257" t="str">
        <f>IF([1]median!C65="","",[1]median!C65)</f>
        <v/>
      </c>
      <c r="D63" s="247" t="str">
        <f>IFERROR([1]median!D65/IF([1]median!$Z65="",[1]median!$Z$2,[1]median!$Z65),"")</f>
        <v/>
      </c>
      <c r="E63" s="247" t="str">
        <f>IFERROR([1]median!E65/IF([1]median!$Z65="",[1]median!$Z$2,[1]median!$Z65),"")</f>
        <v/>
      </c>
      <c r="F63" s="247" t="str">
        <f>IFERROR([1]median!F65/IF([1]median!$Z65="",[1]median!$Z$2,[1]median!$Z65),"")</f>
        <v/>
      </c>
      <c r="G63" s="247" t="str">
        <f>IFERROR([1]median!G65/IF([1]median!$Z65="",[1]median!$Z$2,[1]median!$Z65),"")</f>
        <v/>
      </c>
      <c r="H63" s="247" t="str">
        <f>IFERROR([1]median!H65/IF([1]median!$Z65="",[1]median!$Z$2,[1]median!$Z65),"")</f>
        <v/>
      </c>
      <c r="I63" s="247" t="str">
        <f>IFERROR([1]median!I65/IF([1]median!$Z65="",[1]median!$Z$2,[1]median!$Z65),"")</f>
        <v/>
      </c>
      <c r="J63" s="247" t="str">
        <f>IFERROR([1]median!J65/IF([1]median!$Z65="",[1]median!$Z$2,[1]median!$Z65),"")</f>
        <v/>
      </c>
      <c r="K63" s="247" t="str">
        <f>IFERROR([1]median!K65/IF([1]median!$Z65="",[1]median!$Z$2,[1]median!$Z65),"")</f>
        <v/>
      </c>
      <c r="L63" s="247" t="str">
        <f>IFERROR([1]median!L65/IF([1]median!$Z65="",[1]median!$Z$2,[1]median!$Z65),"")</f>
        <v/>
      </c>
      <c r="M63" s="247" t="str">
        <f>IFERROR([1]median!M65/IF([1]median!$Z65="",[1]median!$Z$2,[1]median!$Z65),"")</f>
        <v/>
      </c>
      <c r="N63" s="247" t="str">
        <f>IFERROR([1]median!N65/IF([1]median!$Z65="",[1]median!$Z$2,[1]median!$Z65),"")</f>
        <v/>
      </c>
      <c r="O63" s="247" t="str">
        <f>IFERROR([1]median!O65/IF([1]median!$Z65="",[1]median!$Z$2,[1]median!$Z65),"")</f>
        <v/>
      </c>
      <c r="P63" s="247" t="str">
        <f>IFERROR([1]median!P65/IF([1]median!$Z65="",[1]median!$Z$2,[1]median!$Z65),"")</f>
        <v/>
      </c>
      <c r="Q63" s="247" t="str">
        <f>IFERROR([1]median!Q65/IF([1]median!$Z65="",[1]median!$Z$2,[1]median!$Z65),"")</f>
        <v/>
      </c>
      <c r="R63" s="247" t="str">
        <f>IFERROR([1]median!R65/IF([1]median!$Z65="",[1]median!$Z$2,[1]median!$Z65),"")</f>
        <v/>
      </c>
      <c r="S63" s="247" t="str">
        <f>IFERROR([1]median!S65/IF([1]median!$Z65="",[1]median!$Z$2,[1]median!$Z65),"")</f>
        <v/>
      </c>
      <c r="T63" s="247" t="str">
        <f>IFERROR([1]median!T65/IF([1]median!$Z65="",[1]median!$Z$2,[1]median!$Z65),"")</f>
        <v/>
      </c>
      <c r="U63" s="247" t="str">
        <f>IFERROR([1]median!U65/IF([1]median!$Z65="",[1]median!$Z$2,[1]median!$Z65),"")</f>
        <v/>
      </c>
      <c r="V63" s="247" t="str">
        <f>IFERROR([1]median!V65/IF([1]median!$Z65="",[1]median!$Z$2,[1]median!$Z65),"")</f>
        <v/>
      </c>
      <c r="W63" s="247" t="str">
        <f>IFERROR([1]median!W65/IF([1]median!$Z65="",[1]median!$Z$2,[1]median!$Z65),"")</f>
        <v/>
      </c>
      <c r="X63" s="247" t="str">
        <f>IFERROR([1]median!X65/IF([1]median!$Z65="",[1]median!$Z$2,[1]median!$Z65),"")</f>
        <v/>
      </c>
      <c r="Y63" s="247" t="str">
        <f>IFERROR([1]median!Y65/IF([1]median!$Z65="",[1]median!$Z$2,[1]median!$Z65),"")</f>
        <v/>
      </c>
      <c r="Z63" s="247" t="str">
        <f>IFERROR([1]median!#REF!/IF([1]median!$Z65="",[1]median!$Z$2,[1]median!$Z65),"")</f>
        <v/>
      </c>
      <c r="AA63" s="247" t="str">
        <f>IFERROR([1]median!AH65/IF([1]median!$Z65="",[1]median!$Z$2,[1]median!$Z65),"")</f>
        <v/>
      </c>
      <c r="AB63" s="247" t="str">
        <f>IFERROR([1]median!AI65/IF([1]median!$Z65="",[1]median!$Z$2,[1]median!$Z65),"")</f>
        <v/>
      </c>
      <c r="AC63" s="247" t="str">
        <f>IFERROR([1]median!AJ65/IF([1]median!$Z65="",[1]median!$Z$2,[1]median!$Z65),"")</f>
        <v/>
      </c>
    </row>
    <row r="64" spans="1:29" ht="18" customHeight="1" x14ac:dyDescent="0.25">
      <c r="A64" s="256" t="str">
        <f>IF([1]median!A66="","",[1]median!A66)</f>
        <v/>
      </c>
      <c r="B64" s="256" t="str">
        <f>IF([1]median!B66="","",[1]median!B66)</f>
        <v/>
      </c>
      <c r="C64" s="257" t="str">
        <f>IF([1]median!C66="","",[1]median!C66)</f>
        <v/>
      </c>
      <c r="D64" s="247" t="str">
        <f>IFERROR([1]median!D66/IF([1]median!$Z66="",[1]median!$Z$2,[1]median!$Z66),"")</f>
        <v/>
      </c>
      <c r="E64" s="247" t="str">
        <f>IFERROR([1]median!E66/IF([1]median!$Z66="",[1]median!$Z$2,[1]median!$Z66),"")</f>
        <v/>
      </c>
      <c r="F64" s="247" t="str">
        <f>IFERROR([1]median!F66/IF([1]median!$Z66="",[1]median!$Z$2,[1]median!$Z66),"")</f>
        <v/>
      </c>
      <c r="G64" s="247" t="str">
        <f>IFERROR([1]median!G66/IF([1]median!$Z66="",[1]median!$Z$2,[1]median!$Z66),"")</f>
        <v/>
      </c>
      <c r="H64" s="247" t="str">
        <f>IFERROR([1]median!H66/IF([1]median!$Z66="",[1]median!$Z$2,[1]median!$Z66),"")</f>
        <v/>
      </c>
      <c r="I64" s="247" t="str">
        <f>IFERROR([1]median!I66/IF([1]median!$Z66="",[1]median!$Z$2,[1]median!$Z66),"")</f>
        <v/>
      </c>
      <c r="J64" s="247" t="str">
        <f>IFERROR([1]median!J66/IF([1]median!$Z66="",[1]median!$Z$2,[1]median!$Z66),"")</f>
        <v/>
      </c>
      <c r="K64" s="247" t="str">
        <f>IFERROR([1]median!K66/IF([1]median!$Z66="",[1]median!$Z$2,[1]median!$Z66),"")</f>
        <v/>
      </c>
      <c r="L64" s="247" t="str">
        <f>IFERROR([1]median!L66/IF([1]median!$Z66="",[1]median!$Z$2,[1]median!$Z66),"")</f>
        <v/>
      </c>
      <c r="M64" s="247" t="str">
        <f>IFERROR([1]median!M66/IF([1]median!$Z66="",[1]median!$Z$2,[1]median!$Z66),"")</f>
        <v/>
      </c>
      <c r="N64" s="247" t="str">
        <f>IFERROR([1]median!N66/IF([1]median!$Z66="",[1]median!$Z$2,[1]median!$Z66),"")</f>
        <v/>
      </c>
      <c r="O64" s="247" t="str">
        <f>IFERROR([1]median!O66/IF([1]median!$Z66="",[1]median!$Z$2,[1]median!$Z66),"")</f>
        <v/>
      </c>
      <c r="P64" s="247" t="str">
        <f>IFERROR([1]median!P66/IF([1]median!$Z66="",[1]median!$Z$2,[1]median!$Z66),"")</f>
        <v/>
      </c>
      <c r="Q64" s="247" t="str">
        <f>IFERROR([1]median!Q66/IF([1]median!$Z66="",[1]median!$Z$2,[1]median!$Z66),"")</f>
        <v/>
      </c>
      <c r="R64" s="247" t="str">
        <f>IFERROR([1]median!R66/IF([1]median!$Z66="",[1]median!$Z$2,[1]median!$Z66),"")</f>
        <v/>
      </c>
      <c r="S64" s="247" t="str">
        <f>IFERROR([1]median!S66/IF([1]median!$Z66="",[1]median!$Z$2,[1]median!$Z66),"")</f>
        <v/>
      </c>
      <c r="T64" s="247" t="str">
        <f>IFERROR([1]median!T66/IF([1]median!$Z66="",[1]median!$Z$2,[1]median!$Z66),"")</f>
        <v/>
      </c>
      <c r="U64" s="247" t="str">
        <f>IFERROR([1]median!U66/IF([1]median!$Z66="",[1]median!$Z$2,[1]median!$Z66),"")</f>
        <v/>
      </c>
      <c r="V64" s="247" t="str">
        <f>IFERROR([1]median!V66/IF([1]median!$Z66="",[1]median!$Z$2,[1]median!$Z66),"")</f>
        <v/>
      </c>
      <c r="W64" s="247" t="str">
        <f>IFERROR([1]median!W66/IF([1]median!$Z66="",[1]median!$Z$2,[1]median!$Z66),"")</f>
        <v/>
      </c>
      <c r="X64" s="247" t="str">
        <f>IFERROR([1]median!X66/IF([1]median!$Z66="",[1]median!$Z$2,[1]median!$Z66),"")</f>
        <v/>
      </c>
      <c r="Y64" s="247" t="str">
        <f>IFERROR([1]median!Y66/IF([1]median!$Z66="",[1]median!$Z$2,[1]median!$Z66),"")</f>
        <v/>
      </c>
      <c r="Z64" s="247" t="str">
        <f>IFERROR([1]median!#REF!/IF([1]median!$Z66="",[1]median!$Z$2,[1]median!$Z66),"")</f>
        <v/>
      </c>
      <c r="AA64" s="247" t="str">
        <f>IFERROR([1]median!AH66/IF([1]median!$Z66="",[1]median!$Z$2,[1]median!$Z66),"")</f>
        <v/>
      </c>
      <c r="AB64" s="247" t="str">
        <f>IFERROR([1]median!AI66/IF([1]median!$Z66="",[1]median!$Z$2,[1]median!$Z66),"")</f>
        <v/>
      </c>
      <c r="AC64" s="247" t="str">
        <f>IFERROR([1]median!AJ66/IF([1]median!$Z66="",[1]median!$Z$2,[1]median!$Z66),"")</f>
        <v/>
      </c>
    </row>
    <row r="65" spans="1:29" ht="18" customHeight="1" x14ac:dyDescent="0.25">
      <c r="A65" s="256" t="str">
        <f>IF([1]median!A67="","",[1]median!A67)</f>
        <v/>
      </c>
      <c r="B65" s="256" t="str">
        <f>IF([1]median!B67="","",[1]median!B67)</f>
        <v/>
      </c>
      <c r="C65" s="257" t="str">
        <f>IF([1]median!C67="","",[1]median!C67)</f>
        <v/>
      </c>
      <c r="D65" s="247" t="str">
        <f>IFERROR([1]median!D67/IF([1]median!$Z67="",[1]median!$Z$2,[1]median!$Z67),"")</f>
        <v/>
      </c>
      <c r="E65" s="247" t="str">
        <f>IFERROR([1]median!E67/IF([1]median!$Z67="",[1]median!$Z$2,[1]median!$Z67),"")</f>
        <v/>
      </c>
      <c r="F65" s="247" t="str">
        <f>IFERROR([1]median!F67/IF([1]median!$Z67="",[1]median!$Z$2,[1]median!$Z67),"")</f>
        <v/>
      </c>
      <c r="G65" s="247" t="str">
        <f>IFERROR([1]median!G67/IF([1]median!$Z67="",[1]median!$Z$2,[1]median!$Z67),"")</f>
        <v/>
      </c>
      <c r="H65" s="247" t="str">
        <f>IFERROR([1]median!H67/IF([1]median!$Z67="",[1]median!$Z$2,[1]median!$Z67),"")</f>
        <v/>
      </c>
      <c r="I65" s="247" t="str">
        <f>IFERROR([1]median!I67/IF([1]median!$Z67="",[1]median!$Z$2,[1]median!$Z67),"")</f>
        <v/>
      </c>
      <c r="J65" s="247" t="str">
        <f>IFERROR([1]median!J67/IF([1]median!$Z67="",[1]median!$Z$2,[1]median!$Z67),"")</f>
        <v/>
      </c>
      <c r="K65" s="247" t="str">
        <f>IFERROR([1]median!K67/IF([1]median!$Z67="",[1]median!$Z$2,[1]median!$Z67),"")</f>
        <v/>
      </c>
      <c r="L65" s="247" t="str">
        <f>IFERROR([1]median!L67/IF([1]median!$Z67="",[1]median!$Z$2,[1]median!$Z67),"")</f>
        <v/>
      </c>
      <c r="M65" s="247" t="str">
        <f>IFERROR([1]median!M67/IF([1]median!$Z67="",[1]median!$Z$2,[1]median!$Z67),"")</f>
        <v/>
      </c>
      <c r="N65" s="247" t="str">
        <f>IFERROR([1]median!N67/IF([1]median!$Z67="",[1]median!$Z$2,[1]median!$Z67),"")</f>
        <v/>
      </c>
      <c r="O65" s="247" t="str">
        <f>IFERROR([1]median!O67/IF([1]median!$Z67="",[1]median!$Z$2,[1]median!$Z67),"")</f>
        <v/>
      </c>
      <c r="P65" s="247" t="str">
        <f>IFERROR([1]median!P67/IF([1]median!$Z67="",[1]median!$Z$2,[1]median!$Z67),"")</f>
        <v/>
      </c>
      <c r="Q65" s="247" t="str">
        <f>IFERROR([1]median!Q67/IF([1]median!$Z67="",[1]median!$Z$2,[1]median!$Z67),"")</f>
        <v/>
      </c>
      <c r="R65" s="247" t="str">
        <f>IFERROR([1]median!R67/IF([1]median!$Z67="",[1]median!$Z$2,[1]median!$Z67),"")</f>
        <v/>
      </c>
      <c r="S65" s="247" t="str">
        <f>IFERROR([1]median!S67/IF([1]median!$Z67="",[1]median!$Z$2,[1]median!$Z67),"")</f>
        <v/>
      </c>
      <c r="T65" s="247" t="str">
        <f>IFERROR([1]median!T67/IF([1]median!$Z67="",[1]median!$Z$2,[1]median!$Z67),"")</f>
        <v/>
      </c>
      <c r="U65" s="247" t="str">
        <f>IFERROR([1]median!U67/IF([1]median!$Z67="",[1]median!$Z$2,[1]median!$Z67),"")</f>
        <v/>
      </c>
      <c r="V65" s="247" t="str">
        <f>IFERROR([1]median!V67/IF([1]median!$Z67="",[1]median!$Z$2,[1]median!$Z67),"")</f>
        <v/>
      </c>
      <c r="W65" s="247" t="str">
        <f>IFERROR([1]median!W67/IF([1]median!$Z67="",[1]median!$Z$2,[1]median!$Z67),"")</f>
        <v/>
      </c>
      <c r="X65" s="247" t="str">
        <f>IFERROR([1]median!X67/IF([1]median!$Z67="",[1]median!$Z$2,[1]median!$Z67),"")</f>
        <v/>
      </c>
      <c r="Y65" s="247" t="str">
        <f>IFERROR([1]median!Y67/IF([1]median!$Z67="",[1]median!$Z$2,[1]median!$Z67),"")</f>
        <v/>
      </c>
      <c r="Z65" s="247" t="str">
        <f>IFERROR([1]median!#REF!/IF([1]median!$Z67="",[1]median!$Z$2,[1]median!$Z67),"")</f>
        <v/>
      </c>
      <c r="AA65" s="247" t="str">
        <f>IFERROR([1]median!AH67/IF([1]median!$Z67="",[1]median!$Z$2,[1]median!$Z67),"")</f>
        <v/>
      </c>
      <c r="AB65" s="247" t="str">
        <f>IFERROR([1]median!AI67/IF([1]median!$Z67="",[1]median!$Z$2,[1]median!$Z67),"")</f>
        <v/>
      </c>
      <c r="AC65" s="247" t="str">
        <f>IFERROR([1]median!AJ67/IF([1]median!$Z67="",[1]median!$Z$2,[1]median!$Z67),"")</f>
        <v/>
      </c>
    </row>
    <row r="66" spans="1:29" ht="18" customHeight="1" x14ac:dyDescent="0.25">
      <c r="A66" s="256" t="str">
        <f>IF([1]median!A68="","",[1]median!A68)</f>
        <v/>
      </c>
      <c r="B66" s="256" t="str">
        <f>IF([1]median!B68="","",[1]median!B68)</f>
        <v/>
      </c>
      <c r="C66" s="257" t="str">
        <f>IF([1]median!C68="","",[1]median!C68)</f>
        <v/>
      </c>
      <c r="D66" s="247" t="str">
        <f>IFERROR([1]median!D68/IF([1]median!$Z68="",[1]median!$Z$2,[1]median!$Z68),"")</f>
        <v/>
      </c>
      <c r="E66" s="247" t="str">
        <f>IFERROR([1]median!E68/IF([1]median!$Z68="",[1]median!$Z$2,[1]median!$Z68),"")</f>
        <v/>
      </c>
      <c r="F66" s="247" t="str">
        <f>IFERROR([1]median!F68/IF([1]median!$Z68="",[1]median!$Z$2,[1]median!$Z68),"")</f>
        <v/>
      </c>
      <c r="G66" s="247" t="str">
        <f>IFERROR([1]median!G68/IF([1]median!$Z68="",[1]median!$Z$2,[1]median!$Z68),"")</f>
        <v/>
      </c>
      <c r="H66" s="247" t="str">
        <f>IFERROR([1]median!H68/IF([1]median!$Z68="",[1]median!$Z$2,[1]median!$Z68),"")</f>
        <v/>
      </c>
      <c r="I66" s="247" t="str">
        <f>IFERROR([1]median!I68/IF([1]median!$Z68="",[1]median!$Z$2,[1]median!$Z68),"")</f>
        <v/>
      </c>
      <c r="J66" s="247" t="str">
        <f>IFERROR([1]median!J68/IF([1]median!$Z68="",[1]median!$Z$2,[1]median!$Z68),"")</f>
        <v/>
      </c>
      <c r="K66" s="247" t="str">
        <f>IFERROR([1]median!K68/IF([1]median!$Z68="",[1]median!$Z$2,[1]median!$Z68),"")</f>
        <v/>
      </c>
      <c r="L66" s="247" t="str">
        <f>IFERROR([1]median!L68/IF([1]median!$Z68="",[1]median!$Z$2,[1]median!$Z68),"")</f>
        <v/>
      </c>
      <c r="M66" s="247" t="str">
        <f>IFERROR([1]median!M68/IF([1]median!$Z68="",[1]median!$Z$2,[1]median!$Z68),"")</f>
        <v/>
      </c>
      <c r="N66" s="247" t="str">
        <f>IFERROR([1]median!N68/IF([1]median!$Z68="",[1]median!$Z$2,[1]median!$Z68),"")</f>
        <v/>
      </c>
      <c r="O66" s="247" t="str">
        <f>IFERROR([1]median!O68/IF([1]median!$Z68="",[1]median!$Z$2,[1]median!$Z68),"")</f>
        <v/>
      </c>
      <c r="P66" s="247" t="str">
        <f>IFERROR([1]median!P68/IF([1]median!$Z68="",[1]median!$Z$2,[1]median!$Z68),"")</f>
        <v/>
      </c>
      <c r="Q66" s="247" t="str">
        <f>IFERROR([1]median!Q68/IF([1]median!$Z68="",[1]median!$Z$2,[1]median!$Z68),"")</f>
        <v/>
      </c>
      <c r="R66" s="247" t="str">
        <f>IFERROR([1]median!R68/IF([1]median!$Z68="",[1]median!$Z$2,[1]median!$Z68),"")</f>
        <v/>
      </c>
      <c r="S66" s="247" t="str">
        <f>IFERROR([1]median!S68/IF([1]median!$Z68="",[1]median!$Z$2,[1]median!$Z68),"")</f>
        <v/>
      </c>
      <c r="T66" s="247" t="str">
        <f>IFERROR([1]median!T68/IF([1]median!$Z68="",[1]median!$Z$2,[1]median!$Z68),"")</f>
        <v/>
      </c>
      <c r="U66" s="247" t="str">
        <f>IFERROR([1]median!U68/IF([1]median!$Z68="",[1]median!$Z$2,[1]median!$Z68),"")</f>
        <v/>
      </c>
      <c r="V66" s="247" t="str">
        <f>IFERROR([1]median!V68/IF([1]median!$Z68="",[1]median!$Z$2,[1]median!$Z68),"")</f>
        <v/>
      </c>
      <c r="W66" s="247" t="str">
        <f>IFERROR([1]median!W68/IF([1]median!$Z68="",[1]median!$Z$2,[1]median!$Z68),"")</f>
        <v/>
      </c>
      <c r="X66" s="247" t="str">
        <f>IFERROR([1]median!X68/IF([1]median!$Z68="",[1]median!$Z$2,[1]median!$Z68),"")</f>
        <v/>
      </c>
      <c r="Y66" s="247" t="str">
        <f>IFERROR([1]median!Y68/IF([1]median!$Z68="",[1]median!$Z$2,[1]median!$Z68),"")</f>
        <v/>
      </c>
      <c r="Z66" s="247" t="str">
        <f>IFERROR([1]median!#REF!/IF([1]median!$Z68="",[1]median!$Z$2,[1]median!$Z68),"")</f>
        <v/>
      </c>
      <c r="AA66" s="247" t="str">
        <f>IFERROR([1]median!AH68/IF([1]median!$Z68="",[1]median!$Z$2,[1]median!$Z68),"")</f>
        <v/>
      </c>
      <c r="AB66" s="247" t="str">
        <f>IFERROR([1]median!AI68/IF([1]median!$Z68="",[1]median!$Z$2,[1]median!$Z68),"")</f>
        <v/>
      </c>
      <c r="AC66" s="247" t="str">
        <f>IFERROR([1]median!AJ68/IF([1]median!$Z68="",[1]median!$Z$2,[1]median!$Z68),"")</f>
        <v/>
      </c>
    </row>
    <row r="67" spans="1:29" ht="18" customHeight="1" x14ac:dyDescent="0.25">
      <c r="A67" s="256" t="str">
        <f>IF([1]median!A69="","",[1]median!A69)</f>
        <v/>
      </c>
      <c r="B67" s="256" t="str">
        <f>IF([1]median!B69="","",[1]median!B69)</f>
        <v/>
      </c>
      <c r="C67" s="257" t="str">
        <f>IF([1]median!C69="","",[1]median!C69)</f>
        <v/>
      </c>
      <c r="D67" s="247" t="str">
        <f>IFERROR([1]median!D69/IF([1]median!$Z69="",[1]median!$Z$2,[1]median!$Z69),"")</f>
        <v/>
      </c>
      <c r="E67" s="247" t="str">
        <f>IFERROR([1]median!E69/IF([1]median!$Z69="",[1]median!$Z$2,[1]median!$Z69),"")</f>
        <v/>
      </c>
      <c r="F67" s="247" t="str">
        <f>IFERROR([1]median!F69/IF([1]median!$Z69="",[1]median!$Z$2,[1]median!$Z69),"")</f>
        <v/>
      </c>
      <c r="G67" s="247" t="str">
        <f>IFERROR([1]median!G69/IF([1]median!$Z69="",[1]median!$Z$2,[1]median!$Z69),"")</f>
        <v/>
      </c>
      <c r="H67" s="247" t="str">
        <f>IFERROR([1]median!H69/IF([1]median!$Z69="",[1]median!$Z$2,[1]median!$Z69),"")</f>
        <v/>
      </c>
      <c r="I67" s="247" t="str">
        <f>IFERROR([1]median!I69/IF([1]median!$Z69="",[1]median!$Z$2,[1]median!$Z69),"")</f>
        <v/>
      </c>
      <c r="J67" s="247" t="str">
        <f>IFERROR([1]median!J69/IF([1]median!$Z69="",[1]median!$Z$2,[1]median!$Z69),"")</f>
        <v/>
      </c>
      <c r="K67" s="247" t="str">
        <f>IFERROR([1]median!K69/IF([1]median!$Z69="",[1]median!$Z$2,[1]median!$Z69),"")</f>
        <v/>
      </c>
      <c r="L67" s="247" t="str">
        <f>IFERROR([1]median!L69/IF([1]median!$Z69="",[1]median!$Z$2,[1]median!$Z69),"")</f>
        <v/>
      </c>
      <c r="M67" s="247" t="str">
        <f>IFERROR([1]median!M69/IF([1]median!$Z69="",[1]median!$Z$2,[1]median!$Z69),"")</f>
        <v/>
      </c>
      <c r="N67" s="247" t="str">
        <f>IFERROR([1]median!N69/IF([1]median!$Z69="",[1]median!$Z$2,[1]median!$Z69),"")</f>
        <v/>
      </c>
      <c r="O67" s="247" t="str">
        <f>IFERROR([1]median!O69/IF([1]median!$Z69="",[1]median!$Z$2,[1]median!$Z69),"")</f>
        <v/>
      </c>
      <c r="P67" s="247" t="str">
        <f>IFERROR([1]median!P69/IF([1]median!$Z69="",[1]median!$Z$2,[1]median!$Z69),"")</f>
        <v/>
      </c>
      <c r="Q67" s="247" t="str">
        <f>IFERROR([1]median!Q69/IF([1]median!$Z69="",[1]median!$Z$2,[1]median!$Z69),"")</f>
        <v/>
      </c>
      <c r="R67" s="247" t="str">
        <f>IFERROR([1]median!R69/IF([1]median!$Z69="",[1]median!$Z$2,[1]median!$Z69),"")</f>
        <v/>
      </c>
      <c r="S67" s="247" t="str">
        <f>IFERROR([1]median!S69/IF([1]median!$Z69="",[1]median!$Z$2,[1]median!$Z69),"")</f>
        <v/>
      </c>
      <c r="T67" s="247" t="str">
        <f>IFERROR([1]median!T69/IF([1]median!$Z69="",[1]median!$Z$2,[1]median!$Z69),"")</f>
        <v/>
      </c>
      <c r="U67" s="247" t="str">
        <f>IFERROR([1]median!U69/IF([1]median!$Z69="",[1]median!$Z$2,[1]median!$Z69),"")</f>
        <v/>
      </c>
      <c r="V67" s="247" t="str">
        <f>IFERROR([1]median!V69/IF([1]median!$Z69="",[1]median!$Z$2,[1]median!$Z69),"")</f>
        <v/>
      </c>
      <c r="W67" s="247" t="str">
        <f>IFERROR([1]median!W69/IF([1]median!$Z69="",[1]median!$Z$2,[1]median!$Z69),"")</f>
        <v/>
      </c>
      <c r="X67" s="247" t="str">
        <f>IFERROR([1]median!X69/IF([1]median!$Z69="",[1]median!$Z$2,[1]median!$Z69),"")</f>
        <v/>
      </c>
      <c r="Y67" s="247" t="str">
        <f>IFERROR([1]median!Y69/IF([1]median!$Z69="",[1]median!$Z$2,[1]median!$Z69),"")</f>
        <v/>
      </c>
      <c r="Z67" s="247" t="str">
        <f>IFERROR([1]median!#REF!/IF([1]median!$Z69="",[1]median!$Z$2,[1]median!$Z69),"")</f>
        <v/>
      </c>
      <c r="AA67" s="247" t="str">
        <f>IFERROR([1]median!AH69/IF([1]median!$Z69="",[1]median!$Z$2,[1]median!$Z69),"")</f>
        <v/>
      </c>
      <c r="AB67" s="247" t="str">
        <f>IFERROR([1]median!AI69/IF([1]median!$Z69="",[1]median!$Z$2,[1]median!$Z69),"")</f>
        <v/>
      </c>
      <c r="AC67" s="247" t="str">
        <f>IFERROR([1]median!AJ69/IF([1]median!$Z69="",[1]median!$Z$2,[1]median!$Z69),"")</f>
        <v/>
      </c>
    </row>
    <row r="68" spans="1:29" ht="18" customHeight="1" x14ac:dyDescent="0.25">
      <c r="A68" s="256" t="str">
        <f>IF([1]median!A70="","",[1]median!A70)</f>
        <v/>
      </c>
      <c r="B68" s="256" t="str">
        <f>IF([1]median!B70="","",[1]median!B70)</f>
        <v/>
      </c>
      <c r="C68" s="257" t="str">
        <f>IF([1]median!C70="","",[1]median!C70)</f>
        <v/>
      </c>
      <c r="D68" s="247" t="str">
        <f>IFERROR([1]median!D70/IF([1]median!$Z70="",[1]median!$Z$2,[1]median!$Z70),"")</f>
        <v/>
      </c>
      <c r="E68" s="247" t="str">
        <f>IFERROR([1]median!E70/IF([1]median!$Z70="",[1]median!$Z$2,[1]median!$Z70),"")</f>
        <v/>
      </c>
      <c r="F68" s="247" t="str">
        <f>IFERROR([1]median!F70/IF([1]median!$Z70="",[1]median!$Z$2,[1]median!$Z70),"")</f>
        <v/>
      </c>
      <c r="G68" s="247" t="str">
        <f>IFERROR([1]median!G70/IF([1]median!$Z70="",[1]median!$Z$2,[1]median!$Z70),"")</f>
        <v/>
      </c>
      <c r="H68" s="247" t="str">
        <f>IFERROR([1]median!H70/IF([1]median!$Z70="",[1]median!$Z$2,[1]median!$Z70),"")</f>
        <v/>
      </c>
      <c r="I68" s="247" t="str">
        <f>IFERROR([1]median!I70/IF([1]median!$Z70="",[1]median!$Z$2,[1]median!$Z70),"")</f>
        <v/>
      </c>
      <c r="J68" s="247" t="str">
        <f>IFERROR([1]median!J70/IF([1]median!$Z70="",[1]median!$Z$2,[1]median!$Z70),"")</f>
        <v/>
      </c>
      <c r="K68" s="247" t="str">
        <f>IFERROR([1]median!K70/IF([1]median!$Z70="",[1]median!$Z$2,[1]median!$Z70),"")</f>
        <v/>
      </c>
      <c r="L68" s="247" t="str">
        <f>IFERROR([1]median!L70/IF([1]median!$Z70="",[1]median!$Z$2,[1]median!$Z70),"")</f>
        <v/>
      </c>
      <c r="M68" s="247" t="str">
        <f>IFERROR([1]median!M70/IF([1]median!$Z70="",[1]median!$Z$2,[1]median!$Z70),"")</f>
        <v/>
      </c>
      <c r="N68" s="247" t="str">
        <f>IFERROR([1]median!N70/IF([1]median!$Z70="",[1]median!$Z$2,[1]median!$Z70),"")</f>
        <v/>
      </c>
      <c r="O68" s="247" t="str">
        <f>IFERROR([1]median!O70/IF([1]median!$Z70="",[1]median!$Z$2,[1]median!$Z70),"")</f>
        <v/>
      </c>
      <c r="P68" s="247" t="str">
        <f>IFERROR([1]median!P70/IF([1]median!$Z70="",[1]median!$Z$2,[1]median!$Z70),"")</f>
        <v/>
      </c>
      <c r="Q68" s="247" t="str">
        <f>IFERROR([1]median!Q70/IF([1]median!$Z70="",[1]median!$Z$2,[1]median!$Z70),"")</f>
        <v/>
      </c>
      <c r="R68" s="247" t="str">
        <f>IFERROR([1]median!R70/IF([1]median!$Z70="",[1]median!$Z$2,[1]median!$Z70),"")</f>
        <v/>
      </c>
      <c r="S68" s="247" t="str">
        <f>IFERROR([1]median!S70/IF([1]median!$Z70="",[1]median!$Z$2,[1]median!$Z70),"")</f>
        <v/>
      </c>
      <c r="T68" s="247" t="str">
        <f>IFERROR([1]median!T70/IF([1]median!$Z70="",[1]median!$Z$2,[1]median!$Z70),"")</f>
        <v/>
      </c>
      <c r="U68" s="247" t="str">
        <f>IFERROR([1]median!U70/IF([1]median!$Z70="",[1]median!$Z$2,[1]median!$Z70),"")</f>
        <v/>
      </c>
      <c r="V68" s="247" t="str">
        <f>IFERROR([1]median!V70/IF([1]median!$Z70="",[1]median!$Z$2,[1]median!$Z70),"")</f>
        <v/>
      </c>
      <c r="W68" s="247" t="str">
        <f>IFERROR([1]median!W70/IF([1]median!$Z70="",[1]median!$Z$2,[1]median!$Z70),"")</f>
        <v/>
      </c>
      <c r="X68" s="247" t="str">
        <f>IFERROR([1]median!X70/IF([1]median!$Z70="",[1]median!$Z$2,[1]median!$Z70),"")</f>
        <v/>
      </c>
      <c r="Y68" s="247" t="str">
        <f>IFERROR([1]median!Y70/IF([1]median!$Z70="",[1]median!$Z$2,[1]median!$Z70),"")</f>
        <v/>
      </c>
      <c r="Z68" s="247" t="str">
        <f>IFERROR([1]median!#REF!/IF([1]median!$Z70="",[1]median!$Z$2,[1]median!$Z70),"")</f>
        <v/>
      </c>
      <c r="AA68" s="247" t="str">
        <f>IFERROR([1]median!AH70/IF([1]median!$Z70="",[1]median!$Z$2,[1]median!$Z70),"")</f>
        <v/>
      </c>
      <c r="AB68" s="247" t="str">
        <f>IFERROR([1]median!AI70/IF([1]median!$Z70="",[1]median!$Z$2,[1]median!$Z70),"")</f>
        <v/>
      </c>
      <c r="AC68" s="247" t="str">
        <f>IFERROR([1]median!AJ70/IF([1]median!$Z70="",[1]median!$Z$2,[1]median!$Z70),"")</f>
        <v/>
      </c>
    </row>
    <row r="69" spans="1:29" ht="18" customHeight="1" x14ac:dyDescent="0.25">
      <c r="A69" s="256" t="str">
        <f>IF([1]median!A71="","",[1]median!A71)</f>
        <v/>
      </c>
      <c r="B69" s="256" t="str">
        <f>IF([1]median!B71="","",[1]median!B71)</f>
        <v/>
      </c>
      <c r="C69" s="257" t="str">
        <f>IF([1]median!C71="","",[1]median!C71)</f>
        <v/>
      </c>
      <c r="D69" s="247" t="str">
        <f>IFERROR([1]median!D71/IF([1]median!$Z71="",[1]median!$Z$2,[1]median!$Z71),"")</f>
        <v/>
      </c>
      <c r="E69" s="247" t="str">
        <f>IFERROR([1]median!E71/IF([1]median!$Z71="",[1]median!$Z$2,[1]median!$Z71),"")</f>
        <v/>
      </c>
      <c r="F69" s="247" t="str">
        <f>IFERROR([1]median!F71/IF([1]median!$Z71="",[1]median!$Z$2,[1]median!$Z71),"")</f>
        <v/>
      </c>
      <c r="G69" s="247" t="str">
        <f>IFERROR([1]median!G71/IF([1]median!$Z71="",[1]median!$Z$2,[1]median!$Z71),"")</f>
        <v/>
      </c>
      <c r="H69" s="247" t="str">
        <f>IFERROR([1]median!H71/IF([1]median!$Z71="",[1]median!$Z$2,[1]median!$Z71),"")</f>
        <v/>
      </c>
      <c r="I69" s="247" t="str">
        <f>IFERROR([1]median!I71/IF([1]median!$Z71="",[1]median!$Z$2,[1]median!$Z71),"")</f>
        <v/>
      </c>
      <c r="J69" s="247" t="str">
        <f>IFERROR([1]median!J71/IF([1]median!$Z71="",[1]median!$Z$2,[1]median!$Z71),"")</f>
        <v/>
      </c>
      <c r="K69" s="247" t="str">
        <f>IFERROR([1]median!K71/IF([1]median!$Z71="",[1]median!$Z$2,[1]median!$Z71),"")</f>
        <v/>
      </c>
      <c r="L69" s="247" t="str">
        <f>IFERROR([1]median!L71/IF([1]median!$Z71="",[1]median!$Z$2,[1]median!$Z71),"")</f>
        <v/>
      </c>
      <c r="M69" s="247" t="str">
        <f>IFERROR([1]median!M71/IF([1]median!$Z71="",[1]median!$Z$2,[1]median!$Z71),"")</f>
        <v/>
      </c>
      <c r="N69" s="247" t="str">
        <f>IFERROR([1]median!N71/IF([1]median!$Z71="",[1]median!$Z$2,[1]median!$Z71),"")</f>
        <v/>
      </c>
      <c r="O69" s="247" t="str">
        <f>IFERROR([1]median!O71/IF([1]median!$Z71="",[1]median!$Z$2,[1]median!$Z71),"")</f>
        <v/>
      </c>
      <c r="P69" s="247" t="str">
        <f>IFERROR([1]median!P71/IF([1]median!$Z71="",[1]median!$Z$2,[1]median!$Z71),"")</f>
        <v/>
      </c>
      <c r="Q69" s="247" t="str">
        <f>IFERROR([1]median!Q71/IF([1]median!$Z71="",[1]median!$Z$2,[1]median!$Z71),"")</f>
        <v/>
      </c>
      <c r="R69" s="247" t="str">
        <f>IFERROR([1]median!R71/IF([1]median!$Z71="",[1]median!$Z$2,[1]median!$Z71),"")</f>
        <v/>
      </c>
      <c r="S69" s="247" t="str">
        <f>IFERROR([1]median!S71/IF([1]median!$Z71="",[1]median!$Z$2,[1]median!$Z71),"")</f>
        <v/>
      </c>
      <c r="T69" s="247" t="str">
        <f>IFERROR([1]median!T71/IF([1]median!$Z71="",[1]median!$Z$2,[1]median!$Z71),"")</f>
        <v/>
      </c>
      <c r="U69" s="247" t="str">
        <f>IFERROR([1]median!U71/IF([1]median!$Z71="",[1]median!$Z$2,[1]median!$Z71),"")</f>
        <v/>
      </c>
      <c r="V69" s="247" t="str">
        <f>IFERROR([1]median!V71/IF([1]median!$Z71="",[1]median!$Z$2,[1]median!$Z71),"")</f>
        <v/>
      </c>
      <c r="W69" s="247" t="str">
        <f>IFERROR([1]median!W71/IF([1]median!$Z71="",[1]median!$Z$2,[1]median!$Z71),"")</f>
        <v/>
      </c>
      <c r="X69" s="247" t="str">
        <f>IFERROR([1]median!X71/IF([1]median!$Z71="",[1]median!$Z$2,[1]median!$Z71),"")</f>
        <v/>
      </c>
      <c r="Y69" s="247" t="str">
        <f>IFERROR([1]median!Y71/IF([1]median!$Z71="",[1]median!$Z$2,[1]median!$Z71),"")</f>
        <v/>
      </c>
      <c r="Z69" s="247" t="str">
        <f>IFERROR([1]median!#REF!/IF([1]median!$Z71="",[1]median!$Z$2,[1]median!$Z71),"")</f>
        <v/>
      </c>
      <c r="AA69" s="247" t="str">
        <f>IFERROR([1]median!AH71/IF([1]median!$Z71="",[1]median!$Z$2,[1]median!$Z71),"")</f>
        <v/>
      </c>
      <c r="AB69" s="247" t="str">
        <f>IFERROR([1]median!AI71/IF([1]median!$Z71="",[1]median!$Z$2,[1]median!$Z71),"")</f>
        <v/>
      </c>
      <c r="AC69" s="247" t="str">
        <f>IFERROR([1]median!AJ71/IF([1]median!$Z71="",[1]median!$Z$2,[1]median!$Z71),"")</f>
        <v/>
      </c>
    </row>
    <row r="70" spans="1:29" ht="18" customHeight="1" x14ac:dyDescent="0.25">
      <c r="A70" s="256" t="str">
        <f>IF([1]median!A72="","",[1]median!A72)</f>
        <v/>
      </c>
      <c r="B70" s="256" t="str">
        <f>IF([1]median!B72="","",[1]median!B72)</f>
        <v/>
      </c>
      <c r="C70" s="257" t="str">
        <f>IF([1]median!C72="","",[1]median!C72)</f>
        <v/>
      </c>
      <c r="D70" s="247" t="str">
        <f>IFERROR([1]median!D72/IF([1]median!$Z72="",[1]median!$Z$2,[1]median!$Z72),"")</f>
        <v/>
      </c>
      <c r="E70" s="247" t="str">
        <f>IFERROR([1]median!E72/IF([1]median!$Z72="",[1]median!$Z$2,[1]median!$Z72),"")</f>
        <v/>
      </c>
      <c r="F70" s="247" t="str">
        <f>IFERROR([1]median!F72/IF([1]median!$Z72="",[1]median!$Z$2,[1]median!$Z72),"")</f>
        <v/>
      </c>
      <c r="G70" s="247" t="str">
        <f>IFERROR([1]median!G72/IF([1]median!$Z72="",[1]median!$Z$2,[1]median!$Z72),"")</f>
        <v/>
      </c>
      <c r="H70" s="247" t="str">
        <f>IFERROR([1]median!H72/IF([1]median!$Z72="",[1]median!$Z$2,[1]median!$Z72),"")</f>
        <v/>
      </c>
      <c r="I70" s="247" t="str">
        <f>IFERROR([1]median!I72/IF([1]median!$Z72="",[1]median!$Z$2,[1]median!$Z72),"")</f>
        <v/>
      </c>
      <c r="J70" s="247" t="str">
        <f>IFERROR([1]median!J72/IF([1]median!$Z72="",[1]median!$Z$2,[1]median!$Z72),"")</f>
        <v/>
      </c>
      <c r="K70" s="247" t="str">
        <f>IFERROR([1]median!K72/IF([1]median!$Z72="",[1]median!$Z$2,[1]median!$Z72),"")</f>
        <v/>
      </c>
      <c r="L70" s="247" t="str">
        <f>IFERROR([1]median!L72/IF([1]median!$Z72="",[1]median!$Z$2,[1]median!$Z72),"")</f>
        <v/>
      </c>
      <c r="M70" s="247" t="str">
        <f>IFERROR([1]median!M72/IF([1]median!$Z72="",[1]median!$Z$2,[1]median!$Z72),"")</f>
        <v/>
      </c>
      <c r="N70" s="247" t="str">
        <f>IFERROR([1]median!N72/IF([1]median!$Z72="",[1]median!$Z$2,[1]median!$Z72),"")</f>
        <v/>
      </c>
      <c r="O70" s="247" t="str">
        <f>IFERROR([1]median!O72/IF([1]median!$Z72="",[1]median!$Z$2,[1]median!$Z72),"")</f>
        <v/>
      </c>
      <c r="P70" s="247" t="str">
        <f>IFERROR([1]median!P72/IF([1]median!$Z72="",[1]median!$Z$2,[1]median!$Z72),"")</f>
        <v/>
      </c>
      <c r="Q70" s="247" t="str">
        <f>IFERROR([1]median!Q72/IF([1]median!$Z72="",[1]median!$Z$2,[1]median!$Z72),"")</f>
        <v/>
      </c>
      <c r="R70" s="247" t="str">
        <f>IFERROR([1]median!R72/IF([1]median!$Z72="",[1]median!$Z$2,[1]median!$Z72),"")</f>
        <v/>
      </c>
      <c r="S70" s="247" t="str">
        <f>IFERROR([1]median!S72/IF([1]median!$Z72="",[1]median!$Z$2,[1]median!$Z72),"")</f>
        <v/>
      </c>
      <c r="T70" s="247" t="str">
        <f>IFERROR([1]median!T72/IF([1]median!$Z72="",[1]median!$Z$2,[1]median!$Z72),"")</f>
        <v/>
      </c>
      <c r="U70" s="247" t="str">
        <f>IFERROR([1]median!U72/IF([1]median!$Z72="",[1]median!$Z$2,[1]median!$Z72),"")</f>
        <v/>
      </c>
      <c r="V70" s="247" t="str">
        <f>IFERROR([1]median!V72/IF([1]median!$Z72="",[1]median!$Z$2,[1]median!$Z72),"")</f>
        <v/>
      </c>
      <c r="W70" s="247" t="str">
        <f>IFERROR([1]median!W72/IF([1]median!$Z72="",[1]median!$Z$2,[1]median!$Z72),"")</f>
        <v/>
      </c>
      <c r="X70" s="247" t="str">
        <f>IFERROR([1]median!X72/IF([1]median!$Z72="",[1]median!$Z$2,[1]median!$Z72),"")</f>
        <v/>
      </c>
      <c r="Y70" s="247" t="str">
        <f>IFERROR([1]median!Y72/IF([1]median!$Z72="",[1]median!$Z$2,[1]median!$Z72),"")</f>
        <v/>
      </c>
      <c r="Z70" s="247" t="str">
        <f>IFERROR([1]median!#REF!/IF([1]median!$Z72="",[1]median!$Z$2,[1]median!$Z72),"")</f>
        <v/>
      </c>
      <c r="AA70" s="247" t="str">
        <f>IFERROR([1]median!AH72/IF([1]median!$Z72="",[1]median!$Z$2,[1]median!$Z72),"")</f>
        <v/>
      </c>
      <c r="AB70" s="247" t="str">
        <f>IFERROR([1]median!AI72/IF([1]median!$Z72="",[1]median!$Z$2,[1]median!$Z72),"")</f>
        <v/>
      </c>
      <c r="AC70" s="247" t="str">
        <f>IFERROR([1]median!AJ72/IF([1]median!$Z72="",[1]median!$Z$2,[1]median!$Z72),"")</f>
        <v/>
      </c>
    </row>
    <row r="71" spans="1:29" ht="18" customHeight="1" x14ac:dyDescent="0.25">
      <c r="A71" s="256" t="str">
        <f>IF([1]median!A73="","",[1]median!A73)</f>
        <v/>
      </c>
      <c r="B71" s="256" t="str">
        <f>IF([1]median!B73="","",[1]median!B73)</f>
        <v/>
      </c>
      <c r="C71" s="257" t="str">
        <f>IF([1]median!C73="","",[1]median!C73)</f>
        <v/>
      </c>
      <c r="D71" s="247" t="str">
        <f>IFERROR([1]median!D73/IF([1]median!$Z73="",[1]median!$Z$2,[1]median!$Z73),"")</f>
        <v/>
      </c>
      <c r="E71" s="247" t="str">
        <f>IFERROR([1]median!E73/IF([1]median!$Z73="",[1]median!$Z$2,[1]median!$Z73),"")</f>
        <v/>
      </c>
      <c r="F71" s="247" t="str">
        <f>IFERROR([1]median!F73/IF([1]median!$Z73="",[1]median!$Z$2,[1]median!$Z73),"")</f>
        <v/>
      </c>
      <c r="G71" s="247" t="str">
        <f>IFERROR([1]median!G73/IF([1]median!$Z73="",[1]median!$Z$2,[1]median!$Z73),"")</f>
        <v/>
      </c>
      <c r="H71" s="247" t="str">
        <f>IFERROR([1]median!H73/IF([1]median!$Z73="",[1]median!$Z$2,[1]median!$Z73),"")</f>
        <v/>
      </c>
      <c r="I71" s="247" t="str">
        <f>IFERROR([1]median!I73/IF([1]median!$Z73="",[1]median!$Z$2,[1]median!$Z73),"")</f>
        <v/>
      </c>
      <c r="J71" s="247" t="str">
        <f>IFERROR([1]median!J73/IF([1]median!$Z73="",[1]median!$Z$2,[1]median!$Z73),"")</f>
        <v/>
      </c>
      <c r="K71" s="247" t="str">
        <f>IFERROR([1]median!K73/IF([1]median!$Z73="",[1]median!$Z$2,[1]median!$Z73),"")</f>
        <v/>
      </c>
      <c r="L71" s="247" t="str">
        <f>IFERROR([1]median!L73/IF([1]median!$Z73="",[1]median!$Z$2,[1]median!$Z73),"")</f>
        <v/>
      </c>
      <c r="M71" s="247" t="str">
        <f>IFERROR([1]median!M73/IF([1]median!$Z73="",[1]median!$Z$2,[1]median!$Z73),"")</f>
        <v/>
      </c>
      <c r="N71" s="247" t="str">
        <f>IFERROR([1]median!N73/IF([1]median!$Z73="",[1]median!$Z$2,[1]median!$Z73),"")</f>
        <v/>
      </c>
      <c r="O71" s="247" t="str">
        <f>IFERROR([1]median!O73/IF([1]median!$Z73="",[1]median!$Z$2,[1]median!$Z73),"")</f>
        <v/>
      </c>
      <c r="P71" s="247" t="str">
        <f>IFERROR([1]median!P73/IF([1]median!$Z73="",[1]median!$Z$2,[1]median!$Z73),"")</f>
        <v/>
      </c>
      <c r="Q71" s="247" t="str">
        <f>IFERROR([1]median!Q73/IF([1]median!$Z73="",[1]median!$Z$2,[1]median!$Z73),"")</f>
        <v/>
      </c>
      <c r="R71" s="247" t="str">
        <f>IFERROR([1]median!R73/IF([1]median!$Z73="",[1]median!$Z$2,[1]median!$Z73),"")</f>
        <v/>
      </c>
      <c r="S71" s="247" t="str">
        <f>IFERROR([1]median!S73/IF([1]median!$Z73="",[1]median!$Z$2,[1]median!$Z73),"")</f>
        <v/>
      </c>
      <c r="T71" s="247" t="str">
        <f>IFERROR([1]median!T73/IF([1]median!$Z73="",[1]median!$Z$2,[1]median!$Z73),"")</f>
        <v/>
      </c>
      <c r="U71" s="247" t="str">
        <f>IFERROR([1]median!U73/IF([1]median!$Z73="",[1]median!$Z$2,[1]median!$Z73),"")</f>
        <v/>
      </c>
      <c r="V71" s="247" t="str">
        <f>IFERROR([1]median!V73/IF([1]median!$Z73="",[1]median!$Z$2,[1]median!$Z73),"")</f>
        <v/>
      </c>
      <c r="W71" s="247" t="str">
        <f>IFERROR([1]median!W73/IF([1]median!$Z73="",[1]median!$Z$2,[1]median!$Z73),"")</f>
        <v/>
      </c>
      <c r="X71" s="247" t="str">
        <f>IFERROR([1]median!X73/IF([1]median!$Z73="",[1]median!$Z$2,[1]median!$Z73),"")</f>
        <v/>
      </c>
      <c r="Y71" s="247" t="str">
        <f>IFERROR([1]median!Y73/IF([1]median!$Z73="",[1]median!$Z$2,[1]median!$Z73),"")</f>
        <v/>
      </c>
      <c r="Z71" s="247" t="str">
        <f>IFERROR([1]median!#REF!/IF([1]median!$Z73="",[1]median!$Z$2,[1]median!$Z73),"")</f>
        <v/>
      </c>
      <c r="AA71" s="247" t="str">
        <f>IFERROR([1]median!AH73/IF([1]median!$Z73="",[1]median!$Z$2,[1]median!$Z73),"")</f>
        <v/>
      </c>
      <c r="AB71" s="247" t="str">
        <f>IFERROR([1]median!AI73/IF([1]median!$Z73="",[1]median!$Z$2,[1]median!$Z73),"")</f>
        <v/>
      </c>
      <c r="AC71" s="247" t="str">
        <f>IFERROR([1]median!AJ73/IF([1]median!$Z73="",[1]median!$Z$2,[1]median!$Z73),"")</f>
        <v/>
      </c>
    </row>
    <row r="72" spans="1:29" ht="18" customHeight="1" x14ac:dyDescent="0.25">
      <c r="A72" s="256" t="str">
        <f>IF([1]median!A74="","",[1]median!A74)</f>
        <v/>
      </c>
      <c r="B72" s="256" t="str">
        <f>IF([1]median!B74="","",[1]median!B74)</f>
        <v/>
      </c>
      <c r="C72" s="257" t="str">
        <f>IF([1]median!C74="","",[1]median!C74)</f>
        <v/>
      </c>
      <c r="D72" s="247" t="str">
        <f>IFERROR([1]median!D74/IF([1]median!$Z74="",[1]median!$Z$2,[1]median!$Z74),"")</f>
        <v/>
      </c>
      <c r="E72" s="247" t="str">
        <f>IFERROR([1]median!E74/IF([1]median!$Z74="",[1]median!$Z$2,[1]median!$Z74),"")</f>
        <v/>
      </c>
      <c r="F72" s="247" t="str">
        <f>IFERROR([1]median!F74/IF([1]median!$Z74="",[1]median!$Z$2,[1]median!$Z74),"")</f>
        <v/>
      </c>
      <c r="G72" s="247" t="str">
        <f>IFERROR([1]median!G74/IF([1]median!$Z74="",[1]median!$Z$2,[1]median!$Z74),"")</f>
        <v/>
      </c>
      <c r="H72" s="247" t="str">
        <f>IFERROR([1]median!H74/IF([1]median!$Z74="",[1]median!$Z$2,[1]median!$Z74),"")</f>
        <v/>
      </c>
      <c r="I72" s="247" t="str">
        <f>IFERROR([1]median!I74/IF([1]median!$Z74="",[1]median!$Z$2,[1]median!$Z74),"")</f>
        <v/>
      </c>
      <c r="J72" s="247" t="str">
        <f>IFERROR([1]median!J74/IF([1]median!$Z74="",[1]median!$Z$2,[1]median!$Z74),"")</f>
        <v/>
      </c>
      <c r="K72" s="247" t="str">
        <f>IFERROR([1]median!K74/IF([1]median!$Z74="",[1]median!$Z$2,[1]median!$Z74),"")</f>
        <v/>
      </c>
      <c r="L72" s="247" t="str">
        <f>IFERROR([1]median!L74/IF([1]median!$Z74="",[1]median!$Z$2,[1]median!$Z74),"")</f>
        <v/>
      </c>
      <c r="M72" s="247" t="str">
        <f>IFERROR([1]median!M74/IF([1]median!$Z74="",[1]median!$Z$2,[1]median!$Z74),"")</f>
        <v/>
      </c>
      <c r="N72" s="247" t="str">
        <f>IFERROR([1]median!N74/IF([1]median!$Z74="",[1]median!$Z$2,[1]median!$Z74),"")</f>
        <v/>
      </c>
      <c r="O72" s="247" t="str">
        <f>IFERROR([1]median!O74/IF([1]median!$Z74="",[1]median!$Z$2,[1]median!$Z74),"")</f>
        <v/>
      </c>
      <c r="P72" s="247" t="str">
        <f>IFERROR([1]median!P74/IF([1]median!$Z74="",[1]median!$Z$2,[1]median!$Z74),"")</f>
        <v/>
      </c>
      <c r="Q72" s="247" t="str">
        <f>IFERROR([1]median!Q74/IF([1]median!$Z74="",[1]median!$Z$2,[1]median!$Z74),"")</f>
        <v/>
      </c>
      <c r="R72" s="247" t="str">
        <f>IFERROR([1]median!R74/IF([1]median!$Z74="",[1]median!$Z$2,[1]median!$Z74),"")</f>
        <v/>
      </c>
      <c r="S72" s="247" t="str">
        <f>IFERROR([1]median!S74/IF([1]median!$Z74="",[1]median!$Z$2,[1]median!$Z74),"")</f>
        <v/>
      </c>
      <c r="T72" s="247" t="str">
        <f>IFERROR([1]median!T74/IF([1]median!$Z74="",[1]median!$Z$2,[1]median!$Z74),"")</f>
        <v/>
      </c>
      <c r="U72" s="247" t="str">
        <f>IFERROR([1]median!U74/IF([1]median!$Z74="",[1]median!$Z$2,[1]median!$Z74),"")</f>
        <v/>
      </c>
      <c r="V72" s="247" t="str">
        <f>IFERROR([1]median!V74/IF([1]median!$Z74="",[1]median!$Z$2,[1]median!$Z74),"")</f>
        <v/>
      </c>
      <c r="W72" s="247" t="str">
        <f>IFERROR([1]median!W74/IF([1]median!$Z74="",[1]median!$Z$2,[1]median!$Z74),"")</f>
        <v/>
      </c>
      <c r="X72" s="247" t="str">
        <f>IFERROR([1]median!X74/IF([1]median!$Z74="",[1]median!$Z$2,[1]median!$Z74),"")</f>
        <v/>
      </c>
      <c r="Y72" s="247" t="str">
        <f>IFERROR([1]median!Y74/IF([1]median!$Z74="",[1]median!$Z$2,[1]median!$Z74),"")</f>
        <v/>
      </c>
      <c r="Z72" s="247" t="str">
        <f>IFERROR([1]median!#REF!/IF([1]median!$Z74="",[1]median!$Z$2,[1]median!$Z74),"")</f>
        <v/>
      </c>
      <c r="AA72" s="247" t="str">
        <f>IFERROR([1]median!AH74/IF([1]median!$Z74="",[1]median!$Z$2,[1]median!$Z74),"")</f>
        <v/>
      </c>
      <c r="AB72" s="247" t="str">
        <f>IFERROR([1]median!AI74/IF([1]median!$Z74="",[1]median!$Z$2,[1]median!$Z74),"")</f>
        <v/>
      </c>
      <c r="AC72" s="247" t="str">
        <f>IFERROR([1]median!AJ74/IF([1]median!$Z74="",[1]median!$Z$2,[1]median!$Z74),"")</f>
        <v/>
      </c>
    </row>
    <row r="73" spans="1:29" ht="18" customHeight="1" x14ac:dyDescent="0.25">
      <c r="A73" s="256" t="str">
        <f>IF([1]median!A75="","",[1]median!A75)</f>
        <v/>
      </c>
      <c r="B73" s="256" t="str">
        <f>IF([1]median!B75="","",[1]median!B75)</f>
        <v/>
      </c>
      <c r="C73" s="257" t="str">
        <f>IF([1]median!C75="","",[1]median!C75)</f>
        <v/>
      </c>
      <c r="D73" s="247" t="str">
        <f>IFERROR([1]median!D75/IF([1]median!$Z75="",[1]median!$Z$2,[1]median!$Z75),"")</f>
        <v/>
      </c>
      <c r="E73" s="247" t="str">
        <f>IFERROR([1]median!E75/IF([1]median!$Z75="",[1]median!$Z$2,[1]median!$Z75),"")</f>
        <v/>
      </c>
      <c r="F73" s="247" t="str">
        <f>IFERROR([1]median!F75/IF([1]median!$Z75="",[1]median!$Z$2,[1]median!$Z75),"")</f>
        <v/>
      </c>
      <c r="G73" s="247" t="str">
        <f>IFERROR([1]median!G75/IF([1]median!$Z75="",[1]median!$Z$2,[1]median!$Z75),"")</f>
        <v/>
      </c>
      <c r="H73" s="247" t="str">
        <f>IFERROR([1]median!H75/IF([1]median!$Z75="",[1]median!$Z$2,[1]median!$Z75),"")</f>
        <v/>
      </c>
      <c r="I73" s="247" t="str">
        <f>IFERROR([1]median!I75/IF([1]median!$Z75="",[1]median!$Z$2,[1]median!$Z75),"")</f>
        <v/>
      </c>
      <c r="J73" s="247" t="str">
        <f>IFERROR([1]median!J75/IF([1]median!$Z75="",[1]median!$Z$2,[1]median!$Z75),"")</f>
        <v/>
      </c>
      <c r="K73" s="247" t="str">
        <f>IFERROR([1]median!K75/IF([1]median!$Z75="",[1]median!$Z$2,[1]median!$Z75),"")</f>
        <v/>
      </c>
      <c r="L73" s="247" t="str">
        <f>IFERROR([1]median!L75/IF([1]median!$Z75="",[1]median!$Z$2,[1]median!$Z75),"")</f>
        <v/>
      </c>
      <c r="M73" s="247" t="str">
        <f>IFERROR([1]median!M75/IF([1]median!$Z75="",[1]median!$Z$2,[1]median!$Z75),"")</f>
        <v/>
      </c>
      <c r="N73" s="247" t="str">
        <f>IFERROR([1]median!N75/IF([1]median!$Z75="",[1]median!$Z$2,[1]median!$Z75),"")</f>
        <v/>
      </c>
      <c r="O73" s="247" t="str">
        <f>IFERROR([1]median!O75/IF([1]median!$Z75="",[1]median!$Z$2,[1]median!$Z75),"")</f>
        <v/>
      </c>
      <c r="P73" s="247" t="str">
        <f>IFERROR([1]median!P75/IF([1]median!$Z75="",[1]median!$Z$2,[1]median!$Z75),"")</f>
        <v/>
      </c>
      <c r="Q73" s="247" t="str">
        <f>IFERROR([1]median!Q75/IF([1]median!$Z75="",[1]median!$Z$2,[1]median!$Z75),"")</f>
        <v/>
      </c>
      <c r="R73" s="247" t="str">
        <f>IFERROR([1]median!R75/IF([1]median!$Z75="",[1]median!$Z$2,[1]median!$Z75),"")</f>
        <v/>
      </c>
      <c r="S73" s="247" t="str">
        <f>IFERROR([1]median!S75/IF([1]median!$Z75="",[1]median!$Z$2,[1]median!$Z75),"")</f>
        <v/>
      </c>
      <c r="T73" s="247" t="str">
        <f>IFERROR([1]median!T75/IF([1]median!$Z75="",[1]median!$Z$2,[1]median!$Z75),"")</f>
        <v/>
      </c>
      <c r="U73" s="247" t="str">
        <f>IFERROR([1]median!U75/IF([1]median!$Z75="",[1]median!$Z$2,[1]median!$Z75),"")</f>
        <v/>
      </c>
      <c r="V73" s="247" t="str">
        <f>IFERROR([1]median!V75/IF([1]median!$Z75="",[1]median!$Z$2,[1]median!$Z75),"")</f>
        <v/>
      </c>
      <c r="W73" s="247" t="str">
        <f>IFERROR([1]median!W75/IF([1]median!$Z75="",[1]median!$Z$2,[1]median!$Z75),"")</f>
        <v/>
      </c>
      <c r="X73" s="247" t="str">
        <f>IFERROR([1]median!X75/IF([1]median!$Z75="",[1]median!$Z$2,[1]median!$Z75),"")</f>
        <v/>
      </c>
      <c r="Y73" s="247" t="str">
        <f>IFERROR([1]median!Y75/IF([1]median!$Z75="",[1]median!$Z$2,[1]median!$Z75),"")</f>
        <v/>
      </c>
      <c r="Z73" s="247" t="str">
        <f>IFERROR([1]median!#REF!/IF([1]median!$Z75="",[1]median!$Z$2,[1]median!$Z75),"")</f>
        <v/>
      </c>
      <c r="AA73" s="247" t="str">
        <f>IFERROR([1]median!AH75/IF([1]median!$Z75="",[1]median!$Z$2,[1]median!$Z75),"")</f>
        <v/>
      </c>
      <c r="AB73" s="247" t="str">
        <f>IFERROR([1]median!AI75/IF([1]median!$Z75="",[1]median!$Z$2,[1]median!$Z75),"")</f>
        <v/>
      </c>
      <c r="AC73" s="247" t="str">
        <f>IFERROR([1]median!AJ75/IF([1]median!$Z75="",[1]median!$Z$2,[1]median!$Z75),"")</f>
        <v/>
      </c>
    </row>
    <row r="74" spans="1:29" ht="18" customHeight="1" x14ac:dyDescent="0.25">
      <c r="A74" s="256" t="str">
        <f>IF([1]median!A76="","",[1]median!A76)</f>
        <v/>
      </c>
      <c r="B74" s="256" t="str">
        <f>IF([1]median!B76="","",[1]median!B76)</f>
        <v/>
      </c>
      <c r="C74" s="257" t="str">
        <f>IF([1]median!C76="","",[1]median!C76)</f>
        <v/>
      </c>
      <c r="D74" s="247" t="str">
        <f>IFERROR([1]median!D76/IF([1]median!$Z76="",[1]median!$Z$2,[1]median!$Z76),"")</f>
        <v/>
      </c>
      <c r="E74" s="247" t="str">
        <f>IFERROR([1]median!E76/IF([1]median!$Z76="",[1]median!$Z$2,[1]median!$Z76),"")</f>
        <v/>
      </c>
      <c r="F74" s="247" t="str">
        <f>IFERROR([1]median!F76/IF([1]median!$Z76="",[1]median!$Z$2,[1]median!$Z76),"")</f>
        <v/>
      </c>
      <c r="G74" s="247" t="str">
        <f>IFERROR([1]median!G76/IF([1]median!$Z76="",[1]median!$Z$2,[1]median!$Z76),"")</f>
        <v/>
      </c>
      <c r="H74" s="247" t="str">
        <f>IFERROR([1]median!H76/IF([1]median!$Z76="",[1]median!$Z$2,[1]median!$Z76),"")</f>
        <v/>
      </c>
      <c r="I74" s="247" t="str">
        <f>IFERROR([1]median!I76/IF([1]median!$Z76="",[1]median!$Z$2,[1]median!$Z76),"")</f>
        <v/>
      </c>
      <c r="J74" s="247" t="str">
        <f>IFERROR([1]median!J76/IF([1]median!$Z76="",[1]median!$Z$2,[1]median!$Z76),"")</f>
        <v/>
      </c>
      <c r="K74" s="247" t="str">
        <f>IFERROR([1]median!K76/IF([1]median!$Z76="",[1]median!$Z$2,[1]median!$Z76),"")</f>
        <v/>
      </c>
      <c r="L74" s="247" t="str">
        <f>IFERROR([1]median!L76/IF([1]median!$Z76="",[1]median!$Z$2,[1]median!$Z76),"")</f>
        <v/>
      </c>
      <c r="M74" s="247" t="str">
        <f>IFERROR([1]median!M76/IF([1]median!$Z76="",[1]median!$Z$2,[1]median!$Z76),"")</f>
        <v/>
      </c>
      <c r="N74" s="247" t="str">
        <f>IFERROR([1]median!N76/IF([1]median!$Z76="",[1]median!$Z$2,[1]median!$Z76),"")</f>
        <v/>
      </c>
      <c r="O74" s="247" t="str">
        <f>IFERROR([1]median!O76/IF([1]median!$Z76="",[1]median!$Z$2,[1]median!$Z76),"")</f>
        <v/>
      </c>
      <c r="P74" s="247" t="str">
        <f>IFERROR([1]median!P76/IF([1]median!$Z76="",[1]median!$Z$2,[1]median!$Z76),"")</f>
        <v/>
      </c>
      <c r="Q74" s="247" t="str">
        <f>IFERROR([1]median!Q76/IF([1]median!$Z76="",[1]median!$Z$2,[1]median!$Z76),"")</f>
        <v/>
      </c>
      <c r="R74" s="247" t="str">
        <f>IFERROR([1]median!R76/IF([1]median!$Z76="",[1]median!$Z$2,[1]median!$Z76),"")</f>
        <v/>
      </c>
      <c r="S74" s="247" t="str">
        <f>IFERROR([1]median!S76/IF([1]median!$Z76="",[1]median!$Z$2,[1]median!$Z76),"")</f>
        <v/>
      </c>
      <c r="T74" s="247" t="str">
        <f>IFERROR([1]median!T76/IF([1]median!$Z76="",[1]median!$Z$2,[1]median!$Z76),"")</f>
        <v/>
      </c>
      <c r="U74" s="247" t="str">
        <f>IFERROR([1]median!U76/IF([1]median!$Z76="",[1]median!$Z$2,[1]median!$Z76),"")</f>
        <v/>
      </c>
      <c r="V74" s="247" t="str">
        <f>IFERROR([1]median!V76/IF([1]median!$Z76="",[1]median!$Z$2,[1]median!$Z76),"")</f>
        <v/>
      </c>
      <c r="W74" s="247" t="str">
        <f>IFERROR([1]median!W76/IF([1]median!$Z76="",[1]median!$Z$2,[1]median!$Z76),"")</f>
        <v/>
      </c>
      <c r="X74" s="247" t="str">
        <f>IFERROR([1]median!X76/IF([1]median!$Z76="",[1]median!$Z$2,[1]median!$Z76),"")</f>
        <v/>
      </c>
      <c r="Y74" s="247" t="str">
        <f>IFERROR([1]median!Y76/IF([1]median!$Z76="",[1]median!$Z$2,[1]median!$Z76),"")</f>
        <v/>
      </c>
      <c r="Z74" s="247" t="str">
        <f>IFERROR([1]median!#REF!/IF([1]median!$Z76="",[1]median!$Z$2,[1]median!$Z76),"")</f>
        <v/>
      </c>
      <c r="AA74" s="247" t="str">
        <f>IFERROR([1]median!AH76/IF([1]median!$Z76="",[1]median!$Z$2,[1]median!$Z76),"")</f>
        <v/>
      </c>
      <c r="AB74" s="247" t="str">
        <f>IFERROR([1]median!AI76/IF([1]median!$Z76="",[1]median!$Z$2,[1]median!$Z76),"")</f>
        <v/>
      </c>
      <c r="AC74" s="247" t="str">
        <f>IFERROR([1]median!AJ76/IF([1]median!$Z76="",[1]median!$Z$2,[1]median!$Z76),"")</f>
        <v/>
      </c>
    </row>
    <row r="75" spans="1:29" ht="18" customHeight="1" x14ac:dyDescent="0.25">
      <c r="A75" s="256" t="str">
        <f>IF([1]median!A77="","",[1]median!A77)</f>
        <v/>
      </c>
      <c r="B75" s="256" t="str">
        <f>IF([1]median!B77="","",[1]median!B77)</f>
        <v/>
      </c>
      <c r="C75" s="257" t="str">
        <f>IF([1]median!C77="","",[1]median!C77)</f>
        <v/>
      </c>
      <c r="D75" s="247" t="str">
        <f>IFERROR([1]median!D77/IF([1]median!$Z77="",[1]median!$Z$2,[1]median!$Z77),"")</f>
        <v/>
      </c>
      <c r="E75" s="247" t="str">
        <f>IFERROR([1]median!E77/IF([1]median!$Z77="",[1]median!$Z$2,[1]median!$Z77),"")</f>
        <v/>
      </c>
      <c r="F75" s="247" t="str">
        <f>IFERROR([1]median!F77/IF([1]median!$Z77="",[1]median!$Z$2,[1]median!$Z77),"")</f>
        <v/>
      </c>
      <c r="G75" s="247" t="str">
        <f>IFERROR([1]median!G77/IF([1]median!$Z77="",[1]median!$Z$2,[1]median!$Z77),"")</f>
        <v/>
      </c>
      <c r="H75" s="247" t="str">
        <f>IFERROR([1]median!H77/IF([1]median!$Z77="",[1]median!$Z$2,[1]median!$Z77),"")</f>
        <v/>
      </c>
      <c r="I75" s="247" t="str">
        <f>IFERROR([1]median!I77/IF([1]median!$Z77="",[1]median!$Z$2,[1]median!$Z77),"")</f>
        <v/>
      </c>
      <c r="J75" s="247" t="str">
        <f>IFERROR([1]median!J77/IF([1]median!$Z77="",[1]median!$Z$2,[1]median!$Z77),"")</f>
        <v/>
      </c>
      <c r="K75" s="247" t="str">
        <f>IFERROR([1]median!K77/IF([1]median!$Z77="",[1]median!$Z$2,[1]median!$Z77),"")</f>
        <v/>
      </c>
      <c r="L75" s="247" t="str">
        <f>IFERROR([1]median!L77/IF([1]median!$Z77="",[1]median!$Z$2,[1]median!$Z77),"")</f>
        <v/>
      </c>
      <c r="M75" s="247" t="str">
        <f>IFERROR([1]median!M77/IF([1]median!$Z77="",[1]median!$Z$2,[1]median!$Z77),"")</f>
        <v/>
      </c>
      <c r="N75" s="247" t="str">
        <f>IFERROR([1]median!N77/IF([1]median!$Z77="",[1]median!$Z$2,[1]median!$Z77),"")</f>
        <v/>
      </c>
      <c r="O75" s="247" t="str">
        <f>IFERROR([1]median!O77/IF([1]median!$Z77="",[1]median!$Z$2,[1]median!$Z77),"")</f>
        <v/>
      </c>
      <c r="P75" s="247" t="str">
        <f>IFERROR([1]median!P77/IF([1]median!$Z77="",[1]median!$Z$2,[1]median!$Z77),"")</f>
        <v/>
      </c>
      <c r="Q75" s="247" t="str">
        <f>IFERROR([1]median!Q77/IF([1]median!$Z77="",[1]median!$Z$2,[1]median!$Z77),"")</f>
        <v/>
      </c>
      <c r="R75" s="247" t="str">
        <f>IFERROR([1]median!R77/IF([1]median!$Z77="",[1]median!$Z$2,[1]median!$Z77),"")</f>
        <v/>
      </c>
      <c r="S75" s="247" t="str">
        <f>IFERROR([1]median!S77/IF([1]median!$Z77="",[1]median!$Z$2,[1]median!$Z77),"")</f>
        <v/>
      </c>
      <c r="T75" s="247" t="str">
        <f>IFERROR([1]median!T77/IF([1]median!$Z77="",[1]median!$Z$2,[1]median!$Z77),"")</f>
        <v/>
      </c>
      <c r="U75" s="247" t="str">
        <f>IFERROR([1]median!U77/IF([1]median!$Z77="",[1]median!$Z$2,[1]median!$Z77),"")</f>
        <v/>
      </c>
      <c r="V75" s="247" t="str">
        <f>IFERROR([1]median!V77/IF([1]median!$Z77="",[1]median!$Z$2,[1]median!$Z77),"")</f>
        <v/>
      </c>
      <c r="W75" s="247" t="str">
        <f>IFERROR([1]median!W77/IF([1]median!$Z77="",[1]median!$Z$2,[1]median!$Z77),"")</f>
        <v/>
      </c>
      <c r="X75" s="247" t="str">
        <f>IFERROR([1]median!X77/IF([1]median!$Z77="",[1]median!$Z$2,[1]median!$Z77),"")</f>
        <v/>
      </c>
      <c r="Y75" s="247" t="str">
        <f>IFERROR([1]median!Y77/IF([1]median!$Z77="",[1]median!$Z$2,[1]median!$Z77),"")</f>
        <v/>
      </c>
      <c r="Z75" s="247" t="str">
        <f>IFERROR([1]median!#REF!/IF([1]median!$Z77="",[1]median!$Z$2,[1]median!$Z77),"")</f>
        <v/>
      </c>
      <c r="AA75" s="247" t="str">
        <f>IFERROR([1]median!AH77/IF([1]median!$Z77="",[1]median!$Z$2,[1]median!$Z77),"")</f>
        <v/>
      </c>
      <c r="AB75" s="247" t="str">
        <f>IFERROR([1]median!AI77/IF([1]median!$Z77="",[1]median!$Z$2,[1]median!$Z77),"")</f>
        <v/>
      </c>
      <c r="AC75" s="247" t="str">
        <f>IFERROR([1]median!AJ77/IF([1]median!$Z77="",[1]median!$Z$2,[1]median!$Z77),"")</f>
        <v/>
      </c>
    </row>
    <row r="76" spans="1:29" ht="18" customHeight="1" x14ac:dyDescent="0.25">
      <c r="A76" s="256" t="str">
        <f>IF([1]median!A78="","",[1]median!A78)</f>
        <v/>
      </c>
      <c r="B76" s="256" t="str">
        <f>IF([1]median!B78="","",[1]median!B78)</f>
        <v/>
      </c>
      <c r="C76" s="257" t="str">
        <f>IF([1]median!C78="","",[1]median!C78)</f>
        <v/>
      </c>
      <c r="D76" s="247" t="str">
        <f>IFERROR([1]median!D78/IF([1]median!$Z78="",[1]median!$Z$2,[1]median!$Z78),"")</f>
        <v/>
      </c>
      <c r="E76" s="247" t="str">
        <f>IFERROR([1]median!E78/IF([1]median!$Z78="",[1]median!$Z$2,[1]median!$Z78),"")</f>
        <v/>
      </c>
      <c r="F76" s="247" t="str">
        <f>IFERROR([1]median!F78/IF([1]median!$Z78="",[1]median!$Z$2,[1]median!$Z78),"")</f>
        <v/>
      </c>
      <c r="G76" s="247" t="str">
        <f>IFERROR([1]median!G78/IF([1]median!$Z78="",[1]median!$Z$2,[1]median!$Z78),"")</f>
        <v/>
      </c>
      <c r="H76" s="247" t="str">
        <f>IFERROR([1]median!H78/IF([1]median!$Z78="",[1]median!$Z$2,[1]median!$Z78),"")</f>
        <v/>
      </c>
      <c r="I76" s="247" t="str">
        <f>IFERROR([1]median!I78/IF([1]median!$Z78="",[1]median!$Z$2,[1]median!$Z78),"")</f>
        <v/>
      </c>
      <c r="J76" s="247" t="str">
        <f>IFERROR([1]median!J78/IF([1]median!$Z78="",[1]median!$Z$2,[1]median!$Z78),"")</f>
        <v/>
      </c>
      <c r="K76" s="247" t="str">
        <f>IFERROR([1]median!K78/IF([1]median!$Z78="",[1]median!$Z$2,[1]median!$Z78),"")</f>
        <v/>
      </c>
      <c r="L76" s="247" t="str">
        <f>IFERROR([1]median!L78/IF([1]median!$Z78="",[1]median!$Z$2,[1]median!$Z78),"")</f>
        <v/>
      </c>
      <c r="M76" s="247" t="str">
        <f>IFERROR([1]median!M78/IF([1]median!$Z78="",[1]median!$Z$2,[1]median!$Z78),"")</f>
        <v/>
      </c>
      <c r="N76" s="247" t="str">
        <f>IFERROR([1]median!N78/IF([1]median!$Z78="",[1]median!$Z$2,[1]median!$Z78),"")</f>
        <v/>
      </c>
      <c r="O76" s="247" t="str">
        <f>IFERROR([1]median!O78/IF([1]median!$Z78="",[1]median!$Z$2,[1]median!$Z78),"")</f>
        <v/>
      </c>
      <c r="P76" s="247" t="str">
        <f>IFERROR([1]median!P78/IF([1]median!$Z78="",[1]median!$Z$2,[1]median!$Z78),"")</f>
        <v/>
      </c>
      <c r="Q76" s="247" t="str">
        <f>IFERROR([1]median!Q78/IF([1]median!$Z78="",[1]median!$Z$2,[1]median!$Z78),"")</f>
        <v/>
      </c>
      <c r="R76" s="247" t="str">
        <f>IFERROR([1]median!R78/IF([1]median!$Z78="",[1]median!$Z$2,[1]median!$Z78),"")</f>
        <v/>
      </c>
      <c r="S76" s="247" t="str">
        <f>IFERROR([1]median!S78/IF([1]median!$Z78="",[1]median!$Z$2,[1]median!$Z78),"")</f>
        <v/>
      </c>
      <c r="T76" s="247" t="str">
        <f>IFERROR([1]median!T78/IF([1]median!$Z78="",[1]median!$Z$2,[1]median!$Z78),"")</f>
        <v/>
      </c>
      <c r="U76" s="247" t="str">
        <f>IFERROR([1]median!U78/IF([1]median!$Z78="",[1]median!$Z$2,[1]median!$Z78),"")</f>
        <v/>
      </c>
      <c r="V76" s="247" t="str">
        <f>IFERROR([1]median!V78/IF([1]median!$Z78="",[1]median!$Z$2,[1]median!$Z78),"")</f>
        <v/>
      </c>
      <c r="W76" s="247" t="str">
        <f>IFERROR([1]median!W78/IF([1]median!$Z78="",[1]median!$Z$2,[1]median!$Z78),"")</f>
        <v/>
      </c>
      <c r="X76" s="247" t="str">
        <f>IFERROR([1]median!X78/IF([1]median!$Z78="",[1]median!$Z$2,[1]median!$Z78),"")</f>
        <v/>
      </c>
      <c r="Y76" s="247" t="str">
        <f>IFERROR([1]median!Y78/IF([1]median!$Z78="",[1]median!$Z$2,[1]median!$Z78),"")</f>
        <v/>
      </c>
      <c r="Z76" s="247" t="str">
        <f>IFERROR([1]median!#REF!/IF([1]median!$Z78="",[1]median!$Z$2,[1]median!$Z78),"")</f>
        <v/>
      </c>
      <c r="AA76" s="247" t="str">
        <f>IFERROR([1]median!AH78/IF([1]median!$Z78="",[1]median!$Z$2,[1]median!$Z78),"")</f>
        <v/>
      </c>
      <c r="AB76" s="247" t="str">
        <f>IFERROR([1]median!AI78/IF([1]median!$Z78="",[1]median!$Z$2,[1]median!$Z78),"")</f>
        <v/>
      </c>
      <c r="AC76" s="247" t="str">
        <f>IFERROR([1]median!AJ78/IF([1]median!$Z78="",[1]median!$Z$2,[1]median!$Z78),"")</f>
        <v/>
      </c>
    </row>
    <row r="77" spans="1:29" ht="18" customHeight="1" x14ac:dyDescent="0.25">
      <c r="A77" s="256" t="str">
        <f>IF([1]median!A79="","",[1]median!A79)</f>
        <v/>
      </c>
      <c r="B77" s="256" t="str">
        <f>IF([1]median!B79="","",[1]median!B79)</f>
        <v/>
      </c>
      <c r="C77" s="257" t="str">
        <f>IF([1]median!C79="","",[1]median!C79)</f>
        <v/>
      </c>
      <c r="D77" s="247" t="str">
        <f>IFERROR([1]median!D79/IF([1]median!$Z79="",[1]median!$Z$2,[1]median!$Z79),"")</f>
        <v/>
      </c>
      <c r="E77" s="247" t="str">
        <f>IFERROR([1]median!E79/IF([1]median!$Z79="",[1]median!$Z$2,[1]median!$Z79),"")</f>
        <v/>
      </c>
      <c r="F77" s="247" t="str">
        <f>IFERROR([1]median!F79/IF([1]median!$Z79="",[1]median!$Z$2,[1]median!$Z79),"")</f>
        <v/>
      </c>
      <c r="G77" s="247" t="str">
        <f>IFERROR([1]median!G79/IF([1]median!$Z79="",[1]median!$Z$2,[1]median!$Z79),"")</f>
        <v/>
      </c>
      <c r="H77" s="247" t="str">
        <f>IFERROR([1]median!H79/IF([1]median!$Z79="",[1]median!$Z$2,[1]median!$Z79),"")</f>
        <v/>
      </c>
      <c r="I77" s="247" t="str">
        <f>IFERROR([1]median!I79/IF([1]median!$Z79="",[1]median!$Z$2,[1]median!$Z79),"")</f>
        <v/>
      </c>
      <c r="J77" s="247" t="str">
        <f>IFERROR([1]median!J79/IF([1]median!$Z79="",[1]median!$Z$2,[1]median!$Z79),"")</f>
        <v/>
      </c>
      <c r="K77" s="247" t="str">
        <f>IFERROR([1]median!K79/IF([1]median!$Z79="",[1]median!$Z$2,[1]median!$Z79),"")</f>
        <v/>
      </c>
      <c r="L77" s="247" t="str">
        <f>IFERROR([1]median!L79/IF([1]median!$Z79="",[1]median!$Z$2,[1]median!$Z79),"")</f>
        <v/>
      </c>
      <c r="M77" s="247" t="str">
        <f>IFERROR([1]median!M79/IF([1]median!$Z79="",[1]median!$Z$2,[1]median!$Z79),"")</f>
        <v/>
      </c>
      <c r="N77" s="247" t="str">
        <f>IFERROR([1]median!N79/IF([1]median!$Z79="",[1]median!$Z$2,[1]median!$Z79),"")</f>
        <v/>
      </c>
      <c r="O77" s="247" t="str">
        <f>IFERROR([1]median!O79/IF([1]median!$Z79="",[1]median!$Z$2,[1]median!$Z79),"")</f>
        <v/>
      </c>
      <c r="P77" s="247" t="str">
        <f>IFERROR([1]median!P79/IF([1]median!$Z79="",[1]median!$Z$2,[1]median!$Z79),"")</f>
        <v/>
      </c>
      <c r="Q77" s="247" t="str">
        <f>IFERROR([1]median!Q79/IF([1]median!$Z79="",[1]median!$Z$2,[1]median!$Z79),"")</f>
        <v/>
      </c>
      <c r="R77" s="247" t="str">
        <f>IFERROR([1]median!R79/IF([1]median!$Z79="",[1]median!$Z$2,[1]median!$Z79),"")</f>
        <v/>
      </c>
      <c r="S77" s="247" t="str">
        <f>IFERROR([1]median!S79/IF([1]median!$Z79="",[1]median!$Z$2,[1]median!$Z79),"")</f>
        <v/>
      </c>
      <c r="T77" s="247" t="str">
        <f>IFERROR([1]median!T79/IF([1]median!$Z79="",[1]median!$Z$2,[1]median!$Z79),"")</f>
        <v/>
      </c>
      <c r="U77" s="247" t="str">
        <f>IFERROR([1]median!U79/IF([1]median!$Z79="",[1]median!$Z$2,[1]median!$Z79),"")</f>
        <v/>
      </c>
      <c r="V77" s="247" t="str">
        <f>IFERROR([1]median!V79/IF([1]median!$Z79="",[1]median!$Z$2,[1]median!$Z79),"")</f>
        <v/>
      </c>
      <c r="W77" s="247" t="str">
        <f>IFERROR([1]median!W79/IF([1]median!$Z79="",[1]median!$Z$2,[1]median!$Z79),"")</f>
        <v/>
      </c>
      <c r="X77" s="247" t="str">
        <f>IFERROR([1]median!X79/IF([1]median!$Z79="",[1]median!$Z$2,[1]median!$Z79),"")</f>
        <v/>
      </c>
      <c r="Y77" s="247" t="str">
        <f>IFERROR([1]median!Y79/IF([1]median!$Z79="",[1]median!$Z$2,[1]median!$Z79),"")</f>
        <v/>
      </c>
      <c r="Z77" s="247" t="str">
        <f>IFERROR([1]median!#REF!/IF([1]median!$Z79="",[1]median!$Z$2,[1]median!$Z79),"")</f>
        <v/>
      </c>
      <c r="AA77" s="247" t="str">
        <f>IFERROR([1]median!AH79/IF([1]median!$Z79="",[1]median!$Z$2,[1]median!$Z79),"")</f>
        <v/>
      </c>
      <c r="AB77" s="247" t="str">
        <f>IFERROR([1]median!AI79/IF([1]median!$Z79="",[1]median!$Z$2,[1]median!$Z79),"")</f>
        <v/>
      </c>
      <c r="AC77" s="247" t="str">
        <f>IFERROR([1]median!AJ79/IF([1]median!$Z79="",[1]median!$Z$2,[1]median!$Z79),"")</f>
        <v/>
      </c>
    </row>
    <row r="78" spans="1:29" ht="18" customHeight="1" x14ac:dyDescent="0.25">
      <c r="A78" s="256" t="str">
        <f>IF([1]median!A80="","",[1]median!A80)</f>
        <v/>
      </c>
      <c r="B78" s="256" t="str">
        <f>IF([1]median!B80="","",[1]median!B80)</f>
        <v/>
      </c>
      <c r="C78" s="257" t="str">
        <f>IF([1]median!C80="","",[1]median!C80)</f>
        <v/>
      </c>
      <c r="D78" s="247" t="str">
        <f>IFERROR([1]median!D80/IF([1]median!$Z80="",[1]median!$Z$2,[1]median!$Z80),"")</f>
        <v/>
      </c>
      <c r="E78" s="247" t="str">
        <f>IFERROR([1]median!E80/IF([1]median!$Z80="",[1]median!$Z$2,[1]median!$Z80),"")</f>
        <v/>
      </c>
      <c r="F78" s="247" t="str">
        <f>IFERROR([1]median!F80/IF([1]median!$Z80="",[1]median!$Z$2,[1]median!$Z80),"")</f>
        <v/>
      </c>
      <c r="G78" s="247" t="str">
        <f>IFERROR([1]median!G80/IF([1]median!$Z80="",[1]median!$Z$2,[1]median!$Z80),"")</f>
        <v/>
      </c>
      <c r="H78" s="247" t="str">
        <f>IFERROR([1]median!H80/IF([1]median!$Z80="",[1]median!$Z$2,[1]median!$Z80),"")</f>
        <v/>
      </c>
      <c r="I78" s="247" t="str">
        <f>IFERROR([1]median!I80/IF([1]median!$Z80="",[1]median!$Z$2,[1]median!$Z80),"")</f>
        <v/>
      </c>
      <c r="J78" s="247" t="str">
        <f>IFERROR([1]median!J80/IF([1]median!$Z80="",[1]median!$Z$2,[1]median!$Z80),"")</f>
        <v/>
      </c>
      <c r="K78" s="247" t="str">
        <f>IFERROR([1]median!K80/IF([1]median!$Z80="",[1]median!$Z$2,[1]median!$Z80),"")</f>
        <v/>
      </c>
      <c r="L78" s="247" t="str">
        <f>IFERROR([1]median!L80/IF([1]median!$Z80="",[1]median!$Z$2,[1]median!$Z80),"")</f>
        <v/>
      </c>
      <c r="M78" s="247" t="str">
        <f>IFERROR([1]median!M80/IF([1]median!$Z80="",[1]median!$Z$2,[1]median!$Z80),"")</f>
        <v/>
      </c>
      <c r="N78" s="247" t="str">
        <f>IFERROR([1]median!N80/IF([1]median!$Z80="",[1]median!$Z$2,[1]median!$Z80),"")</f>
        <v/>
      </c>
      <c r="O78" s="247" t="str">
        <f>IFERROR([1]median!O80/IF([1]median!$Z80="",[1]median!$Z$2,[1]median!$Z80),"")</f>
        <v/>
      </c>
      <c r="P78" s="247" t="str">
        <f>IFERROR([1]median!P80/IF([1]median!$Z80="",[1]median!$Z$2,[1]median!$Z80),"")</f>
        <v/>
      </c>
      <c r="Q78" s="247" t="str">
        <f>IFERROR([1]median!Q80/IF([1]median!$Z80="",[1]median!$Z$2,[1]median!$Z80),"")</f>
        <v/>
      </c>
      <c r="R78" s="247" t="str">
        <f>IFERROR([1]median!R80/IF([1]median!$Z80="",[1]median!$Z$2,[1]median!$Z80),"")</f>
        <v/>
      </c>
      <c r="S78" s="247" t="str">
        <f>IFERROR([1]median!S80/IF([1]median!$Z80="",[1]median!$Z$2,[1]median!$Z80),"")</f>
        <v/>
      </c>
      <c r="T78" s="247" t="str">
        <f>IFERROR([1]median!T80/IF([1]median!$Z80="",[1]median!$Z$2,[1]median!$Z80),"")</f>
        <v/>
      </c>
      <c r="U78" s="247" t="str">
        <f>IFERROR([1]median!U80/IF([1]median!$Z80="",[1]median!$Z$2,[1]median!$Z80),"")</f>
        <v/>
      </c>
      <c r="V78" s="247" t="str">
        <f>IFERROR([1]median!V80/IF([1]median!$Z80="",[1]median!$Z$2,[1]median!$Z80),"")</f>
        <v/>
      </c>
      <c r="W78" s="247" t="str">
        <f>IFERROR([1]median!W80/IF([1]median!$Z80="",[1]median!$Z$2,[1]median!$Z80),"")</f>
        <v/>
      </c>
      <c r="X78" s="247" t="str">
        <f>IFERROR([1]median!X80/IF([1]median!$Z80="",[1]median!$Z$2,[1]median!$Z80),"")</f>
        <v/>
      </c>
      <c r="Y78" s="247" t="str">
        <f>IFERROR([1]median!Y80/IF([1]median!$Z80="",[1]median!$Z$2,[1]median!$Z80),"")</f>
        <v/>
      </c>
      <c r="Z78" s="247" t="str">
        <f>IFERROR([1]median!#REF!/IF([1]median!$Z80="",[1]median!$Z$2,[1]median!$Z80),"")</f>
        <v/>
      </c>
      <c r="AA78" s="247" t="str">
        <f>IFERROR([1]median!AH80/IF([1]median!$Z80="",[1]median!$Z$2,[1]median!$Z80),"")</f>
        <v/>
      </c>
      <c r="AB78" s="247" t="str">
        <f>IFERROR([1]median!AI80/IF([1]median!$Z80="",[1]median!$Z$2,[1]median!$Z80),"")</f>
        <v/>
      </c>
      <c r="AC78" s="247" t="str">
        <f>IFERROR([1]median!AJ80/IF([1]median!$Z80="",[1]median!$Z$2,[1]median!$Z80),"")</f>
        <v/>
      </c>
    </row>
    <row r="79" spans="1:29" ht="18" customHeight="1" x14ac:dyDescent="0.25">
      <c r="A79" s="256" t="str">
        <f>IF([1]median!A81="","",[1]median!A81)</f>
        <v/>
      </c>
      <c r="B79" s="256" t="str">
        <f>IF([1]median!B81="","",[1]median!B81)</f>
        <v/>
      </c>
      <c r="C79" s="257" t="str">
        <f>IF([1]median!C81="","",[1]median!C81)</f>
        <v/>
      </c>
      <c r="D79" s="247" t="str">
        <f>IFERROR([1]median!D81/IF([1]median!$Z81="",[1]median!$Z$2,[1]median!$Z81),"")</f>
        <v/>
      </c>
      <c r="E79" s="247" t="str">
        <f>IFERROR([1]median!E81/IF([1]median!$Z81="",[1]median!$Z$2,[1]median!$Z81),"")</f>
        <v/>
      </c>
      <c r="F79" s="247" t="str">
        <f>IFERROR([1]median!F81/IF([1]median!$Z81="",[1]median!$Z$2,[1]median!$Z81),"")</f>
        <v/>
      </c>
      <c r="G79" s="247" t="str">
        <f>IFERROR([1]median!G81/IF([1]median!$Z81="",[1]median!$Z$2,[1]median!$Z81),"")</f>
        <v/>
      </c>
      <c r="H79" s="247" t="str">
        <f>IFERROR([1]median!H81/IF([1]median!$Z81="",[1]median!$Z$2,[1]median!$Z81),"")</f>
        <v/>
      </c>
      <c r="I79" s="247" t="str">
        <f>IFERROR([1]median!I81/IF([1]median!$Z81="",[1]median!$Z$2,[1]median!$Z81),"")</f>
        <v/>
      </c>
      <c r="J79" s="247" t="str">
        <f>IFERROR([1]median!J81/IF([1]median!$Z81="",[1]median!$Z$2,[1]median!$Z81),"")</f>
        <v/>
      </c>
      <c r="K79" s="247" t="str">
        <f>IFERROR([1]median!K81/IF([1]median!$Z81="",[1]median!$Z$2,[1]median!$Z81),"")</f>
        <v/>
      </c>
      <c r="L79" s="247" t="str">
        <f>IFERROR([1]median!L81/IF([1]median!$Z81="",[1]median!$Z$2,[1]median!$Z81),"")</f>
        <v/>
      </c>
      <c r="M79" s="247" t="str">
        <f>IFERROR([1]median!M81/IF([1]median!$Z81="",[1]median!$Z$2,[1]median!$Z81),"")</f>
        <v/>
      </c>
      <c r="N79" s="247" t="str">
        <f>IFERROR([1]median!N81/IF([1]median!$Z81="",[1]median!$Z$2,[1]median!$Z81),"")</f>
        <v/>
      </c>
      <c r="O79" s="247" t="str">
        <f>IFERROR([1]median!O81/IF([1]median!$Z81="",[1]median!$Z$2,[1]median!$Z81),"")</f>
        <v/>
      </c>
      <c r="P79" s="247" t="str">
        <f>IFERROR([1]median!P81/IF([1]median!$Z81="",[1]median!$Z$2,[1]median!$Z81),"")</f>
        <v/>
      </c>
      <c r="Q79" s="247" t="str">
        <f>IFERROR([1]median!Q81/IF([1]median!$Z81="",[1]median!$Z$2,[1]median!$Z81),"")</f>
        <v/>
      </c>
      <c r="R79" s="247" t="str">
        <f>IFERROR([1]median!R81/IF([1]median!$Z81="",[1]median!$Z$2,[1]median!$Z81),"")</f>
        <v/>
      </c>
      <c r="S79" s="247" t="str">
        <f>IFERROR([1]median!S81/IF([1]median!$Z81="",[1]median!$Z$2,[1]median!$Z81),"")</f>
        <v/>
      </c>
      <c r="T79" s="247" t="str">
        <f>IFERROR([1]median!T81/IF([1]median!$Z81="",[1]median!$Z$2,[1]median!$Z81),"")</f>
        <v/>
      </c>
      <c r="U79" s="247" t="str">
        <f>IFERROR([1]median!U81/IF([1]median!$Z81="",[1]median!$Z$2,[1]median!$Z81),"")</f>
        <v/>
      </c>
      <c r="V79" s="247" t="str">
        <f>IFERROR([1]median!V81/IF([1]median!$Z81="",[1]median!$Z$2,[1]median!$Z81),"")</f>
        <v/>
      </c>
      <c r="W79" s="247" t="str">
        <f>IFERROR([1]median!W81/IF([1]median!$Z81="",[1]median!$Z$2,[1]median!$Z81),"")</f>
        <v/>
      </c>
      <c r="X79" s="247" t="str">
        <f>IFERROR([1]median!X81/IF([1]median!$Z81="",[1]median!$Z$2,[1]median!$Z81),"")</f>
        <v/>
      </c>
      <c r="Y79" s="247" t="str">
        <f>IFERROR([1]median!Y81/IF([1]median!$Z81="",[1]median!$Z$2,[1]median!$Z81),"")</f>
        <v/>
      </c>
      <c r="Z79" s="247" t="str">
        <f>IFERROR([1]median!#REF!/IF([1]median!$Z81="",[1]median!$Z$2,[1]median!$Z81),"")</f>
        <v/>
      </c>
      <c r="AA79" s="247" t="str">
        <f>IFERROR([1]median!AH81/IF([1]median!$Z81="",[1]median!$Z$2,[1]median!$Z81),"")</f>
        <v/>
      </c>
      <c r="AB79" s="247" t="str">
        <f>IFERROR([1]median!AI81/IF([1]median!$Z81="",[1]median!$Z$2,[1]median!$Z81),"")</f>
        <v/>
      </c>
      <c r="AC79" s="247" t="str">
        <f>IFERROR([1]median!AJ81/IF([1]median!$Z81="",[1]median!$Z$2,[1]median!$Z81),"")</f>
        <v/>
      </c>
    </row>
    <row r="80" spans="1:29" ht="18" customHeight="1" x14ac:dyDescent="0.25">
      <c r="A80" s="256" t="str">
        <f>IF([1]median!A82="","",[1]median!A82)</f>
        <v/>
      </c>
      <c r="B80" s="256" t="str">
        <f>IF([1]median!B82="","",[1]median!B82)</f>
        <v/>
      </c>
      <c r="C80" s="257" t="str">
        <f>IF([1]median!C82="","",[1]median!C82)</f>
        <v/>
      </c>
      <c r="D80" s="247" t="str">
        <f>IFERROR([1]median!D82/IF([1]median!$Z82="",[1]median!$Z$2,[1]median!$Z82),"")</f>
        <v/>
      </c>
      <c r="E80" s="247" t="str">
        <f>IFERROR([1]median!E82/IF([1]median!$Z82="",[1]median!$Z$2,[1]median!$Z82),"")</f>
        <v/>
      </c>
      <c r="F80" s="247" t="str">
        <f>IFERROR([1]median!F82/IF([1]median!$Z82="",[1]median!$Z$2,[1]median!$Z82),"")</f>
        <v/>
      </c>
      <c r="G80" s="247" t="str">
        <f>IFERROR([1]median!G82/IF([1]median!$Z82="",[1]median!$Z$2,[1]median!$Z82),"")</f>
        <v/>
      </c>
      <c r="H80" s="247" t="str">
        <f>IFERROR([1]median!H82/IF([1]median!$Z82="",[1]median!$Z$2,[1]median!$Z82),"")</f>
        <v/>
      </c>
      <c r="I80" s="247" t="str">
        <f>IFERROR([1]median!I82/IF([1]median!$Z82="",[1]median!$Z$2,[1]median!$Z82),"")</f>
        <v/>
      </c>
      <c r="J80" s="247" t="str">
        <f>IFERROR([1]median!J82/IF([1]median!$Z82="",[1]median!$Z$2,[1]median!$Z82),"")</f>
        <v/>
      </c>
      <c r="K80" s="247" t="str">
        <f>IFERROR([1]median!K82/IF([1]median!$Z82="",[1]median!$Z$2,[1]median!$Z82),"")</f>
        <v/>
      </c>
      <c r="L80" s="247" t="str">
        <f>IFERROR([1]median!L82/IF([1]median!$Z82="",[1]median!$Z$2,[1]median!$Z82),"")</f>
        <v/>
      </c>
      <c r="M80" s="247" t="str">
        <f>IFERROR([1]median!M82/IF([1]median!$Z82="",[1]median!$Z$2,[1]median!$Z82),"")</f>
        <v/>
      </c>
      <c r="N80" s="247" t="str">
        <f>IFERROR([1]median!N82/IF([1]median!$Z82="",[1]median!$Z$2,[1]median!$Z82),"")</f>
        <v/>
      </c>
      <c r="O80" s="247" t="str">
        <f>IFERROR([1]median!O82/IF([1]median!$Z82="",[1]median!$Z$2,[1]median!$Z82),"")</f>
        <v/>
      </c>
      <c r="P80" s="247" t="str">
        <f>IFERROR([1]median!P82/IF([1]median!$Z82="",[1]median!$Z$2,[1]median!$Z82),"")</f>
        <v/>
      </c>
      <c r="Q80" s="247" t="str">
        <f>IFERROR([1]median!Q82/IF([1]median!$Z82="",[1]median!$Z$2,[1]median!$Z82),"")</f>
        <v/>
      </c>
      <c r="R80" s="247" t="str">
        <f>IFERROR([1]median!R82/IF([1]median!$Z82="",[1]median!$Z$2,[1]median!$Z82),"")</f>
        <v/>
      </c>
      <c r="S80" s="247" t="str">
        <f>IFERROR([1]median!S82/IF([1]median!$Z82="",[1]median!$Z$2,[1]median!$Z82),"")</f>
        <v/>
      </c>
      <c r="T80" s="247" t="str">
        <f>IFERROR([1]median!T82/IF([1]median!$Z82="",[1]median!$Z$2,[1]median!$Z82),"")</f>
        <v/>
      </c>
      <c r="U80" s="247" t="str">
        <f>IFERROR([1]median!U82/IF([1]median!$Z82="",[1]median!$Z$2,[1]median!$Z82),"")</f>
        <v/>
      </c>
      <c r="V80" s="247" t="str">
        <f>IFERROR([1]median!V82/IF([1]median!$Z82="",[1]median!$Z$2,[1]median!$Z82),"")</f>
        <v/>
      </c>
      <c r="W80" s="247" t="str">
        <f>IFERROR([1]median!W82/IF([1]median!$Z82="",[1]median!$Z$2,[1]median!$Z82),"")</f>
        <v/>
      </c>
      <c r="X80" s="247" t="str">
        <f>IFERROR([1]median!X82/IF([1]median!$Z82="",[1]median!$Z$2,[1]median!$Z82),"")</f>
        <v/>
      </c>
      <c r="Y80" s="247" t="str">
        <f>IFERROR([1]median!Y82/IF([1]median!$Z82="",[1]median!$Z$2,[1]median!$Z82),"")</f>
        <v/>
      </c>
      <c r="Z80" s="247" t="str">
        <f>IFERROR([1]median!#REF!/IF([1]median!$Z82="",[1]median!$Z$2,[1]median!$Z82),"")</f>
        <v/>
      </c>
      <c r="AA80" s="247" t="str">
        <f>IFERROR([1]median!AH82/IF([1]median!$Z82="",[1]median!$Z$2,[1]median!$Z82),"")</f>
        <v/>
      </c>
      <c r="AB80" s="247" t="str">
        <f>IFERROR([1]median!AI82/IF([1]median!$Z82="",[1]median!$Z$2,[1]median!$Z82),"")</f>
        <v/>
      </c>
      <c r="AC80" s="247" t="str">
        <f>IFERROR([1]median!AJ82/IF([1]median!$Z82="",[1]median!$Z$2,[1]median!$Z82),"")</f>
        <v/>
      </c>
    </row>
    <row r="81" spans="1:29" ht="18" customHeight="1" x14ac:dyDescent="0.25">
      <c r="A81" s="256" t="str">
        <f>IF([1]median!A83="","",[1]median!A83)</f>
        <v/>
      </c>
      <c r="B81" s="256" t="str">
        <f>IF([1]median!B83="","",[1]median!B83)</f>
        <v/>
      </c>
      <c r="C81" s="257" t="str">
        <f>IF([1]median!C83="","",[1]median!C83)</f>
        <v/>
      </c>
      <c r="D81" s="247" t="str">
        <f>IFERROR([1]median!D83/IF([1]median!$Z83="",[1]median!$Z$2,[1]median!$Z83),"")</f>
        <v/>
      </c>
      <c r="E81" s="247" t="str">
        <f>IFERROR([1]median!E83/IF([1]median!$Z83="",[1]median!$Z$2,[1]median!$Z83),"")</f>
        <v/>
      </c>
      <c r="F81" s="247" t="str">
        <f>IFERROR([1]median!F83/IF([1]median!$Z83="",[1]median!$Z$2,[1]median!$Z83),"")</f>
        <v/>
      </c>
      <c r="G81" s="247" t="str">
        <f>IFERROR([1]median!G83/IF([1]median!$Z83="",[1]median!$Z$2,[1]median!$Z83),"")</f>
        <v/>
      </c>
      <c r="H81" s="247" t="str">
        <f>IFERROR([1]median!H83/IF([1]median!$Z83="",[1]median!$Z$2,[1]median!$Z83),"")</f>
        <v/>
      </c>
      <c r="I81" s="247" t="str">
        <f>IFERROR([1]median!I83/IF([1]median!$Z83="",[1]median!$Z$2,[1]median!$Z83),"")</f>
        <v/>
      </c>
      <c r="J81" s="247" t="str">
        <f>IFERROR([1]median!J83/IF([1]median!$Z83="",[1]median!$Z$2,[1]median!$Z83),"")</f>
        <v/>
      </c>
      <c r="K81" s="247" t="str">
        <f>IFERROR([1]median!K83/IF([1]median!$Z83="",[1]median!$Z$2,[1]median!$Z83),"")</f>
        <v/>
      </c>
      <c r="L81" s="247" t="str">
        <f>IFERROR([1]median!L83/IF([1]median!$Z83="",[1]median!$Z$2,[1]median!$Z83),"")</f>
        <v/>
      </c>
      <c r="M81" s="247" t="str">
        <f>IFERROR([1]median!M83/IF([1]median!$Z83="",[1]median!$Z$2,[1]median!$Z83),"")</f>
        <v/>
      </c>
      <c r="N81" s="247" t="str">
        <f>IFERROR([1]median!N83/IF([1]median!$Z83="",[1]median!$Z$2,[1]median!$Z83),"")</f>
        <v/>
      </c>
      <c r="O81" s="247" t="str">
        <f>IFERROR([1]median!O83/IF([1]median!$Z83="",[1]median!$Z$2,[1]median!$Z83),"")</f>
        <v/>
      </c>
      <c r="P81" s="247" t="str">
        <f>IFERROR([1]median!P83/IF([1]median!$Z83="",[1]median!$Z$2,[1]median!$Z83),"")</f>
        <v/>
      </c>
      <c r="Q81" s="247" t="str">
        <f>IFERROR([1]median!Q83/IF([1]median!$Z83="",[1]median!$Z$2,[1]median!$Z83),"")</f>
        <v/>
      </c>
      <c r="R81" s="247" t="str">
        <f>IFERROR([1]median!R83/IF([1]median!$Z83="",[1]median!$Z$2,[1]median!$Z83),"")</f>
        <v/>
      </c>
      <c r="S81" s="247" t="str">
        <f>IFERROR([1]median!S83/IF([1]median!$Z83="",[1]median!$Z$2,[1]median!$Z83),"")</f>
        <v/>
      </c>
      <c r="T81" s="247" t="str">
        <f>IFERROR([1]median!T83/IF([1]median!$Z83="",[1]median!$Z$2,[1]median!$Z83),"")</f>
        <v/>
      </c>
      <c r="U81" s="247" t="str">
        <f>IFERROR([1]median!U83/IF([1]median!$Z83="",[1]median!$Z$2,[1]median!$Z83),"")</f>
        <v/>
      </c>
      <c r="V81" s="247" t="str">
        <f>IFERROR([1]median!V83/IF([1]median!$Z83="",[1]median!$Z$2,[1]median!$Z83),"")</f>
        <v/>
      </c>
      <c r="W81" s="247" t="str">
        <f>IFERROR([1]median!W83/IF([1]median!$Z83="",[1]median!$Z$2,[1]median!$Z83),"")</f>
        <v/>
      </c>
      <c r="X81" s="247" t="str">
        <f>IFERROR([1]median!X83/IF([1]median!$Z83="",[1]median!$Z$2,[1]median!$Z83),"")</f>
        <v/>
      </c>
      <c r="Y81" s="247" t="str">
        <f>IFERROR([1]median!Y83/IF([1]median!$Z83="",[1]median!$Z$2,[1]median!$Z83),"")</f>
        <v/>
      </c>
      <c r="Z81" s="247" t="str">
        <f>IFERROR([1]median!#REF!/IF([1]median!$Z83="",[1]median!$Z$2,[1]median!$Z83),"")</f>
        <v/>
      </c>
      <c r="AA81" s="247" t="str">
        <f>IFERROR([1]median!AH83/IF([1]median!$Z83="",[1]median!$Z$2,[1]median!$Z83),"")</f>
        <v/>
      </c>
      <c r="AB81" s="247" t="str">
        <f>IFERROR([1]median!AI83/IF([1]median!$Z83="",[1]median!$Z$2,[1]median!$Z83),"")</f>
        <v/>
      </c>
      <c r="AC81" s="247" t="str">
        <f>IFERROR([1]median!AJ83/IF([1]median!$Z83="",[1]median!$Z$2,[1]median!$Z83),"")</f>
        <v/>
      </c>
    </row>
    <row r="82" spans="1:29" ht="18" customHeight="1" x14ac:dyDescent="0.25">
      <c r="A82" s="256" t="str">
        <f>IF([1]median!A84="","",[1]median!A84)</f>
        <v/>
      </c>
      <c r="B82" s="256" t="str">
        <f>IF([1]median!B84="","",[1]median!B84)</f>
        <v/>
      </c>
      <c r="C82" s="257" t="str">
        <f>IF([1]median!C84="","",[1]median!C84)</f>
        <v/>
      </c>
      <c r="D82" s="247" t="str">
        <f>IFERROR([1]median!D84/IF([1]median!$Z84="",[1]median!$Z$2,[1]median!$Z84),"")</f>
        <v/>
      </c>
      <c r="E82" s="247" t="str">
        <f>IFERROR([1]median!E84/IF([1]median!$Z84="",[1]median!$Z$2,[1]median!$Z84),"")</f>
        <v/>
      </c>
      <c r="F82" s="247" t="str">
        <f>IFERROR([1]median!F84/IF([1]median!$Z84="",[1]median!$Z$2,[1]median!$Z84),"")</f>
        <v/>
      </c>
      <c r="G82" s="247" t="str">
        <f>IFERROR([1]median!G84/IF([1]median!$Z84="",[1]median!$Z$2,[1]median!$Z84),"")</f>
        <v/>
      </c>
      <c r="H82" s="247" t="str">
        <f>IFERROR([1]median!H84/IF([1]median!$Z84="",[1]median!$Z$2,[1]median!$Z84),"")</f>
        <v/>
      </c>
      <c r="I82" s="247" t="str">
        <f>IFERROR([1]median!I84/IF([1]median!$Z84="",[1]median!$Z$2,[1]median!$Z84),"")</f>
        <v/>
      </c>
      <c r="J82" s="247" t="str">
        <f>IFERROR([1]median!J84/IF([1]median!$Z84="",[1]median!$Z$2,[1]median!$Z84),"")</f>
        <v/>
      </c>
      <c r="K82" s="247" t="str">
        <f>IFERROR([1]median!K84/IF([1]median!$Z84="",[1]median!$Z$2,[1]median!$Z84),"")</f>
        <v/>
      </c>
      <c r="L82" s="247" t="str">
        <f>IFERROR([1]median!L84/IF([1]median!$Z84="",[1]median!$Z$2,[1]median!$Z84),"")</f>
        <v/>
      </c>
      <c r="M82" s="247" t="str">
        <f>IFERROR([1]median!M84/IF([1]median!$Z84="",[1]median!$Z$2,[1]median!$Z84),"")</f>
        <v/>
      </c>
      <c r="N82" s="247" t="str">
        <f>IFERROR([1]median!N84/IF([1]median!$Z84="",[1]median!$Z$2,[1]median!$Z84),"")</f>
        <v/>
      </c>
      <c r="O82" s="247" t="str">
        <f>IFERROR([1]median!O84/IF([1]median!$Z84="",[1]median!$Z$2,[1]median!$Z84),"")</f>
        <v/>
      </c>
      <c r="P82" s="247" t="str">
        <f>IFERROR([1]median!P84/IF([1]median!$Z84="",[1]median!$Z$2,[1]median!$Z84),"")</f>
        <v/>
      </c>
      <c r="Q82" s="247" t="str">
        <f>IFERROR([1]median!Q84/IF([1]median!$Z84="",[1]median!$Z$2,[1]median!$Z84),"")</f>
        <v/>
      </c>
      <c r="R82" s="247" t="str">
        <f>IFERROR([1]median!R84/IF([1]median!$Z84="",[1]median!$Z$2,[1]median!$Z84),"")</f>
        <v/>
      </c>
      <c r="S82" s="247" t="str">
        <f>IFERROR([1]median!S84/IF([1]median!$Z84="",[1]median!$Z$2,[1]median!$Z84),"")</f>
        <v/>
      </c>
      <c r="T82" s="247" t="str">
        <f>IFERROR([1]median!T84/IF([1]median!$Z84="",[1]median!$Z$2,[1]median!$Z84),"")</f>
        <v/>
      </c>
      <c r="U82" s="247" t="str">
        <f>IFERROR([1]median!U84/IF([1]median!$Z84="",[1]median!$Z$2,[1]median!$Z84),"")</f>
        <v/>
      </c>
      <c r="V82" s="247" t="str">
        <f>IFERROR([1]median!V84/IF([1]median!$Z84="",[1]median!$Z$2,[1]median!$Z84),"")</f>
        <v/>
      </c>
      <c r="W82" s="247" t="str">
        <f>IFERROR([1]median!W84/IF([1]median!$Z84="",[1]median!$Z$2,[1]median!$Z84),"")</f>
        <v/>
      </c>
      <c r="X82" s="247" t="str">
        <f>IFERROR([1]median!X84/IF([1]median!$Z84="",[1]median!$Z$2,[1]median!$Z84),"")</f>
        <v/>
      </c>
      <c r="Y82" s="247" t="str">
        <f>IFERROR([1]median!Y84/IF([1]median!$Z84="",[1]median!$Z$2,[1]median!$Z84),"")</f>
        <v/>
      </c>
      <c r="Z82" s="247" t="str">
        <f>IFERROR([1]median!#REF!/IF([1]median!$Z84="",[1]median!$Z$2,[1]median!$Z84),"")</f>
        <v/>
      </c>
      <c r="AA82" s="247" t="str">
        <f>IFERROR([1]median!AH84/IF([1]median!$Z84="",[1]median!$Z$2,[1]median!$Z84),"")</f>
        <v/>
      </c>
      <c r="AB82" s="247" t="str">
        <f>IFERROR([1]median!AI84/IF([1]median!$Z84="",[1]median!$Z$2,[1]median!$Z84),"")</f>
        <v/>
      </c>
      <c r="AC82" s="247" t="str">
        <f>IFERROR([1]median!AJ84/IF([1]median!$Z84="",[1]median!$Z$2,[1]median!$Z84),"")</f>
        <v/>
      </c>
    </row>
    <row r="83" spans="1:29" ht="18" customHeight="1" x14ac:dyDescent="0.25">
      <c r="A83" s="256" t="str">
        <f>IF([1]median!A85="","",[1]median!A85)</f>
        <v/>
      </c>
      <c r="B83" s="256" t="str">
        <f>IF([1]median!B85="","",[1]median!B85)</f>
        <v/>
      </c>
      <c r="C83" s="257" t="str">
        <f>IF([1]median!C85="","",[1]median!C85)</f>
        <v/>
      </c>
      <c r="D83" s="247" t="str">
        <f>IFERROR([1]median!D85/IF([1]median!$Z85="",[1]median!$Z$2,[1]median!$Z85),"")</f>
        <v/>
      </c>
      <c r="E83" s="247" t="str">
        <f>IFERROR([1]median!E85/IF([1]median!$Z85="",[1]median!$Z$2,[1]median!$Z85),"")</f>
        <v/>
      </c>
      <c r="F83" s="247" t="str">
        <f>IFERROR([1]median!F85/IF([1]median!$Z85="",[1]median!$Z$2,[1]median!$Z85),"")</f>
        <v/>
      </c>
      <c r="G83" s="247" t="str">
        <f>IFERROR([1]median!G85/IF([1]median!$Z85="",[1]median!$Z$2,[1]median!$Z85),"")</f>
        <v/>
      </c>
      <c r="H83" s="247" t="str">
        <f>IFERROR([1]median!H85/IF([1]median!$Z85="",[1]median!$Z$2,[1]median!$Z85),"")</f>
        <v/>
      </c>
      <c r="I83" s="247" t="str">
        <f>IFERROR([1]median!I85/IF([1]median!$Z85="",[1]median!$Z$2,[1]median!$Z85),"")</f>
        <v/>
      </c>
      <c r="J83" s="247" t="str">
        <f>IFERROR([1]median!J85/IF([1]median!$Z85="",[1]median!$Z$2,[1]median!$Z85),"")</f>
        <v/>
      </c>
      <c r="K83" s="247" t="str">
        <f>IFERROR([1]median!K85/IF([1]median!$Z85="",[1]median!$Z$2,[1]median!$Z85),"")</f>
        <v/>
      </c>
      <c r="L83" s="247" t="str">
        <f>IFERROR([1]median!L85/IF([1]median!$Z85="",[1]median!$Z$2,[1]median!$Z85),"")</f>
        <v/>
      </c>
      <c r="M83" s="247" t="str">
        <f>IFERROR([1]median!M85/IF([1]median!$Z85="",[1]median!$Z$2,[1]median!$Z85),"")</f>
        <v/>
      </c>
      <c r="N83" s="247" t="str">
        <f>IFERROR([1]median!N85/IF([1]median!$Z85="",[1]median!$Z$2,[1]median!$Z85),"")</f>
        <v/>
      </c>
      <c r="O83" s="247" t="str">
        <f>IFERROR([1]median!O85/IF([1]median!$Z85="",[1]median!$Z$2,[1]median!$Z85),"")</f>
        <v/>
      </c>
      <c r="P83" s="247" t="str">
        <f>IFERROR([1]median!P85/IF([1]median!$Z85="",[1]median!$Z$2,[1]median!$Z85),"")</f>
        <v/>
      </c>
      <c r="Q83" s="247" t="str">
        <f>IFERROR([1]median!Q85/IF([1]median!$Z85="",[1]median!$Z$2,[1]median!$Z85),"")</f>
        <v/>
      </c>
      <c r="R83" s="247" t="str">
        <f>IFERROR([1]median!R85/IF([1]median!$Z85="",[1]median!$Z$2,[1]median!$Z85),"")</f>
        <v/>
      </c>
      <c r="S83" s="247" t="str">
        <f>IFERROR([1]median!S85/IF([1]median!$Z85="",[1]median!$Z$2,[1]median!$Z85),"")</f>
        <v/>
      </c>
      <c r="T83" s="247" t="str">
        <f>IFERROR([1]median!T85/IF([1]median!$Z85="",[1]median!$Z$2,[1]median!$Z85),"")</f>
        <v/>
      </c>
      <c r="U83" s="247" t="str">
        <f>IFERROR([1]median!U85/IF([1]median!$Z85="",[1]median!$Z$2,[1]median!$Z85),"")</f>
        <v/>
      </c>
      <c r="V83" s="247" t="str">
        <f>IFERROR([1]median!V85/IF([1]median!$Z85="",[1]median!$Z$2,[1]median!$Z85),"")</f>
        <v/>
      </c>
      <c r="W83" s="247" t="str">
        <f>IFERROR([1]median!W85/IF([1]median!$Z85="",[1]median!$Z$2,[1]median!$Z85),"")</f>
        <v/>
      </c>
      <c r="X83" s="247" t="str">
        <f>IFERROR([1]median!X85/IF([1]median!$Z85="",[1]median!$Z$2,[1]median!$Z85),"")</f>
        <v/>
      </c>
      <c r="Y83" s="247" t="str">
        <f>IFERROR([1]median!Y85/IF([1]median!$Z85="",[1]median!$Z$2,[1]median!$Z85),"")</f>
        <v/>
      </c>
      <c r="Z83" s="247" t="str">
        <f>IFERROR([1]median!#REF!/IF([1]median!$Z85="",[1]median!$Z$2,[1]median!$Z85),"")</f>
        <v/>
      </c>
      <c r="AA83" s="247" t="str">
        <f>IFERROR([1]median!AH85/IF([1]median!$Z85="",[1]median!$Z$2,[1]median!$Z85),"")</f>
        <v/>
      </c>
      <c r="AB83" s="247" t="str">
        <f>IFERROR([1]median!AI85/IF([1]median!$Z85="",[1]median!$Z$2,[1]median!$Z85),"")</f>
        <v/>
      </c>
      <c r="AC83" s="247" t="str">
        <f>IFERROR([1]median!AJ85/IF([1]median!$Z85="",[1]median!$Z$2,[1]median!$Z85),"")</f>
        <v/>
      </c>
    </row>
    <row r="84" spans="1:29" ht="18" customHeight="1" x14ac:dyDescent="0.25">
      <c r="A84" s="256" t="str">
        <f>IF([1]median!A86="","",[1]median!A86)</f>
        <v/>
      </c>
      <c r="B84" s="256" t="str">
        <f>IF([1]median!B86="","",[1]median!B86)</f>
        <v/>
      </c>
      <c r="C84" s="257" t="str">
        <f>IF([1]median!C86="","",[1]median!C86)</f>
        <v/>
      </c>
      <c r="D84" s="247" t="str">
        <f>IFERROR([1]median!D86/IF([1]median!$Z86="",[1]median!$Z$2,[1]median!$Z86),"")</f>
        <v/>
      </c>
      <c r="E84" s="247" t="str">
        <f>IFERROR([1]median!E86/IF([1]median!$Z86="",[1]median!$Z$2,[1]median!$Z86),"")</f>
        <v/>
      </c>
      <c r="F84" s="247" t="str">
        <f>IFERROR([1]median!F86/IF([1]median!$Z86="",[1]median!$Z$2,[1]median!$Z86),"")</f>
        <v/>
      </c>
      <c r="G84" s="247" t="str">
        <f>IFERROR([1]median!G86/IF([1]median!$Z86="",[1]median!$Z$2,[1]median!$Z86),"")</f>
        <v/>
      </c>
      <c r="H84" s="247" t="str">
        <f>IFERROR([1]median!H86/IF([1]median!$Z86="",[1]median!$Z$2,[1]median!$Z86),"")</f>
        <v/>
      </c>
      <c r="I84" s="247" t="str">
        <f>IFERROR([1]median!I86/IF([1]median!$Z86="",[1]median!$Z$2,[1]median!$Z86),"")</f>
        <v/>
      </c>
      <c r="J84" s="247" t="str">
        <f>IFERROR([1]median!J86/IF([1]median!$Z86="",[1]median!$Z$2,[1]median!$Z86),"")</f>
        <v/>
      </c>
      <c r="K84" s="247" t="str">
        <f>IFERROR([1]median!K86/IF([1]median!$Z86="",[1]median!$Z$2,[1]median!$Z86),"")</f>
        <v/>
      </c>
      <c r="L84" s="247" t="str">
        <f>IFERROR([1]median!L86/IF([1]median!$Z86="",[1]median!$Z$2,[1]median!$Z86),"")</f>
        <v/>
      </c>
      <c r="M84" s="247" t="str">
        <f>IFERROR([1]median!M86/IF([1]median!$Z86="",[1]median!$Z$2,[1]median!$Z86),"")</f>
        <v/>
      </c>
      <c r="N84" s="247" t="str">
        <f>IFERROR([1]median!N86/IF([1]median!$Z86="",[1]median!$Z$2,[1]median!$Z86),"")</f>
        <v/>
      </c>
      <c r="O84" s="247" t="str">
        <f>IFERROR([1]median!O86/IF([1]median!$Z86="",[1]median!$Z$2,[1]median!$Z86),"")</f>
        <v/>
      </c>
      <c r="P84" s="247" t="str">
        <f>IFERROR([1]median!P86/IF([1]median!$Z86="",[1]median!$Z$2,[1]median!$Z86),"")</f>
        <v/>
      </c>
      <c r="Q84" s="247" t="str">
        <f>IFERROR([1]median!Q86/IF([1]median!$Z86="",[1]median!$Z$2,[1]median!$Z86),"")</f>
        <v/>
      </c>
      <c r="R84" s="247" t="str">
        <f>IFERROR([1]median!R86/IF([1]median!$Z86="",[1]median!$Z$2,[1]median!$Z86),"")</f>
        <v/>
      </c>
      <c r="S84" s="247" t="str">
        <f>IFERROR([1]median!S86/IF([1]median!$Z86="",[1]median!$Z$2,[1]median!$Z86),"")</f>
        <v/>
      </c>
      <c r="T84" s="247" t="str">
        <f>IFERROR([1]median!T86/IF([1]median!$Z86="",[1]median!$Z$2,[1]median!$Z86),"")</f>
        <v/>
      </c>
      <c r="U84" s="247" t="str">
        <f>IFERROR([1]median!U86/IF([1]median!$Z86="",[1]median!$Z$2,[1]median!$Z86),"")</f>
        <v/>
      </c>
      <c r="V84" s="247" t="str">
        <f>IFERROR([1]median!V86/IF([1]median!$Z86="",[1]median!$Z$2,[1]median!$Z86),"")</f>
        <v/>
      </c>
      <c r="W84" s="247" t="str">
        <f>IFERROR([1]median!W86/IF([1]median!$Z86="",[1]median!$Z$2,[1]median!$Z86),"")</f>
        <v/>
      </c>
      <c r="X84" s="247" t="str">
        <f>IFERROR([1]median!X86/IF([1]median!$Z86="",[1]median!$Z$2,[1]median!$Z86),"")</f>
        <v/>
      </c>
      <c r="Y84" s="247" t="str">
        <f>IFERROR([1]median!Y86/IF([1]median!$Z86="",[1]median!$Z$2,[1]median!$Z86),"")</f>
        <v/>
      </c>
      <c r="Z84" s="247" t="str">
        <f>IFERROR([1]median!#REF!/IF([1]median!$Z86="",[1]median!$Z$2,[1]median!$Z86),"")</f>
        <v/>
      </c>
      <c r="AA84" s="247" t="str">
        <f>IFERROR([1]median!AH86/IF([1]median!$Z86="",[1]median!$Z$2,[1]median!$Z86),"")</f>
        <v/>
      </c>
      <c r="AB84" s="247" t="str">
        <f>IFERROR([1]median!AI86/IF([1]median!$Z86="",[1]median!$Z$2,[1]median!$Z86),"")</f>
        <v/>
      </c>
      <c r="AC84" s="247" t="str">
        <f>IFERROR([1]median!AJ86/IF([1]median!$Z86="",[1]median!$Z$2,[1]median!$Z86),"")</f>
        <v/>
      </c>
    </row>
    <row r="85" spans="1:29" ht="18" customHeight="1" x14ac:dyDescent="0.25">
      <c r="A85" s="256" t="str">
        <f>IF([1]median!A87="","",[1]median!A87)</f>
        <v/>
      </c>
      <c r="B85" s="256" t="str">
        <f>IF([1]median!B87="","",[1]median!B87)</f>
        <v/>
      </c>
      <c r="C85" s="257" t="str">
        <f>IF([1]median!C87="","",[1]median!C87)</f>
        <v/>
      </c>
      <c r="D85" s="247" t="str">
        <f>IFERROR([1]median!D87/IF([1]median!$Z87="",[1]median!$Z$2,[1]median!$Z87),"")</f>
        <v/>
      </c>
      <c r="E85" s="247" t="str">
        <f>IFERROR([1]median!E87/IF([1]median!$Z87="",[1]median!$Z$2,[1]median!$Z87),"")</f>
        <v/>
      </c>
      <c r="F85" s="247" t="str">
        <f>IFERROR([1]median!F87/IF([1]median!$Z87="",[1]median!$Z$2,[1]median!$Z87),"")</f>
        <v/>
      </c>
      <c r="G85" s="247" t="str">
        <f>IFERROR([1]median!G87/IF([1]median!$Z87="",[1]median!$Z$2,[1]median!$Z87),"")</f>
        <v/>
      </c>
      <c r="H85" s="247" t="str">
        <f>IFERROR([1]median!H87/IF([1]median!$Z87="",[1]median!$Z$2,[1]median!$Z87),"")</f>
        <v/>
      </c>
      <c r="I85" s="247" t="str">
        <f>IFERROR([1]median!I87/IF([1]median!$Z87="",[1]median!$Z$2,[1]median!$Z87),"")</f>
        <v/>
      </c>
      <c r="J85" s="247" t="str">
        <f>IFERROR([1]median!J87/IF([1]median!$Z87="",[1]median!$Z$2,[1]median!$Z87),"")</f>
        <v/>
      </c>
      <c r="K85" s="247" t="str">
        <f>IFERROR([1]median!K87/IF([1]median!$Z87="",[1]median!$Z$2,[1]median!$Z87),"")</f>
        <v/>
      </c>
      <c r="L85" s="247" t="str">
        <f>IFERROR([1]median!L87/IF([1]median!$Z87="",[1]median!$Z$2,[1]median!$Z87),"")</f>
        <v/>
      </c>
      <c r="M85" s="247" t="str">
        <f>IFERROR([1]median!M87/IF([1]median!$Z87="",[1]median!$Z$2,[1]median!$Z87),"")</f>
        <v/>
      </c>
      <c r="N85" s="247" t="str">
        <f>IFERROR([1]median!N87/IF([1]median!$Z87="",[1]median!$Z$2,[1]median!$Z87),"")</f>
        <v/>
      </c>
      <c r="O85" s="247" t="str">
        <f>IFERROR([1]median!O87/IF([1]median!$Z87="",[1]median!$Z$2,[1]median!$Z87),"")</f>
        <v/>
      </c>
      <c r="P85" s="247" t="str">
        <f>IFERROR([1]median!P87/IF([1]median!$Z87="",[1]median!$Z$2,[1]median!$Z87),"")</f>
        <v/>
      </c>
      <c r="Q85" s="247" t="str">
        <f>IFERROR([1]median!Q87/IF([1]median!$Z87="",[1]median!$Z$2,[1]median!$Z87),"")</f>
        <v/>
      </c>
      <c r="R85" s="247" t="str">
        <f>IFERROR([1]median!R87/IF([1]median!$Z87="",[1]median!$Z$2,[1]median!$Z87),"")</f>
        <v/>
      </c>
      <c r="S85" s="247" t="str">
        <f>IFERROR([1]median!S87/IF([1]median!$Z87="",[1]median!$Z$2,[1]median!$Z87),"")</f>
        <v/>
      </c>
      <c r="T85" s="247" t="str">
        <f>IFERROR([1]median!T87/IF([1]median!$Z87="",[1]median!$Z$2,[1]median!$Z87),"")</f>
        <v/>
      </c>
      <c r="U85" s="247" t="str">
        <f>IFERROR([1]median!U87/IF([1]median!$Z87="",[1]median!$Z$2,[1]median!$Z87),"")</f>
        <v/>
      </c>
      <c r="V85" s="247" t="str">
        <f>IFERROR([1]median!V87/IF([1]median!$Z87="",[1]median!$Z$2,[1]median!$Z87),"")</f>
        <v/>
      </c>
      <c r="W85" s="247" t="str">
        <f>IFERROR([1]median!W87/IF([1]median!$Z87="",[1]median!$Z$2,[1]median!$Z87),"")</f>
        <v/>
      </c>
      <c r="X85" s="247" t="str">
        <f>IFERROR([1]median!X87/IF([1]median!$Z87="",[1]median!$Z$2,[1]median!$Z87),"")</f>
        <v/>
      </c>
      <c r="Y85" s="247" t="str">
        <f>IFERROR([1]median!Y87/IF([1]median!$Z87="",[1]median!$Z$2,[1]median!$Z87),"")</f>
        <v/>
      </c>
      <c r="Z85" s="247" t="str">
        <f>IFERROR([1]median!#REF!/IF([1]median!$Z87="",[1]median!$Z$2,[1]median!$Z87),"")</f>
        <v/>
      </c>
      <c r="AA85" s="247" t="str">
        <f>IFERROR([1]median!AH87/IF([1]median!$Z87="",[1]median!$Z$2,[1]median!$Z87),"")</f>
        <v/>
      </c>
      <c r="AB85" s="247" t="str">
        <f>IFERROR([1]median!AI87/IF([1]median!$Z87="",[1]median!$Z$2,[1]median!$Z87),"")</f>
        <v/>
      </c>
      <c r="AC85" s="247" t="str">
        <f>IFERROR([1]median!AJ87/IF([1]median!$Z87="",[1]median!$Z$2,[1]median!$Z87),"")</f>
        <v/>
      </c>
    </row>
    <row r="86" spans="1:29" ht="18" customHeight="1" x14ac:dyDescent="0.25">
      <c r="A86" s="256" t="str">
        <f>IF([1]median!A88="","",[1]median!A88)</f>
        <v/>
      </c>
      <c r="B86" s="256" t="str">
        <f>IF([1]median!B88="","",[1]median!B88)</f>
        <v/>
      </c>
      <c r="C86" s="257" t="str">
        <f>IF([1]median!C88="","",[1]median!C88)</f>
        <v/>
      </c>
      <c r="D86" s="247" t="str">
        <f>IFERROR([1]median!D88/IF([1]median!$Z88="",[1]median!$Z$2,[1]median!$Z88),"")</f>
        <v/>
      </c>
      <c r="E86" s="247" t="str">
        <f>IFERROR([1]median!E88/IF([1]median!$Z88="",[1]median!$Z$2,[1]median!$Z88),"")</f>
        <v/>
      </c>
      <c r="F86" s="247" t="str">
        <f>IFERROR([1]median!F88/IF([1]median!$Z88="",[1]median!$Z$2,[1]median!$Z88),"")</f>
        <v/>
      </c>
      <c r="G86" s="247" t="str">
        <f>IFERROR([1]median!G88/IF([1]median!$Z88="",[1]median!$Z$2,[1]median!$Z88),"")</f>
        <v/>
      </c>
      <c r="H86" s="247" t="str">
        <f>IFERROR([1]median!H88/IF([1]median!$Z88="",[1]median!$Z$2,[1]median!$Z88),"")</f>
        <v/>
      </c>
      <c r="I86" s="247" t="str">
        <f>IFERROR([1]median!I88/IF([1]median!$Z88="",[1]median!$Z$2,[1]median!$Z88),"")</f>
        <v/>
      </c>
      <c r="J86" s="247" t="str">
        <f>IFERROR([1]median!J88/IF([1]median!$Z88="",[1]median!$Z$2,[1]median!$Z88),"")</f>
        <v/>
      </c>
      <c r="K86" s="247" t="str">
        <f>IFERROR([1]median!K88/IF([1]median!$Z88="",[1]median!$Z$2,[1]median!$Z88),"")</f>
        <v/>
      </c>
      <c r="L86" s="247" t="str">
        <f>IFERROR([1]median!L88/IF([1]median!$Z88="",[1]median!$Z$2,[1]median!$Z88),"")</f>
        <v/>
      </c>
      <c r="M86" s="247" t="str">
        <f>IFERROR([1]median!M88/IF([1]median!$Z88="",[1]median!$Z$2,[1]median!$Z88),"")</f>
        <v/>
      </c>
      <c r="N86" s="247" t="str">
        <f>IFERROR([1]median!N88/IF([1]median!$Z88="",[1]median!$Z$2,[1]median!$Z88),"")</f>
        <v/>
      </c>
      <c r="O86" s="247" t="str">
        <f>IFERROR([1]median!O88/IF([1]median!$Z88="",[1]median!$Z$2,[1]median!$Z88),"")</f>
        <v/>
      </c>
      <c r="P86" s="247" t="str">
        <f>IFERROR([1]median!P88/IF([1]median!$Z88="",[1]median!$Z$2,[1]median!$Z88),"")</f>
        <v/>
      </c>
      <c r="Q86" s="247" t="str">
        <f>IFERROR([1]median!Q88/IF([1]median!$Z88="",[1]median!$Z$2,[1]median!$Z88),"")</f>
        <v/>
      </c>
      <c r="R86" s="247" t="str">
        <f>IFERROR([1]median!R88/IF([1]median!$Z88="",[1]median!$Z$2,[1]median!$Z88),"")</f>
        <v/>
      </c>
      <c r="S86" s="247" t="str">
        <f>IFERROR([1]median!S88/IF([1]median!$Z88="",[1]median!$Z$2,[1]median!$Z88),"")</f>
        <v/>
      </c>
      <c r="T86" s="247" t="str">
        <f>IFERROR([1]median!T88/IF([1]median!$Z88="",[1]median!$Z$2,[1]median!$Z88),"")</f>
        <v/>
      </c>
      <c r="U86" s="247" t="str">
        <f>IFERROR([1]median!U88/IF([1]median!$Z88="",[1]median!$Z$2,[1]median!$Z88),"")</f>
        <v/>
      </c>
      <c r="V86" s="247" t="str">
        <f>IFERROR([1]median!V88/IF([1]median!$Z88="",[1]median!$Z$2,[1]median!$Z88),"")</f>
        <v/>
      </c>
      <c r="W86" s="247" t="str">
        <f>IFERROR([1]median!W88/IF([1]median!$Z88="",[1]median!$Z$2,[1]median!$Z88),"")</f>
        <v/>
      </c>
      <c r="X86" s="247" t="str">
        <f>IFERROR([1]median!X88/IF([1]median!$Z88="",[1]median!$Z$2,[1]median!$Z88),"")</f>
        <v/>
      </c>
      <c r="Y86" s="247" t="str">
        <f>IFERROR([1]median!Y88/IF([1]median!$Z88="",[1]median!$Z$2,[1]median!$Z88),"")</f>
        <v/>
      </c>
      <c r="Z86" s="247" t="str">
        <f>IFERROR([1]median!#REF!/IF([1]median!$Z88="",[1]median!$Z$2,[1]median!$Z88),"")</f>
        <v/>
      </c>
      <c r="AA86" s="247" t="str">
        <f>IFERROR([1]median!AH88/IF([1]median!$Z88="",[1]median!$Z$2,[1]median!$Z88),"")</f>
        <v/>
      </c>
      <c r="AB86" s="247" t="str">
        <f>IFERROR([1]median!AI88/IF([1]median!$Z88="",[1]median!$Z$2,[1]median!$Z88),"")</f>
        <v/>
      </c>
      <c r="AC86" s="247" t="str">
        <f>IFERROR([1]median!AJ88/IF([1]median!$Z88="",[1]median!$Z$2,[1]median!$Z88),"")</f>
        <v/>
      </c>
    </row>
    <row r="87" spans="1:29" ht="18" customHeight="1" x14ac:dyDescent="0.25">
      <c r="A87" s="256" t="str">
        <f>IF([1]median!A89="","",[1]median!A89)</f>
        <v/>
      </c>
      <c r="B87" s="256" t="str">
        <f>IF([1]median!B89="","",[1]median!B89)</f>
        <v/>
      </c>
      <c r="C87" s="257" t="str">
        <f>IF([1]median!C89="","",[1]median!C89)</f>
        <v/>
      </c>
      <c r="D87" s="247" t="str">
        <f>IFERROR([1]median!D89/IF([1]median!$Z89="",[1]median!$Z$2,[1]median!$Z89),"")</f>
        <v/>
      </c>
      <c r="E87" s="247" t="str">
        <f>IFERROR([1]median!E89/IF([1]median!$Z89="",[1]median!$Z$2,[1]median!$Z89),"")</f>
        <v/>
      </c>
      <c r="F87" s="247" t="str">
        <f>IFERROR([1]median!F89/IF([1]median!$Z89="",[1]median!$Z$2,[1]median!$Z89),"")</f>
        <v/>
      </c>
      <c r="G87" s="247" t="str">
        <f>IFERROR([1]median!G89/IF([1]median!$Z89="",[1]median!$Z$2,[1]median!$Z89),"")</f>
        <v/>
      </c>
      <c r="H87" s="247" t="str">
        <f>IFERROR([1]median!H89/IF([1]median!$Z89="",[1]median!$Z$2,[1]median!$Z89),"")</f>
        <v/>
      </c>
      <c r="I87" s="247" t="str">
        <f>IFERROR([1]median!I89/IF([1]median!$Z89="",[1]median!$Z$2,[1]median!$Z89),"")</f>
        <v/>
      </c>
      <c r="J87" s="247" t="str">
        <f>IFERROR([1]median!J89/IF([1]median!$Z89="",[1]median!$Z$2,[1]median!$Z89),"")</f>
        <v/>
      </c>
      <c r="K87" s="247" t="str">
        <f>IFERROR([1]median!K89/IF([1]median!$Z89="",[1]median!$Z$2,[1]median!$Z89),"")</f>
        <v/>
      </c>
      <c r="L87" s="247" t="str">
        <f>IFERROR([1]median!L89/IF([1]median!$Z89="",[1]median!$Z$2,[1]median!$Z89),"")</f>
        <v/>
      </c>
      <c r="M87" s="247" t="str">
        <f>IFERROR([1]median!M89/IF([1]median!$Z89="",[1]median!$Z$2,[1]median!$Z89),"")</f>
        <v/>
      </c>
      <c r="N87" s="247" t="str">
        <f>IFERROR([1]median!N89/IF([1]median!$Z89="",[1]median!$Z$2,[1]median!$Z89),"")</f>
        <v/>
      </c>
      <c r="O87" s="247" t="str">
        <f>IFERROR([1]median!O89/IF([1]median!$Z89="",[1]median!$Z$2,[1]median!$Z89),"")</f>
        <v/>
      </c>
      <c r="P87" s="247" t="str">
        <f>IFERROR([1]median!P89/IF([1]median!$Z89="",[1]median!$Z$2,[1]median!$Z89),"")</f>
        <v/>
      </c>
      <c r="Q87" s="247" t="str">
        <f>IFERROR([1]median!Q89/IF([1]median!$Z89="",[1]median!$Z$2,[1]median!$Z89),"")</f>
        <v/>
      </c>
      <c r="R87" s="247" t="str">
        <f>IFERROR([1]median!R89/IF([1]median!$Z89="",[1]median!$Z$2,[1]median!$Z89),"")</f>
        <v/>
      </c>
      <c r="S87" s="247" t="str">
        <f>IFERROR([1]median!S89/IF([1]median!$Z89="",[1]median!$Z$2,[1]median!$Z89),"")</f>
        <v/>
      </c>
      <c r="T87" s="247" t="str">
        <f>IFERROR([1]median!T89/IF([1]median!$Z89="",[1]median!$Z$2,[1]median!$Z89),"")</f>
        <v/>
      </c>
      <c r="U87" s="247" t="str">
        <f>IFERROR([1]median!U89/IF([1]median!$Z89="",[1]median!$Z$2,[1]median!$Z89),"")</f>
        <v/>
      </c>
      <c r="V87" s="247" t="str">
        <f>IFERROR([1]median!V89/IF([1]median!$Z89="",[1]median!$Z$2,[1]median!$Z89),"")</f>
        <v/>
      </c>
      <c r="W87" s="247" t="str">
        <f>IFERROR([1]median!W89/IF([1]median!$Z89="",[1]median!$Z$2,[1]median!$Z89),"")</f>
        <v/>
      </c>
      <c r="X87" s="247" t="str">
        <f>IFERROR([1]median!X89/IF([1]median!$Z89="",[1]median!$Z$2,[1]median!$Z89),"")</f>
        <v/>
      </c>
      <c r="Y87" s="247" t="str">
        <f>IFERROR([1]median!Y89/IF([1]median!$Z89="",[1]median!$Z$2,[1]median!$Z89),"")</f>
        <v/>
      </c>
      <c r="Z87" s="247" t="str">
        <f>IFERROR([1]median!#REF!/IF([1]median!$Z89="",[1]median!$Z$2,[1]median!$Z89),"")</f>
        <v/>
      </c>
      <c r="AA87" s="247" t="str">
        <f>IFERROR([1]median!AH89/IF([1]median!$Z89="",[1]median!$Z$2,[1]median!$Z89),"")</f>
        <v/>
      </c>
      <c r="AB87" s="247" t="str">
        <f>IFERROR([1]median!AI89/IF([1]median!$Z89="",[1]median!$Z$2,[1]median!$Z89),"")</f>
        <v/>
      </c>
      <c r="AC87" s="247" t="str">
        <f>IFERROR([1]median!AJ89/IF([1]median!$Z89="",[1]median!$Z$2,[1]median!$Z89),"")</f>
        <v/>
      </c>
    </row>
    <row r="88" spans="1:29" ht="18" customHeight="1" x14ac:dyDescent="0.25">
      <c r="A88" s="256" t="str">
        <f>IF([1]median!A90="","",[1]median!A90)</f>
        <v/>
      </c>
      <c r="B88" s="256" t="str">
        <f>IF([1]median!B90="","",[1]median!B90)</f>
        <v/>
      </c>
      <c r="C88" s="257" t="str">
        <f>IF([1]median!C90="","",[1]median!C90)</f>
        <v/>
      </c>
      <c r="D88" s="247" t="str">
        <f>IFERROR([1]median!D90/IF([1]median!$Z90="",[1]median!$Z$2,[1]median!$Z90),"")</f>
        <v/>
      </c>
      <c r="E88" s="247" t="str">
        <f>IFERROR([1]median!E90/IF([1]median!$Z90="",[1]median!$Z$2,[1]median!$Z90),"")</f>
        <v/>
      </c>
      <c r="F88" s="247" t="str">
        <f>IFERROR([1]median!F90/IF([1]median!$Z90="",[1]median!$Z$2,[1]median!$Z90),"")</f>
        <v/>
      </c>
      <c r="G88" s="247" t="str">
        <f>IFERROR([1]median!G90/IF([1]median!$Z90="",[1]median!$Z$2,[1]median!$Z90),"")</f>
        <v/>
      </c>
      <c r="H88" s="247" t="str">
        <f>IFERROR([1]median!H90/IF([1]median!$Z90="",[1]median!$Z$2,[1]median!$Z90),"")</f>
        <v/>
      </c>
      <c r="I88" s="247" t="str">
        <f>IFERROR([1]median!I90/IF([1]median!$Z90="",[1]median!$Z$2,[1]median!$Z90),"")</f>
        <v/>
      </c>
      <c r="J88" s="247" t="str">
        <f>IFERROR([1]median!J90/IF([1]median!$Z90="",[1]median!$Z$2,[1]median!$Z90),"")</f>
        <v/>
      </c>
      <c r="K88" s="247" t="str">
        <f>IFERROR([1]median!K90/IF([1]median!$Z90="",[1]median!$Z$2,[1]median!$Z90),"")</f>
        <v/>
      </c>
      <c r="L88" s="247" t="str">
        <f>IFERROR([1]median!L90/IF([1]median!$Z90="",[1]median!$Z$2,[1]median!$Z90),"")</f>
        <v/>
      </c>
      <c r="M88" s="247" t="str">
        <f>IFERROR([1]median!M90/IF([1]median!$Z90="",[1]median!$Z$2,[1]median!$Z90),"")</f>
        <v/>
      </c>
      <c r="N88" s="247" t="str">
        <f>IFERROR([1]median!N90/IF([1]median!$Z90="",[1]median!$Z$2,[1]median!$Z90),"")</f>
        <v/>
      </c>
      <c r="O88" s="247" t="str">
        <f>IFERROR([1]median!O90/IF([1]median!$Z90="",[1]median!$Z$2,[1]median!$Z90),"")</f>
        <v/>
      </c>
      <c r="P88" s="247" t="str">
        <f>IFERROR([1]median!P90/IF([1]median!$Z90="",[1]median!$Z$2,[1]median!$Z90),"")</f>
        <v/>
      </c>
      <c r="Q88" s="247" t="str">
        <f>IFERROR([1]median!Q90/IF([1]median!$Z90="",[1]median!$Z$2,[1]median!$Z90),"")</f>
        <v/>
      </c>
      <c r="R88" s="247" t="str">
        <f>IFERROR([1]median!R90/IF([1]median!$Z90="",[1]median!$Z$2,[1]median!$Z90),"")</f>
        <v/>
      </c>
      <c r="S88" s="247" t="str">
        <f>IFERROR([1]median!S90/IF([1]median!$Z90="",[1]median!$Z$2,[1]median!$Z90),"")</f>
        <v/>
      </c>
      <c r="T88" s="247" t="str">
        <f>IFERROR([1]median!T90/IF([1]median!$Z90="",[1]median!$Z$2,[1]median!$Z90),"")</f>
        <v/>
      </c>
      <c r="U88" s="247" t="str">
        <f>IFERROR([1]median!U90/IF([1]median!$Z90="",[1]median!$Z$2,[1]median!$Z90),"")</f>
        <v/>
      </c>
      <c r="V88" s="247" t="str">
        <f>IFERROR([1]median!V90/IF([1]median!$Z90="",[1]median!$Z$2,[1]median!$Z90),"")</f>
        <v/>
      </c>
      <c r="W88" s="247" t="str">
        <f>IFERROR([1]median!W90/IF([1]median!$Z90="",[1]median!$Z$2,[1]median!$Z90),"")</f>
        <v/>
      </c>
      <c r="X88" s="247" t="str">
        <f>IFERROR([1]median!X90/IF([1]median!$Z90="",[1]median!$Z$2,[1]median!$Z90),"")</f>
        <v/>
      </c>
      <c r="Y88" s="247" t="str">
        <f>IFERROR([1]median!Y90/IF([1]median!$Z90="",[1]median!$Z$2,[1]median!$Z90),"")</f>
        <v/>
      </c>
      <c r="Z88" s="247" t="str">
        <f>IFERROR([1]median!#REF!/IF([1]median!$Z90="",[1]median!$Z$2,[1]median!$Z90),"")</f>
        <v/>
      </c>
      <c r="AA88" s="247" t="str">
        <f>IFERROR([1]median!AH90/IF([1]median!$Z90="",[1]median!$Z$2,[1]median!$Z90),"")</f>
        <v/>
      </c>
      <c r="AB88" s="247" t="str">
        <f>IFERROR([1]median!AI90/IF([1]median!$Z90="",[1]median!$Z$2,[1]median!$Z90),"")</f>
        <v/>
      </c>
      <c r="AC88" s="247" t="str">
        <f>IFERROR([1]median!AJ90/IF([1]median!$Z90="",[1]median!$Z$2,[1]median!$Z90),"")</f>
        <v/>
      </c>
    </row>
    <row r="89" spans="1:29" ht="18" customHeight="1" x14ac:dyDescent="0.25">
      <c r="A89" s="256" t="str">
        <f>IF([1]median!A91="","",[1]median!A91)</f>
        <v/>
      </c>
      <c r="B89" s="256" t="str">
        <f>IF([1]median!B91="","",[1]median!B91)</f>
        <v/>
      </c>
      <c r="C89" s="257" t="str">
        <f>IF([1]median!C91="","",[1]median!C91)</f>
        <v/>
      </c>
      <c r="D89" s="247" t="str">
        <f>IFERROR([1]median!D91/IF([1]median!$Z91="",[1]median!$Z$2,[1]median!$Z91),"")</f>
        <v/>
      </c>
      <c r="E89" s="247" t="str">
        <f>IFERROR([1]median!E91/IF([1]median!$Z91="",[1]median!$Z$2,[1]median!$Z91),"")</f>
        <v/>
      </c>
      <c r="F89" s="247" t="str">
        <f>IFERROR([1]median!F91/IF([1]median!$Z91="",[1]median!$Z$2,[1]median!$Z91),"")</f>
        <v/>
      </c>
      <c r="G89" s="247" t="str">
        <f>IFERROR([1]median!G91/IF([1]median!$Z91="",[1]median!$Z$2,[1]median!$Z91),"")</f>
        <v/>
      </c>
      <c r="H89" s="247" t="str">
        <f>IFERROR([1]median!H91/IF([1]median!$Z91="",[1]median!$Z$2,[1]median!$Z91),"")</f>
        <v/>
      </c>
      <c r="I89" s="247" t="str">
        <f>IFERROR([1]median!I91/IF([1]median!$Z91="",[1]median!$Z$2,[1]median!$Z91),"")</f>
        <v/>
      </c>
      <c r="J89" s="247" t="str">
        <f>IFERROR([1]median!J91/IF([1]median!$Z91="",[1]median!$Z$2,[1]median!$Z91),"")</f>
        <v/>
      </c>
      <c r="K89" s="247" t="str">
        <f>IFERROR([1]median!K91/IF([1]median!$Z91="",[1]median!$Z$2,[1]median!$Z91),"")</f>
        <v/>
      </c>
      <c r="L89" s="247" t="str">
        <f>IFERROR([1]median!L91/IF([1]median!$Z91="",[1]median!$Z$2,[1]median!$Z91),"")</f>
        <v/>
      </c>
      <c r="M89" s="247" t="str">
        <f>IFERROR([1]median!M91/IF([1]median!$Z91="",[1]median!$Z$2,[1]median!$Z91),"")</f>
        <v/>
      </c>
      <c r="N89" s="247" t="str">
        <f>IFERROR([1]median!N91/IF([1]median!$Z91="",[1]median!$Z$2,[1]median!$Z91),"")</f>
        <v/>
      </c>
      <c r="O89" s="247" t="str">
        <f>IFERROR([1]median!O91/IF([1]median!$Z91="",[1]median!$Z$2,[1]median!$Z91),"")</f>
        <v/>
      </c>
      <c r="P89" s="247" t="str">
        <f>IFERROR([1]median!P91/IF([1]median!$Z91="",[1]median!$Z$2,[1]median!$Z91),"")</f>
        <v/>
      </c>
      <c r="Q89" s="247" t="str">
        <f>IFERROR([1]median!Q91/IF([1]median!$Z91="",[1]median!$Z$2,[1]median!$Z91),"")</f>
        <v/>
      </c>
      <c r="R89" s="247" t="str">
        <f>IFERROR([1]median!R91/IF([1]median!$Z91="",[1]median!$Z$2,[1]median!$Z91),"")</f>
        <v/>
      </c>
      <c r="S89" s="247" t="str">
        <f>IFERROR([1]median!S91/IF([1]median!$Z91="",[1]median!$Z$2,[1]median!$Z91),"")</f>
        <v/>
      </c>
      <c r="T89" s="247" t="str">
        <f>IFERROR([1]median!T91/IF([1]median!$Z91="",[1]median!$Z$2,[1]median!$Z91),"")</f>
        <v/>
      </c>
      <c r="U89" s="247" t="str">
        <f>IFERROR([1]median!U91/IF([1]median!$Z91="",[1]median!$Z$2,[1]median!$Z91),"")</f>
        <v/>
      </c>
      <c r="V89" s="247" t="str">
        <f>IFERROR([1]median!V91/IF([1]median!$Z91="",[1]median!$Z$2,[1]median!$Z91),"")</f>
        <v/>
      </c>
      <c r="W89" s="247" t="str">
        <f>IFERROR([1]median!W91/IF([1]median!$Z91="",[1]median!$Z$2,[1]median!$Z91),"")</f>
        <v/>
      </c>
      <c r="X89" s="247" t="str">
        <f>IFERROR([1]median!X91/IF([1]median!$Z91="",[1]median!$Z$2,[1]median!$Z91),"")</f>
        <v/>
      </c>
      <c r="Y89" s="247" t="str">
        <f>IFERROR([1]median!Y91/IF([1]median!$Z91="",[1]median!$Z$2,[1]median!$Z91),"")</f>
        <v/>
      </c>
      <c r="Z89" s="247" t="str">
        <f>IFERROR([1]median!#REF!/IF([1]median!$Z91="",[1]median!$Z$2,[1]median!$Z91),"")</f>
        <v/>
      </c>
      <c r="AA89" s="247" t="str">
        <f>IFERROR([1]median!AH91/IF([1]median!$Z91="",[1]median!$Z$2,[1]median!$Z91),"")</f>
        <v/>
      </c>
      <c r="AB89" s="247" t="str">
        <f>IFERROR([1]median!AI91/IF([1]median!$Z91="",[1]median!$Z$2,[1]median!$Z91),"")</f>
        <v/>
      </c>
      <c r="AC89" s="247" t="str">
        <f>IFERROR([1]median!AJ91/IF([1]median!$Z91="",[1]median!$Z$2,[1]median!$Z91),"")</f>
        <v/>
      </c>
    </row>
    <row r="90" spans="1:29" ht="18" customHeight="1" x14ac:dyDescent="0.25">
      <c r="A90" s="256" t="str">
        <f>IF([1]median!A92="","",[1]median!A92)</f>
        <v/>
      </c>
      <c r="B90" s="256" t="str">
        <f>IF([1]median!B92="","",[1]median!B92)</f>
        <v/>
      </c>
      <c r="C90" s="257" t="str">
        <f>IF([1]median!C92="","",[1]median!C92)</f>
        <v/>
      </c>
      <c r="D90" s="247" t="str">
        <f>IFERROR([1]median!D92/IF([1]median!$Z92="",[1]median!$Z$2,[1]median!$Z92),"")</f>
        <v/>
      </c>
      <c r="E90" s="247" t="str">
        <f>IFERROR([1]median!E92/IF([1]median!$Z92="",[1]median!$Z$2,[1]median!$Z92),"")</f>
        <v/>
      </c>
      <c r="F90" s="247" t="str">
        <f>IFERROR([1]median!F92/IF([1]median!$Z92="",[1]median!$Z$2,[1]median!$Z92),"")</f>
        <v/>
      </c>
      <c r="G90" s="247" t="str">
        <f>IFERROR([1]median!G92/IF([1]median!$Z92="",[1]median!$Z$2,[1]median!$Z92),"")</f>
        <v/>
      </c>
      <c r="H90" s="247" t="str">
        <f>IFERROR([1]median!H92/IF([1]median!$Z92="",[1]median!$Z$2,[1]median!$Z92),"")</f>
        <v/>
      </c>
      <c r="I90" s="247" t="str">
        <f>IFERROR([1]median!I92/IF([1]median!$Z92="",[1]median!$Z$2,[1]median!$Z92),"")</f>
        <v/>
      </c>
      <c r="J90" s="247" t="str">
        <f>IFERROR([1]median!J92/IF([1]median!$Z92="",[1]median!$Z$2,[1]median!$Z92),"")</f>
        <v/>
      </c>
      <c r="K90" s="247" t="str">
        <f>IFERROR([1]median!K92/IF([1]median!$Z92="",[1]median!$Z$2,[1]median!$Z92),"")</f>
        <v/>
      </c>
      <c r="L90" s="247" t="str">
        <f>IFERROR([1]median!L92/IF([1]median!$Z92="",[1]median!$Z$2,[1]median!$Z92),"")</f>
        <v/>
      </c>
      <c r="M90" s="247" t="str">
        <f>IFERROR([1]median!M92/IF([1]median!$Z92="",[1]median!$Z$2,[1]median!$Z92),"")</f>
        <v/>
      </c>
      <c r="N90" s="247" t="str">
        <f>IFERROR([1]median!N92/IF([1]median!$Z92="",[1]median!$Z$2,[1]median!$Z92),"")</f>
        <v/>
      </c>
      <c r="O90" s="247" t="str">
        <f>IFERROR([1]median!O92/IF([1]median!$Z92="",[1]median!$Z$2,[1]median!$Z92),"")</f>
        <v/>
      </c>
      <c r="P90" s="247" t="str">
        <f>IFERROR([1]median!P92/IF([1]median!$Z92="",[1]median!$Z$2,[1]median!$Z92),"")</f>
        <v/>
      </c>
      <c r="Q90" s="247" t="str">
        <f>IFERROR([1]median!Q92/IF([1]median!$Z92="",[1]median!$Z$2,[1]median!$Z92),"")</f>
        <v/>
      </c>
      <c r="R90" s="247" t="str">
        <f>IFERROR([1]median!R92/IF([1]median!$Z92="",[1]median!$Z$2,[1]median!$Z92),"")</f>
        <v/>
      </c>
      <c r="S90" s="247" t="str">
        <f>IFERROR([1]median!S92/IF([1]median!$Z92="",[1]median!$Z$2,[1]median!$Z92),"")</f>
        <v/>
      </c>
      <c r="T90" s="247" t="str">
        <f>IFERROR([1]median!T92/IF([1]median!$Z92="",[1]median!$Z$2,[1]median!$Z92),"")</f>
        <v/>
      </c>
      <c r="U90" s="247" t="str">
        <f>IFERROR([1]median!U92/IF([1]median!$Z92="",[1]median!$Z$2,[1]median!$Z92),"")</f>
        <v/>
      </c>
      <c r="V90" s="247" t="str">
        <f>IFERROR([1]median!V92/IF([1]median!$Z92="",[1]median!$Z$2,[1]median!$Z92),"")</f>
        <v/>
      </c>
      <c r="W90" s="247" t="str">
        <f>IFERROR([1]median!W92/IF([1]median!$Z92="",[1]median!$Z$2,[1]median!$Z92),"")</f>
        <v/>
      </c>
      <c r="X90" s="247" t="str">
        <f>IFERROR([1]median!X92/IF([1]median!$Z92="",[1]median!$Z$2,[1]median!$Z92),"")</f>
        <v/>
      </c>
      <c r="Y90" s="247" t="str">
        <f>IFERROR([1]median!Y92/IF([1]median!$Z92="",[1]median!$Z$2,[1]median!$Z92),"")</f>
        <v/>
      </c>
      <c r="Z90" s="247" t="str">
        <f>IFERROR([1]median!#REF!/IF([1]median!$Z92="",[1]median!$Z$2,[1]median!$Z92),"")</f>
        <v/>
      </c>
      <c r="AA90" s="247" t="str">
        <f>IFERROR([1]median!AH92/IF([1]median!$Z92="",[1]median!$Z$2,[1]median!$Z92),"")</f>
        <v/>
      </c>
      <c r="AB90" s="247" t="str">
        <f>IFERROR([1]median!AI92/IF([1]median!$Z92="",[1]median!$Z$2,[1]median!$Z92),"")</f>
        <v/>
      </c>
      <c r="AC90" s="247" t="str">
        <f>IFERROR([1]median!AJ92/IF([1]median!$Z92="",[1]median!$Z$2,[1]median!$Z92),"")</f>
        <v/>
      </c>
    </row>
    <row r="91" spans="1:29" ht="18" customHeight="1" x14ac:dyDescent="0.25">
      <c r="A91" s="256" t="str">
        <f>IF([1]median!A93="","",[1]median!A93)</f>
        <v/>
      </c>
      <c r="B91" s="256" t="str">
        <f>IF([1]median!B93="","",[1]median!B93)</f>
        <v/>
      </c>
      <c r="C91" s="257" t="str">
        <f>IF([1]median!C93="","",[1]median!C93)</f>
        <v/>
      </c>
      <c r="D91" s="247" t="str">
        <f>IFERROR([1]median!D93/IF([1]median!$Z93="",[1]median!$Z$2,[1]median!$Z93),"")</f>
        <v/>
      </c>
      <c r="E91" s="247" t="str">
        <f>IFERROR([1]median!E93/IF([1]median!$Z93="",[1]median!$Z$2,[1]median!$Z93),"")</f>
        <v/>
      </c>
      <c r="F91" s="247" t="str">
        <f>IFERROR([1]median!F93/IF([1]median!$Z93="",[1]median!$Z$2,[1]median!$Z93),"")</f>
        <v/>
      </c>
      <c r="G91" s="247" t="str">
        <f>IFERROR([1]median!G93/IF([1]median!$Z93="",[1]median!$Z$2,[1]median!$Z93),"")</f>
        <v/>
      </c>
      <c r="H91" s="247" t="str">
        <f>IFERROR([1]median!H93/IF([1]median!$Z93="",[1]median!$Z$2,[1]median!$Z93),"")</f>
        <v/>
      </c>
      <c r="I91" s="247" t="str">
        <f>IFERROR([1]median!I93/IF([1]median!$Z93="",[1]median!$Z$2,[1]median!$Z93),"")</f>
        <v/>
      </c>
      <c r="J91" s="247" t="str">
        <f>IFERROR([1]median!J93/IF([1]median!$Z93="",[1]median!$Z$2,[1]median!$Z93),"")</f>
        <v/>
      </c>
      <c r="K91" s="247" t="str">
        <f>IFERROR([1]median!K93/IF([1]median!$Z93="",[1]median!$Z$2,[1]median!$Z93),"")</f>
        <v/>
      </c>
      <c r="L91" s="247" t="str">
        <f>IFERROR([1]median!L93/IF([1]median!$Z93="",[1]median!$Z$2,[1]median!$Z93),"")</f>
        <v/>
      </c>
      <c r="M91" s="247" t="str">
        <f>IFERROR([1]median!M93/IF([1]median!$Z93="",[1]median!$Z$2,[1]median!$Z93),"")</f>
        <v/>
      </c>
      <c r="N91" s="247" t="str">
        <f>IFERROR([1]median!N93/IF([1]median!$Z93="",[1]median!$Z$2,[1]median!$Z93),"")</f>
        <v/>
      </c>
      <c r="O91" s="247" t="str">
        <f>IFERROR([1]median!O93/IF([1]median!$Z93="",[1]median!$Z$2,[1]median!$Z93),"")</f>
        <v/>
      </c>
      <c r="P91" s="247" t="str">
        <f>IFERROR([1]median!P93/IF([1]median!$Z93="",[1]median!$Z$2,[1]median!$Z93),"")</f>
        <v/>
      </c>
      <c r="Q91" s="247" t="str">
        <f>IFERROR([1]median!Q93/IF([1]median!$Z93="",[1]median!$Z$2,[1]median!$Z93),"")</f>
        <v/>
      </c>
      <c r="R91" s="247" t="str">
        <f>IFERROR([1]median!R93/IF([1]median!$Z93="",[1]median!$Z$2,[1]median!$Z93),"")</f>
        <v/>
      </c>
      <c r="S91" s="247" t="str">
        <f>IFERROR([1]median!S93/IF([1]median!$Z93="",[1]median!$Z$2,[1]median!$Z93),"")</f>
        <v/>
      </c>
      <c r="T91" s="247" t="str">
        <f>IFERROR([1]median!T93/IF([1]median!$Z93="",[1]median!$Z$2,[1]median!$Z93),"")</f>
        <v/>
      </c>
      <c r="U91" s="247" t="str">
        <f>IFERROR([1]median!U93/IF([1]median!$Z93="",[1]median!$Z$2,[1]median!$Z93),"")</f>
        <v/>
      </c>
      <c r="V91" s="247" t="str">
        <f>IFERROR([1]median!V93/IF([1]median!$Z93="",[1]median!$Z$2,[1]median!$Z93),"")</f>
        <v/>
      </c>
      <c r="W91" s="247" t="str">
        <f>IFERROR([1]median!W93/IF([1]median!$Z93="",[1]median!$Z$2,[1]median!$Z93),"")</f>
        <v/>
      </c>
      <c r="X91" s="247" t="str">
        <f>IFERROR([1]median!X93/IF([1]median!$Z93="",[1]median!$Z$2,[1]median!$Z93),"")</f>
        <v/>
      </c>
      <c r="Y91" s="247" t="str">
        <f>IFERROR([1]median!Y93/IF([1]median!$Z93="",[1]median!$Z$2,[1]median!$Z93),"")</f>
        <v/>
      </c>
      <c r="Z91" s="247" t="str">
        <f>IFERROR([1]median!#REF!/IF([1]median!$Z93="",[1]median!$Z$2,[1]median!$Z93),"")</f>
        <v/>
      </c>
      <c r="AA91" s="247" t="str">
        <f>IFERROR([1]median!AH93/IF([1]median!$Z93="",[1]median!$Z$2,[1]median!$Z93),"")</f>
        <v/>
      </c>
      <c r="AB91" s="247" t="str">
        <f>IFERROR([1]median!AI93/IF([1]median!$Z93="",[1]median!$Z$2,[1]median!$Z93),"")</f>
        <v/>
      </c>
      <c r="AC91" s="247" t="str">
        <f>IFERROR([1]median!AJ93/IF([1]median!$Z93="",[1]median!$Z$2,[1]median!$Z93),"")</f>
        <v/>
      </c>
    </row>
    <row r="92" spans="1:29" ht="18" customHeight="1" x14ac:dyDescent="0.25">
      <c r="A92" s="256" t="str">
        <f>IF([1]median!A94="","",[1]median!A94)</f>
        <v/>
      </c>
      <c r="B92" s="256" t="str">
        <f>IF([1]median!B94="","",[1]median!B94)</f>
        <v/>
      </c>
      <c r="C92" s="257" t="str">
        <f>IF([1]median!C94="","",[1]median!C94)</f>
        <v/>
      </c>
      <c r="D92" s="247" t="str">
        <f>IFERROR([1]median!D94/IF([1]median!$Z94="",[1]median!$Z$2,[1]median!$Z94),"")</f>
        <v/>
      </c>
      <c r="E92" s="247" t="str">
        <f>IFERROR([1]median!E94/IF([1]median!$Z94="",[1]median!$Z$2,[1]median!$Z94),"")</f>
        <v/>
      </c>
      <c r="F92" s="247" t="str">
        <f>IFERROR([1]median!F94/IF([1]median!$Z94="",[1]median!$Z$2,[1]median!$Z94),"")</f>
        <v/>
      </c>
      <c r="G92" s="247" t="str">
        <f>IFERROR([1]median!G94/IF([1]median!$Z94="",[1]median!$Z$2,[1]median!$Z94),"")</f>
        <v/>
      </c>
      <c r="H92" s="247" t="str">
        <f>IFERROR([1]median!H94/IF([1]median!$Z94="",[1]median!$Z$2,[1]median!$Z94),"")</f>
        <v/>
      </c>
      <c r="I92" s="247" t="str">
        <f>IFERROR([1]median!I94/IF([1]median!$Z94="",[1]median!$Z$2,[1]median!$Z94),"")</f>
        <v/>
      </c>
      <c r="J92" s="247" t="str">
        <f>IFERROR([1]median!J94/IF([1]median!$Z94="",[1]median!$Z$2,[1]median!$Z94),"")</f>
        <v/>
      </c>
      <c r="K92" s="247" t="str">
        <f>IFERROR([1]median!K94/IF([1]median!$Z94="",[1]median!$Z$2,[1]median!$Z94),"")</f>
        <v/>
      </c>
      <c r="L92" s="247" t="str">
        <f>IFERROR([1]median!L94/IF([1]median!$Z94="",[1]median!$Z$2,[1]median!$Z94),"")</f>
        <v/>
      </c>
      <c r="M92" s="247" t="str">
        <f>IFERROR([1]median!M94/IF([1]median!$Z94="",[1]median!$Z$2,[1]median!$Z94),"")</f>
        <v/>
      </c>
      <c r="N92" s="247" t="str">
        <f>IFERROR([1]median!N94/IF([1]median!$Z94="",[1]median!$Z$2,[1]median!$Z94),"")</f>
        <v/>
      </c>
      <c r="O92" s="247" t="str">
        <f>IFERROR([1]median!O94/IF([1]median!$Z94="",[1]median!$Z$2,[1]median!$Z94),"")</f>
        <v/>
      </c>
      <c r="P92" s="247" t="str">
        <f>IFERROR([1]median!P94/IF([1]median!$Z94="",[1]median!$Z$2,[1]median!$Z94),"")</f>
        <v/>
      </c>
      <c r="Q92" s="247" t="str">
        <f>IFERROR([1]median!Q94/IF([1]median!$Z94="",[1]median!$Z$2,[1]median!$Z94),"")</f>
        <v/>
      </c>
      <c r="R92" s="247" t="str">
        <f>IFERROR([1]median!R94/IF([1]median!$Z94="",[1]median!$Z$2,[1]median!$Z94),"")</f>
        <v/>
      </c>
      <c r="S92" s="247" t="str">
        <f>IFERROR([1]median!S94/IF([1]median!$Z94="",[1]median!$Z$2,[1]median!$Z94),"")</f>
        <v/>
      </c>
      <c r="T92" s="247" t="str">
        <f>IFERROR([1]median!T94/IF([1]median!$Z94="",[1]median!$Z$2,[1]median!$Z94),"")</f>
        <v/>
      </c>
      <c r="U92" s="247" t="str">
        <f>IFERROR([1]median!U94/IF([1]median!$Z94="",[1]median!$Z$2,[1]median!$Z94),"")</f>
        <v/>
      </c>
      <c r="V92" s="247" t="str">
        <f>IFERROR([1]median!V94/IF([1]median!$Z94="",[1]median!$Z$2,[1]median!$Z94),"")</f>
        <v/>
      </c>
      <c r="W92" s="247" t="str">
        <f>IFERROR([1]median!W94/IF([1]median!$Z94="",[1]median!$Z$2,[1]median!$Z94),"")</f>
        <v/>
      </c>
      <c r="X92" s="247" t="str">
        <f>IFERROR([1]median!X94/IF([1]median!$Z94="",[1]median!$Z$2,[1]median!$Z94),"")</f>
        <v/>
      </c>
      <c r="Y92" s="247" t="str">
        <f>IFERROR([1]median!Y94/IF([1]median!$Z94="",[1]median!$Z$2,[1]median!$Z94),"")</f>
        <v/>
      </c>
      <c r="Z92" s="247" t="str">
        <f>IFERROR([1]median!#REF!/IF([1]median!$Z94="",[1]median!$Z$2,[1]median!$Z94),"")</f>
        <v/>
      </c>
      <c r="AA92" s="247" t="str">
        <f>IFERROR([1]median!AH94/IF([1]median!$Z94="",[1]median!$Z$2,[1]median!$Z94),"")</f>
        <v/>
      </c>
      <c r="AB92" s="247" t="str">
        <f>IFERROR([1]median!AI94/IF([1]median!$Z94="",[1]median!$Z$2,[1]median!$Z94),"")</f>
        <v/>
      </c>
      <c r="AC92" s="247" t="str">
        <f>IFERROR([1]median!AJ94/IF([1]median!$Z94="",[1]median!$Z$2,[1]median!$Z94),"")</f>
        <v/>
      </c>
    </row>
    <row r="93" spans="1:29" ht="18" customHeight="1" x14ac:dyDescent="0.25">
      <c r="A93" s="256" t="str">
        <f>IF([1]median!A95="","",[1]median!A95)</f>
        <v/>
      </c>
      <c r="B93" s="256" t="str">
        <f>IF([1]median!B95="","",[1]median!B95)</f>
        <v/>
      </c>
      <c r="C93" s="257" t="str">
        <f>IF([1]median!C95="","",[1]median!C95)</f>
        <v/>
      </c>
      <c r="D93" s="247" t="str">
        <f>IFERROR([1]median!D95/IF([1]median!$Z95="",[1]median!$Z$2,[1]median!$Z95),"")</f>
        <v/>
      </c>
      <c r="E93" s="247" t="str">
        <f>IFERROR([1]median!E95/IF([1]median!$Z95="",[1]median!$Z$2,[1]median!$Z95),"")</f>
        <v/>
      </c>
      <c r="F93" s="247" t="str">
        <f>IFERROR([1]median!F95/IF([1]median!$Z95="",[1]median!$Z$2,[1]median!$Z95),"")</f>
        <v/>
      </c>
      <c r="G93" s="247" t="str">
        <f>IFERROR([1]median!G95/IF([1]median!$Z95="",[1]median!$Z$2,[1]median!$Z95),"")</f>
        <v/>
      </c>
      <c r="H93" s="247" t="str">
        <f>IFERROR([1]median!H95/IF([1]median!$Z95="",[1]median!$Z$2,[1]median!$Z95),"")</f>
        <v/>
      </c>
      <c r="I93" s="247" t="str">
        <f>IFERROR([1]median!I95/IF([1]median!$Z95="",[1]median!$Z$2,[1]median!$Z95),"")</f>
        <v/>
      </c>
      <c r="J93" s="247" t="str">
        <f>IFERROR([1]median!J95/IF([1]median!$Z95="",[1]median!$Z$2,[1]median!$Z95),"")</f>
        <v/>
      </c>
      <c r="K93" s="247" t="str">
        <f>IFERROR([1]median!K95/IF([1]median!$Z95="",[1]median!$Z$2,[1]median!$Z95),"")</f>
        <v/>
      </c>
      <c r="L93" s="247" t="str">
        <f>IFERROR([1]median!L95/IF([1]median!$Z95="",[1]median!$Z$2,[1]median!$Z95),"")</f>
        <v/>
      </c>
      <c r="M93" s="247" t="str">
        <f>IFERROR([1]median!M95/IF([1]median!$Z95="",[1]median!$Z$2,[1]median!$Z95),"")</f>
        <v/>
      </c>
      <c r="N93" s="247" t="str">
        <f>IFERROR([1]median!N95/IF([1]median!$Z95="",[1]median!$Z$2,[1]median!$Z95),"")</f>
        <v/>
      </c>
      <c r="O93" s="247" t="str">
        <f>IFERROR([1]median!O95/IF([1]median!$Z95="",[1]median!$Z$2,[1]median!$Z95),"")</f>
        <v/>
      </c>
      <c r="P93" s="247" t="str">
        <f>IFERROR([1]median!P95/IF([1]median!$Z95="",[1]median!$Z$2,[1]median!$Z95),"")</f>
        <v/>
      </c>
      <c r="Q93" s="247" t="str">
        <f>IFERROR([1]median!Q95/IF([1]median!$Z95="",[1]median!$Z$2,[1]median!$Z95),"")</f>
        <v/>
      </c>
      <c r="R93" s="247" t="str">
        <f>IFERROR([1]median!R95/IF([1]median!$Z95="",[1]median!$Z$2,[1]median!$Z95),"")</f>
        <v/>
      </c>
      <c r="S93" s="247" t="str">
        <f>IFERROR([1]median!S95/IF([1]median!$Z95="",[1]median!$Z$2,[1]median!$Z95),"")</f>
        <v/>
      </c>
      <c r="T93" s="247" t="str">
        <f>IFERROR([1]median!T95/IF([1]median!$Z95="",[1]median!$Z$2,[1]median!$Z95),"")</f>
        <v/>
      </c>
      <c r="U93" s="247" t="str">
        <f>IFERROR([1]median!U95/IF([1]median!$Z95="",[1]median!$Z$2,[1]median!$Z95),"")</f>
        <v/>
      </c>
      <c r="V93" s="247" t="str">
        <f>IFERROR([1]median!V95/IF([1]median!$Z95="",[1]median!$Z$2,[1]median!$Z95),"")</f>
        <v/>
      </c>
      <c r="W93" s="247" t="str">
        <f>IFERROR([1]median!W95/IF([1]median!$Z95="",[1]median!$Z$2,[1]median!$Z95),"")</f>
        <v/>
      </c>
      <c r="X93" s="247" t="str">
        <f>IFERROR([1]median!X95/IF([1]median!$Z95="",[1]median!$Z$2,[1]median!$Z95),"")</f>
        <v/>
      </c>
      <c r="Y93" s="247" t="str">
        <f>IFERROR([1]median!Y95/IF([1]median!$Z95="",[1]median!$Z$2,[1]median!$Z95),"")</f>
        <v/>
      </c>
      <c r="Z93" s="247" t="str">
        <f>IFERROR([1]median!#REF!/IF([1]median!$Z95="",[1]median!$Z$2,[1]median!$Z95),"")</f>
        <v/>
      </c>
      <c r="AA93" s="247" t="str">
        <f>IFERROR([1]median!AH95/IF([1]median!$Z95="",[1]median!$Z$2,[1]median!$Z95),"")</f>
        <v/>
      </c>
      <c r="AB93" s="247" t="str">
        <f>IFERROR([1]median!AI95/IF([1]median!$Z95="",[1]median!$Z$2,[1]median!$Z95),"")</f>
        <v/>
      </c>
      <c r="AC93" s="247" t="str">
        <f>IFERROR([1]median!AJ95/IF([1]median!$Z95="",[1]median!$Z$2,[1]median!$Z95),"")</f>
        <v/>
      </c>
    </row>
    <row r="94" spans="1:29" ht="18" customHeight="1" x14ac:dyDescent="0.25">
      <c r="A94" s="256" t="str">
        <f>IF([1]median!A96="","",[1]median!A96)</f>
        <v/>
      </c>
      <c r="B94" s="256" t="str">
        <f>IF([1]median!B96="","",[1]median!B96)</f>
        <v/>
      </c>
      <c r="C94" s="257" t="str">
        <f>IF([1]median!C96="","",[1]median!C96)</f>
        <v/>
      </c>
      <c r="D94" s="247" t="str">
        <f>IFERROR([1]median!D96/IF([1]median!$Z96="",[1]median!$Z$2,[1]median!$Z96),"")</f>
        <v/>
      </c>
      <c r="E94" s="247" t="str">
        <f>IFERROR([1]median!E96/IF([1]median!$Z96="",[1]median!$Z$2,[1]median!$Z96),"")</f>
        <v/>
      </c>
      <c r="F94" s="247" t="str">
        <f>IFERROR([1]median!F96/IF([1]median!$Z96="",[1]median!$Z$2,[1]median!$Z96),"")</f>
        <v/>
      </c>
      <c r="G94" s="247" t="str">
        <f>IFERROR([1]median!G96/IF([1]median!$Z96="",[1]median!$Z$2,[1]median!$Z96),"")</f>
        <v/>
      </c>
      <c r="H94" s="247" t="str">
        <f>IFERROR([1]median!H96/IF([1]median!$Z96="",[1]median!$Z$2,[1]median!$Z96),"")</f>
        <v/>
      </c>
      <c r="I94" s="247" t="str">
        <f>IFERROR([1]median!I96/IF([1]median!$Z96="",[1]median!$Z$2,[1]median!$Z96),"")</f>
        <v/>
      </c>
      <c r="J94" s="247" t="str">
        <f>IFERROR([1]median!J96/IF([1]median!$Z96="",[1]median!$Z$2,[1]median!$Z96),"")</f>
        <v/>
      </c>
      <c r="K94" s="247" t="str">
        <f>IFERROR([1]median!K96/IF([1]median!$Z96="",[1]median!$Z$2,[1]median!$Z96),"")</f>
        <v/>
      </c>
      <c r="L94" s="247" t="str">
        <f>IFERROR([1]median!L96/IF([1]median!$Z96="",[1]median!$Z$2,[1]median!$Z96),"")</f>
        <v/>
      </c>
      <c r="M94" s="247" t="str">
        <f>IFERROR([1]median!M96/IF([1]median!$Z96="",[1]median!$Z$2,[1]median!$Z96),"")</f>
        <v/>
      </c>
      <c r="N94" s="247" t="str">
        <f>IFERROR([1]median!N96/IF([1]median!$Z96="",[1]median!$Z$2,[1]median!$Z96),"")</f>
        <v/>
      </c>
      <c r="O94" s="247" t="str">
        <f>IFERROR([1]median!O96/IF([1]median!$Z96="",[1]median!$Z$2,[1]median!$Z96),"")</f>
        <v/>
      </c>
      <c r="P94" s="247" t="str">
        <f>IFERROR([1]median!P96/IF([1]median!$Z96="",[1]median!$Z$2,[1]median!$Z96),"")</f>
        <v/>
      </c>
      <c r="Q94" s="247" t="str">
        <f>IFERROR([1]median!Q96/IF([1]median!$Z96="",[1]median!$Z$2,[1]median!$Z96),"")</f>
        <v/>
      </c>
      <c r="R94" s="247" t="str">
        <f>IFERROR([1]median!R96/IF([1]median!$Z96="",[1]median!$Z$2,[1]median!$Z96),"")</f>
        <v/>
      </c>
      <c r="S94" s="247" t="str">
        <f>IFERROR([1]median!S96/IF([1]median!$Z96="",[1]median!$Z$2,[1]median!$Z96),"")</f>
        <v/>
      </c>
      <c r="T94" s="247" t="str">
        <f>IFERROR([1]median!T96/IF([1]median!$Z96="",[1]median!$Z$2,[1]median!$Z96),"")</f>
        <v/>
      </c>
      <c r="U94" s="247" t="str">
        <f>IFERROR([1]median!U96/IF([1]median!$Z96="",[1]median!$Z$2,[1]median!$Z96),"")</f>
        <v/>
      </c>
      <c r="V94" s="247" t="str">
        <f>IFERROR([1]median!V96/IF([1]median!$Z96="",[1]median!$Z$2,[1]median!$Z96),"")</f>
        <v/>
      </c>
      <c r="W94" s="247" t="str">
        <f>IFERROR([1]median!W96/IF([1]median!$Z96="",[1]median!$Z$2,[1]median!$Z96),"")</f>
        <v/>
      </c>
      <c r="X94" s="247" t="str">
        <f>IFERROR([1]median!X96/IF([1]median!$Z96="",[1]median!$Z$2,[1]median!$Z96),"")</f>
        <v/>
      </c>
      <c r="Y94" s="247" t="str">
        <f>IFERROR([1]median!Y96/IF([1]median!$Z96="",[1]median!$Z$2,[1]median!$Z96),"")</f>
        <v/>
      </c>
      <c r="Z94" s="247" t="str">
        <f>IFERROR([1]median!#REF!/IF([1]median!$Z96="",[1]median!$Z$2,[1]median!$Z96),"")</f>
        <v/>
      </c>
      <c r="AA94" s="247" t="str">
        <f>IFERROR([1]median!AH96/IF([1]median!$Z96="",[1]median!$Z$2,[1]median!$Z96),"")</f>
        <v/>
      </c>
      <c r="AB94" s="247" t="str">
        <f>IFERROR([1]median!AI96/IF([1]median!$Z96="",[1]median!$Z$2,[1]median!$Z96),"")</f>
        <v/>
      </c>
      <c r="AC94" s="247" t="str">
        <f>IFERROR([1]median!AJ96/IF([1]median!$Z96="",[1]median!$Z$2,[1]median!$Z96),"")</f>
        <v/>
      </c>
    </row>
    <row r="95" spans="1:29" ht="18" customHeight="1" x14ac:dyDescent="0.25">
      <c r="A95" s="256" t="str">
        <f>IF([1]median!A97="","",[1]median!A97)</f>
        <v/>
      </c>
      <c r="B95" s="256" t="str">
        <f>IF([1]median!B97="","",[1]median!B97)</f>
        <v/>
      </c>
      <c r="C95" s="257" t="str">
        <f>IF([1]median!C97="","",[1]median!C97)</f>
        <v/>
      </c>
      <c r="D95" s="247" t="str">
        <f>IFERROR([1]median!D97/IF([1]median!$Z97="",[1]median!$Z$2,[1]median!$Z97),"")</f>
        <v/>
      </c>
      <c r="E95" s="247" t="str">
        <f>IFERROR([1]median!E97/IF([1]median!$Z97="",[1]median!$Z$2,[1]median!$Z97),"")</f>
        <v/>
      </c>
      <c r="F95" s="247" t="str">
        <f>IFERROR([1]median!F97/IF([1]median!$Z97="",[1]median!$Z$2,[1]median!$Z97),"")</f>
        <v/>
      </c>
      <c r="G95" s="247" t="str">
        <f>IFERROR([1]median!G97/IF([1]median!$Z97="",[1]median!$Z$2,[1]median!$Z97),"")</f>
        <v/>
      </c>
      <c r="H95" s="247" t="str">
        <f>IFERROR([1]median!H97/IF([1]median!$Z97="",[1]median!$Z$2,[1]median!$Z97),"")</f>
        <v/>
      </c>
      <c r="I95" s="247" t="str">
        <f>IFERROR([1]median!I97/IF([1]median!$Z97="",[1]median!$Z$2,[1]median!$Z97),"")</f>
        <v/>
      </c>
      <c r="J95" s="247" t="str">
        <f>IFERROR([1]median!J97/IF([1]median!$Z97="",[1]median!$Z$2,[1]median!$Z97),"")</f>
        <v/>
      </c>
      <c r="K95" s="247" t="str">
        <f>IFERROR([1]median!K97/IF([1]median!$Z97="",[1]median!$Z$2,[1]median!$Z97),"")</f>
        <v/>
      </c>
      <c r="L95" s="247" t="str">
        <f>IFERROR([1]median!L97/IF([1]median!$Z97="",[1]median!$Z$2,[1]median!$Z97),"")</f>
        <v/>
      </c>
      <c r="M95" s="247" t="str">
        <f>IFERROR([1]median!M97/IF([1]median!$Z97="",[1]median!$Z$2,[1]median!$Z97),"")</f>
        <v/>
      </c>
      <c r="N95" s="247" t="str">
        <f>IFERROR([1]median!N97/IF([1]median!$Z97="",[1]median!$Z$2,[1]median!$Z97),"")</f>
        <v/>
      </c>
      <c r="O95" s="247" t="str">
        <f>IFERROR([1]median!O97/IF([1]median!$Z97="",[1]median!$Z$2,[1]median!$Z97),"")</f>
        <v/>
      </c>
      <c r="P95" s="247" t="str">
        <f>IFERROR([1]median!P97/IF([1]median!$Z97="",[1]median!$Z$2,[1]median!$Z97),"")</f>
        <v/>
      </c>
      <c r="Q95" s="247" t="str">
        <f>IFERROR([1]median!Q97/IF([1]median!$Z97="",[1]median!$Z$2,[1]median!$Z97),"")</f>
        <v/>
      </c>
      <c r="R95" s="247" t="str">
        <f>IFERROR([1]median!R97/IF([1]median!$Z97="",[1]median!$Z$2,[1]median!$Z97),"")</f>
        <v/>
      </c>
      <c r="S95" s="247" t="str">
        <f>IFERROR([1]median!S97/IF([1]median!$Z97="",[1]median!$Z$2,[1]median!$Z97),"")</f>
        <v/>
      </c>
      <c r="T95" s="247" t="str">
        <f>IFERROR([1]median!T97/IF([1]median!$Z97="",[1]median!$Z$2,[1]median!$Z97),"")</f>
        <v/>
      </c>
      <c r="U95" s="247" t="str">
        <f>IFERROR([1]median!U97/IF([1]median!$Z97="",[1]median!$Z$2,[1]median!$Z97),"")</f>
        <v/>
      </c>
      <c r="V95" s="247" t="str">
        <f>IFERROR([1]median!V97/IF([1]median!$Z97="",[1]median!$Z$2,[1]median!$Z97),"")</f>
        <v/>
      </c>
      <c r="W95" s="247" t="str">
        <f>IFERROR([1]median!W97/IF([1]median!$Z97="",[1]median!$Z$2,[1]median!$Z97),"")</f>
        <v/>
      </c>
      <c r="X95" s="247" t="str">
        <f>IFERROR([1]median!X97/IF([1]median!$Z97="",[1]median!$Z$2,[1]median!$Z97),"")</f>
        <v/>
      </c>
      <c r="Y95" s="247" t="str">
        <f>IFERROR([1]median!Y97/IF([1]median!$Z97="",[1]median!$Z$2,[1]median!$Z97),"")</f>
        <v/>
      </c>
      <c r="Z95" s="247" t="str">
        <f>IFERROR([1]median!#REF!/IF([1]median!$Z97="",[1]median!$Z$2,[1]median!$Z97),"")</f>
        <v/>
      </c>
      <c r="AA95" s="247" t="str">
        <f>IFERROR([1]median!AH97/IF([1]median!$Z97="",[1]median!$Z$2,[1]median!$Z97),"")</f>
        <v/>
      </c>
      <c r="AB95" s="247" t="str">
        <f>IFERROR([1]median!AI97/IF([1]median!$Z97="",[1]median!$Z$2,[1]median!$Z97),"")</f>
        <v/>
      </c>
      <c r="AC95" s="247" t="str">
        <f>IFERROR([1]median!AJ97/IF([1]median!$Z97="",[1]median!$Z$2,[1]median!$Z97),"")</f>
        <v/>
      </c>
    </row>
    <row r="96" spans="1:29" ht="18" customHeight="1" x14ac:dyDescent="0.25">
      <c r="A96" s="256" t="str">
        <f>IF([1]median!A98="","",[1]median!A98)</f>
        <v/>
      </c>
      <c r="B96" s="256" t="str">
        <f>IF([1]median!B98="","",[1]median!B98)</f>
        <v/>
      </c>
      <c r="C96" s="257" t="str">
        <f>IF([1]median!C98="","",[1]median!C98)</f>
        <v/>
      </c>
      <c r="D96" s="247" t="str">
        <f>IFERROR([1]median!D98/IF([1]median!$Z98="",[1]median!$Z$2,[1]median!$Z98),"")</f>
        <v/>
      </c>
      <c r="E96" s="247" t="str">
        <f>IFERROR([1]median!E98/IF([1]median!$Z98="",[1]median!$Z$2,[1]median!$Z98),"")</f>
        <v/>
      </c>
      <c r="F96" s="247" t="str">
        <f>IFERROR([1]median!F98/IF([1]median!$Z98="",[1]median!$Z$2,[1]median!$Z98),"")</f>
        <v/>
      </c>
      <c r="G96" s="247" t="str">
        <f>IFERROR([1]median!G98/IF([1]median!$Z98="",[1]median!$Z$2,[1]median!$Z98),"")</f>
        <v/>
      </c>
      <c r="H96" s="247" t="str">
        <f>IFERROR([1]median!H98/IF([1]median!$Z98="",[1]median!$Z$2,[1]median!$Z98),"")</f>
        <v/>
      </c>
      <c r="I96" s="247" t="str">
        <f>IFERROR([1]median!I98/IF([1]median!$Z98="",[1]median!$Z$2,[1]median!$Z98),"")</f>
        <v/>
      </c>
      <c r="J96" s="247" t="str">
        <f>IFERROR([1]median!J98/IF([1]median!$Z98="",[1]median!$Z$2,[1]median!$Z98),"")</f>
        <v/>
      </c>
      <c r="K96" s="247" t="str">
        <f>IFERROR([1]median!K98/IF([1]median!$Z98="",[1]median!$Z$2,[1]median!$Z98),"")</f>
        <v/>
      </c>
      <c r="L96" s="247" t="str">
        <f>IFERROR([1]median!L98/IF([1]median!$Z98="",[1]median!$Z$2,[1]median!$Z98),"")</f>
        <v/>
      </c>
      <c r="M96" s="247" t="str">
        <f>IFERROR([1]median!M98/IF([1]median!$Z98="",[1]median!$Z$2,[1]median!$Z98),"")</f>
        <v/>
      </c>
      <c r="N96" s="247" t="str">
        <f>IFERROR([1]median!N98/IF([1]median!$Z98="",[1]median!$Z$2,[1]median!$Z98),"")</f>
        <v/>
      </c>
      <c r="O96" s="247" t="str">
        <f>IFERROR([1]median!O98/IF([1]median!$Z98="",[1]median!$Z$2,[1]median!$Z98),"")</f>
        <v/>
      </c>
      <c r="P96" s="247" t="str">
        <f>IFERROR([1]median!P98/IF([1]median!$Z98="",[1]median!$Z$2,[1]median!$Z98),"")</f>
        <v/>
      </c>
      <c r="Q96" s="247" t="str">
        <f>IFERROR([1]median!Q98/IF([1]median!$Z98="",[1]median!$Z$2,[1]median!$Z98),"")</f>
        <v/>
      </c>
      <c r="R96" s="247" t="str">
        <f>IFERROR([1]median!R98/IF([1]median!$Z98="",[1]median!$Z$2,[1]median!$Z98),"")</f>
        <v/>
      </c>
      <c r="S96" s="247" t="str">
        <f>IFERROR([1]median!S98/IF([1]median!$Z98="",[1]median!$Z$2,[1]median!$Z98),"")</f>
        <v/>
      </c>
      <c r="T96" s="247" t="str">
        <f>IFERROR([1]median!T98/IF([1]median!$Z98="",[1]median!$Z$2,[1]median!$Z98),"")</f>
        <v/>
      </c>
      <c r="U96" s="247" t="str">
        <f>IFERROR([1]median!U98/IF([1]median!$Z98="",[1]median!$Z$2,[1]median!$Z98),"")</f>
        <v/>
      </c>
      <c r="V96" s="247" t="str">
        <f>IFERROR([1]median!V98/IF([1]median!$Z98="",[1]median!$Z$2,[1]median!$Z98),"")</f>
        <v/>
      </c>
      <c r="W96" s="247" t="str">
        <f>IFERROR([1]median!W98/IF([1]median!$Z98="",[1]median!$Z$2,[1]median!$Z98),"")</f>
        <v/>
      </c>
      <c r="X96" s="247" t="str">
        <f>IFERROR([1]median!X98/IF([1]median!$Z98="",[1]median!$Z$2,[1]median!$Z98),"")</f>
        <v/>
      </c>
      <c r="Y96" s="247" t="str">
        <f>IFERROR([1]median!Y98/IF([1]median!$Z98="",[1]median!$Z$2,[1]median!$Z98),"")</f>
        <v/>
      </c>
      <c r="Z96" s="247" t="str">
        <f>IFERROR([1]median!#REF!/IF([1]median!$Z98="",[1]median!$Z$2,[1]median!$Z98),"")</f>
        <v/>
      </c>
      <c r="AA96" s="247" t="str">
        <f>IFERROR([1]median!AH98/IF([1]median!$Z98="",[1]median!$Z$2,[1]median!$Z98),"")</f>
        <v/>
      </c>
      <c r="AB96" s="247" t="str">
        <f>IFERROR([1]median!AI98/IF([1]median!$Z98="",[1]median!$Z$2,[1]median!$Z98),"")</f>
        <v/>
      </c>
      <c r="AC96" s="247" t="str">
        <f>IFERROR([1]median!AJ98/IF([1]median!$Z98="",[1]median!$Z$2,[1]median!$Z98),"")</f>
        <v/>
      </c>
    </row>
    <row r="97" spans="1:29" ht="18" customHeight="1" x14ac:dyDescent="0.25">
      <c r="A97" s="256" t="str">
        <f>IF([1]median!A99="","",[1]median!A99)</f>
        <v/>
      </c>
      <c r="B97" s="256" t="str">
        <f>IF([1]median!B99="","",[1]median!B99)</f>
        <v/>
      </c>
      <c r="C97" s="257" t="str">
        <f>IF([1]median!C99="","",[1]median!C99)</f>
        <v/>
      </c>
      <c r="D97" s="247" t="str">
        <f>IFERROR([1]median!D99/IF([1]median!$Z99="",[1]median!$Z$2,[1]median!$Z99),"")</f>
        <v/>
      </c>
      <c r="E97" s="247" t="str">
        <f>IFERROR([1]median!E99/IF([1]median!$Z99="",[1]median!$Z$2,[1]median!$Z99),"")</f>
        <v/>
      </c>
      <c r="F97" s="247" t="str">
        <f>IFERROR([1]median!F99/IF([1]median!$Z99="",[1]median!$Z$2,[1]median!$Z99),"")</f>
        <v/>
      </c>
      <c r="G97" s="247" t="str">
        <f>IFERROR([1]median!G99/IF([1]median!$Z99="",[1]median!$Z$2,[1]median!$Z99),"")</f>
        <v/>
      </c>
      <c r="H97" s="247" t="str">
        <f>IFERROR([1]median!H99/IF([1]median!$Z99="",[1]median!$Z$2,[1]median!$Z99),"")</f>
        <v/>
      </c>
      <c r="I97" s="247" t="str">
        <f>IFERROR([1]median!I99/IF([1]median!$Z99="",[1]median!$Z$2,[1]median!$Z99),"")</f>
        <v/>
      </c>
      <c r="J97" s="247" t="str">
        <f>IFERROR([1]median!J99/IF([1]median!$Z99="",[1]median!$Z$2,[1]median!$Z99),"")</f>
        <v/>
      </c>
      <c r="K97" s="247" t="str">
        <f>IFERROR([1]median!K99/IF([1]median!$Z99="",[1]median!$Z$2,[1]median!$Z99),"")</f>
        <v/>
      </c>
      <c r="L97" s="247" t="str">
        <f>IFERROR([1]median!L99/IF([1]median!$Z99="",[1]median!$Z$2,[1]median!$Z99),"")</f>
        <v/>
      </c>
      <c r="M97" s="247" t="str">
        <f>IFERROR([1]median!M99/IF([1]median!$Z99="",[1]median!$Z$2,[1]median!$Z99),"")</f>
        <v/>
      </c>
      <c r="N97" s="247" t="str">
        <f>IFERROR([1]median!N99/IF([1]median!$Z99="",[1]median!$Z$2,[1]median!$Z99),"")</f>
        <v/>
      </c>
      <c r="O97" s="247" t="str">
        <f>IFERROR([1]median!O99/IF([1]median!$Z99="",[1]median!$Z$2,[1]median!$Z99),"")</f>
        <v/>
      </c>
      <c r="P97" s="247" t="str">
        <f>IFERROR([1]median!P99/IF([1]median!$Z99="",[1]median!$Z$2,[1]median!$Z99),"")</f>
        <v/>
      </c>
      <c r="Q97" s="247" t="str">
        <f>IFERROR([1]median!Q99/IF([1]median!$Z99="",[1]median!$Z$2,[1]median!$Z99),"")</f>
        <v/>
      </c>
      <c r="R97" s="247" t="str">
        <f>IFERROR([1]median!R99/IF([1]median!$Z99="",[1]median!$Z$2,[1]median!$Z99),"")</f>
        <v/>
      </c>
      <c r="S97" s="247" t="str">
        <f>IFERROR([1]median!S99/IF([1]median!$Z99="",[1]median!$Z$2,[1]median!$Z99),"")</f>
        <v/>
      </c>
      <c r="T97" s="247" t="str">
        <f>IFERROR([1]median!T99/IF([1]median!$Z99="",[1]median!$Z$2,[1]median!$Z99),"")</f>
        <v/>
      </c>
      <c r="U97" s="247" t="str">
        <f>IFERROR([1]median!U99/IF([1]median!$Z99="",[1]median!$Z$2,[1]median!$Z99),"")</f>
        <v/>
      </c>
      <c r="V97" s="247" t="str">
        <f>IFERROR([1]median!V99/IF([1]median!$Z99="",[1]median!$Z$2,[1]median!$Z99),"")</f>
        <v/>
      </c>
      <c r="W97" s="247" t="str">
        <f>IFERROR([1]median!W99/IF([1]median!$Z99="",[1]median!$Z$2,[1]median!$Z99),"")</f>
        <v/>
      </c>
      <c r="X97" s="247" t="str">
        <f>IFERROR([1]median!X99/IF([1]median!$Z99="",[1]median!$Z$2,[1]median!$Z99),"")</f>
        <v/>
      </c>
      <c r="Y97" s="247" t="str">
        <f>IFERROR([1]median!Y99/IF([1]median!$Z99="",[1]median!$Z$2,[1]median!$Z99),"")</f>
        <v/>
      </c>
      <c r="Z97" s="247" t="str">
        <f>IFERROR([1]median!#REF!/IF([1]median!$Z99="",[1]median!$Z$2,[1]median!$Z99),"")</f>
        <v/>
      </c>
      <c r="AA97" s="247" t="str">
        <f>IFERROR([1]median!AH99/IF([1]median!$Z99="",[1]median!$Z$2,[1]median!$Z99),"")</f>
        <v/>
      </c>
      <c r="AB97" s="247" t="str">
        <f>IFERROR([1]median!AI99/IF([1]median!$Z99="",[1]median!$Z$2,[1]median!$Z99),"")</f>
        <v/>
      </c>
      <c r="AC97" s="247" t="str">
        <f>IFERROR([1]median!AJ99/IF([1]median!$Z99="",[1]median!$Z$2,[1]median!$Z99),"")</f>
        <v/>
      </c>
    </row>
    <row r="98" spans="1:29" ht="18" customHeight="1" x14ac:dyDescent="0.25">
      <c r="A98" s="256" t="str">
        <f>IF([1]median!A100="","",[1]median!A100)</f>
        <v/>
      </c>
      <c r="B98" s="256" t="str">
        <f>IF([1]median!B100="","",[1]median!B100)</f>
        <v/>
      </c>
      <c r="C98" s="257" t="str">
        <f>IF([1]median!C100="","",[1]median!C100)</f>
        <v/>
      </c>
      <c r="D98" s="247" t="str">
        <f>IFERROR([1]median!D100/IF([1]median!$AA100="",[1]median!$AA$2,[1]median!$AA100),"")</f>
        <v/>
      </c>
      <c r="E98" s="247" t="str">
        <f>IFERROR([1]median!E100/IF([1]median!$AA100="",[1]median!$AA$2,[1]median!$AA100),"")</f>
        <v/>
      </c>
      <c r="F98" s="247" t="str">
        <f>IFERROR([1]median!F100/IF([1]median!$AA100="",[1]median!$AA$2,[1]median!$AA100),"")</f>
        <v/>
      </c>
      <c r="G98" s="247" t="str">
        <f>IFERROR([1]median!G100/IF([1]median!$AA100="",[1]median!$AA$2,[1]median!$AA100),"")</f>
        <v/>
      </c>
      <c r="H98" s="247" t="str">
        <f>IFERROR([1]median!H100/IF([1]median!$AA100="",[1]median!$AA$2,[1]median!$AA100),"")</f>
        <v/>
      </c>
      <c r="I98" s="247" t="str">
        <f>IFERROR([1]median!I100/IF([1]median!$AA100="",[1]median!$AA$2,[1]median!$AA100),"")</f>
        <v/>
      </c>
      <c r="J98" s="247" t="str">
        <f>IFERROR([1]median!J100/IF([1]median!$AA100="",[1]median!$AA$2,[1]median!$AA100),"")</f>
        <v/>
      </c>
      <c r="K98" s="247" t="str">
        <f>IFERROR([1]median!K100/IF([1]median!$AA100="",[1]median!$AA$2,[1]median!$AA100),"")</f>
        <v/>
      </c>
      <c r="L98" s="247" t="str">
        <f>IFERROR([1]median!L100/IF([1]median!$AA100="",[1]median!$AA$2,[1]median!$AA100),"")</f>
        <v/>
      </c>
      <c r="M98" s="247" t="str">
        <f>IFERROR([1]median!M100/IF([1]median!$AA100="",[1]median!$AA$2,[1]median!$AA100),"")</f>
        <v/>
      </c>
      <c r="N98" s="247" t="str">
        <f>IFERROR([1]median!N100/IF([1]median!$AA100="",[1]median!$AA$2,[1]median!$AA100),"")</f>
        <v/>
      </c>
      <c r="O98" s="247" t="str">
        <f>IFERROR([1]median!O100/IF([1]median!$AA100="",[1]median!$AA$2,[1]median!$AA100),"")</f>
        <v/>
      </c>
      <c r="P98" s="247" t="str">
        <f>IFERROR([1]median!P100/IF([1]median!$AA100="",[1]median!$AA$2,[1]median!$AA100),"")</f>
        <v/>
      </c>
      <c r="Q98" s="247" t="str">
        <f>IFERROR([1]median!Q100/IF([1]median!$AA100="",[1]median!$AA$2,[1]median!$AA100),"")</f>
        <v/>
      </c>
      <c r="R98" s="247" t="str">
        <f>IFERROR([1]median!R100/IF([1]median!$AA100="",[1]median!$AA$2,[1]median!$AA100),"")</f>
        <v/>
      </c>
      <c r="S98" s="247" t="str">
        <f>IFERROR([1]median!S100/IF([1]median!$AA100="",[1]median!$AA$2,[1]median!$AA100),"")</f>
        <v/>
      </c>
      <c r="T98" s="247" t="str">
        <f>IFERROR([1]median!T100/IF([1]median!$AA100="",[1]median!$AA$2,[1]median!$AA100),"")</f>
        <v/>
      </c>
      <c r="U98" s="247" t="str">
        <f>IFERROR([1]median!U100/IF([1]median!$AA100="",[1]median!$AA$2,[1]median!$AA100),"")</f>
        <v/>
      </c>
      <c r="V98" s="247" t="str">
        <f>IFERROR([1]median!V100/IF([1]median!$AA100="",[1]median!$AA$2,[1]median!$AA100),"")</f>
        <v/>
      </c>
      <c r="W98" s="247" t="str">
        <f>IFERROR([1]median!W100/IF([1]median!$AA100="",[1]median!$AA$2,[1]median!$AA100),"")</f>
        <v/>
      </c>
      <c r="X98" s="247" t="str">
        <f>IFERROR([1]median!X100/IF([1]median!$AA100="",[1]median!$AA$2,[1]median!$AA100),"")</f>
        <v/>
      </c>
      <c r="Y98" s="247" t="str">
        <f>IFERROR([1]median!Y100/IF([1]median!$AA100="",[1]median!$AA$2,[1]median!$AA100),"")</f>
        <v/>
      </c>
      <c r="Z98" s="247" t="str">
        <f>IFERROR([1]median!#REF!/IF([1]median!$AA100="",[1]median!$AA$2,[1]median!$AA100),"")</f>
        <v/>
      </c>
      <c r="AA98" s="247" t="str">
        <f>IFERROR([1]median!AH100/IF([1]median!$AA100="",[1]median!$AA$2,[1]median!$AA100),"")</f>
        <v/>
      </c>
      <c r="AB98" s="247" t="str">
        <f>IFERROR([1]median!AI100/IF([1]median!$AA100="",[1]median!$AA$2,[1]median!$AA100),"")</f>
        <v/>
      </c>
      <c r="AC98" s="247" t="str">
        <f>IFERROR([1]median!AJ100/IF([1]median!$AA100="",[1]median!$AA$2,[1]median!$AA100),"")</f>
        <v/>
      </c>
    </row>
    <row r="99" spans="1:29" ht="18" customHeight="1" x14ac:dyDescent="0.25">
      <c r="A99" s="256" t="str">
        <f>IF([1]median!A101="","",[1]median!A101)</f>
        <v/>
      </c>
      <c r="B99" s="256" t="str">
        <f>IF([1]median!B101="","",[1]median!B101)</f>
        <v/>
      </c>
      <c r="C99" s="257" t="str">
        <f>IF([1]median!C101="","",[1]median!C101)</f>
        <v/>
      </c>
      <c r="D99" s="247" t="str">
        <f>IFERROR([1]median!D101/IF([1]median!$AA101="",[1]median!$AA$2,[1]median!$AA101),"")</f>
        <v/>
      </c>
      <c r="E99" s="247" t="str">
        <f>IFERROR([1]median!E101/IF([1]median!$AA101="",[1]median!$AA$2,[1]median!$AA101),"")</f>
        <v/>
      </c>
      <c r="F99" s="247" t="str">
        <f>IFERROR([1]median!F101/IF([1]median!$AA101="",[1]median!$AA$2,[1]median!$AA101),"")</f>
        <v/>
      </c>
      <c r="G99" s="247" t="str">
        <f>IFERROR([1]median!G101/IF([1]median!$AA101="",[1]median!$AA$2,[1]median!$AA101),"")</f>
        <v/>
      </c>
      <c r="H99" s="247" t="str">
        <f>IFERROR([1]median!H101/IF([1]median!$AA101="",[1]median!$AA$2,[1]median!$AA101),"")</f>
        <v/>
      </c>
      <c r="I99" s="247" t="str">
        <f>IFERROR([1]median!I101/IF([1]median!$AA101="",[1]median!$AA$2,[1]median!$AA101),"")</f>
        <v/>
      </c>
      <c r="J99" s="247" t="str">
        <f>IFERROR([1]median!J101/IF([1]median!$AA101="",[1]median!$AA$2,[1]median!$AA101),"")</f>
        <v/>
      </c>
      <c r="K99" s="247" t="str">
        <f>IFERROR([1]median!K101/IF([1]median!$AA101="",[1]median!$AA$2,[1]median!$AA101),"")</f>
        <v/>
      </c>
      <c r="L99" s="247" t="str">
        <f>IFERROR([1]median!L101/IF([1]median!$AA101="",[1]median!$AA$2,[1]median!$AA101),"")</f>
        <v/>
      </c>
      <c r="M99" s="247" t="str">
        <f>IFERROR([1]median!M101/IF([1]median!$AA101="",[1]median!$AA$2,[1]median!$AA101),"")</f>
        <v/>
      </c>
      <c r="N99" s="247" t="str">
        <f>IFERROR([1]median!N101/IF([1]median!$AA101="",[1]median!$AA$2,[1]median!$AA101),"")</f>
        <v/>
      </c>
      <c r="O99" s="247" t="str">
        <f>IFERROR([1]median!O101/IF([1]median!$AA101="",[1]median!$AA$2,[1]median!$AA101),"")</f>
        <v/>
      </c>
      <c r="P99" s="247" t="str">
        <f>IFERROR([1]median!P101/IF([1]median!$AA101="",[1]median!$AA$2,[1]median!$AA101),"")</f>
        <v/>
      </c>
      <c r="Q99" s="247" t="str">
        <f>IFERROR([1]median!Q101/IF([1]median!$AA101="",[1]median!$AA$2,[1]median!$AA101),"")</f>
        <v/>
      </c>
      <c r="R99" s="247" t="str">
        <f>IFERROR([1]median!R101/IF([1]median!$AA101="",[1]median!$AA$2,[1]median!$AA101),"")</f>
        <v/>
      </c>
      <c r="S99" s="247" t="str">
        <f>IFERROR([1]median!S101/IF([1]median!$AA101="",[1]median!$AA$2,[1]median!$AA101),"")</f>
        <v/>
      </c>
      <c r="T99" s="247" t="str">
        <f>IFERROR([1]median!T101/IF([1]median!$AA101="",[1]median!$AA$2,[1]median!$AA101),"")</f>
        <v/>
      </c>
      <c r="U99" s="247" t="str">
        <f>IFERROR([1]median!U101/IF([1]median!$AA101="",[1]median!$AA$2,[1]median!$AA101),"")</f>
        <v/>
      </c>
      <c r="V99" s="247" t="str">
        <f>IFERROR([1]median!V101/IF([1]median!$AA101="",[1]median!$AA$2,[1]median!$AA101),"")</f>
        <v/>
      </c>
      <c r="W99" s="247" t="str">
        <f>IFERROR([1]median!W101/IF([1]median!$AA101="",[1]median!$AA$2,[1]median!$AA101),"")</f>
        <v/>
      </c>
      <c r="X99" s="247" t="str">
        <f>IFERROR([1]median!X101/IF([1]median!$AA101="",[1]median!$AA$2,[1]median!$AA101),"")</f>
        <v/>
      </c>
      <c r="Y99" s="247" t="str">
        <f>IFERROR([1]median!Y101/IF([1]median!$AA101="",[1]median!$AA$2,[1]median!$AA101),"")</f>
        <v/>
      </c>
      <c r="Z99" s="247" t="str">
        <f>IFERROR([1]median!#REF!/IF([1]median!$AA101="",[1]median!$AA$2,[1]median!$AA101),"")</f>
        <v/>
      </c>
      <c r="AA99" s="247" t="str">
        <f>IFERROR([1]median!AH101/IF([1]median!$AA101="",[1]median!$AA$2,[1]median!$AA101),"")</f>
        <v/>
      </c>
      <c r="AB99" s="247" t="str">
        <f>IFERROR([1]median!AI101/IF([1]median!$AA101="",[1]median!$AA$2,[1]median!$AA101),"")</f>
        <v/>
      </c>
      <c r="AC99" s="247" t="str">
        <f>IFERROR([1]median!AJ101/IF([1]median!$AA101="",[1]median!$AA$2,[1]median!$AA101),"")</f>
        <v/>
      </c>
    </row>
    <row r="100" spans="1:29" ht="18" customHeight="1" x14ac:dyDescent="0.25">
      <c r="A100" s="256" t="str">
        <f>IF([1]median!A51="","",[1]median!A51)</f>
        <v/>
      </c>
      <c r="B100" s="256" t="str">
        <f>IF([1]median!B51="","",[1]median!B51)</f>
        <v/>
      </c>
      <c r="C100" s="257" t="str">
        <f>IF([1]median!C51="","",[1]median!C51)</f>
        <v/>
      </c>
      <c r="D100" s="247" t="str">
        <f>IFERROR([1]median!D51/IF([1]median!$AA51="",[1]median!$AA$2,[1]median!$AA51),"")</f>
        <v/>
      </c>
      <c r="E100" s="247" t="str">
        <f>IFERROR([1]median!E51/IF([1]median!$AA51="",[1]median!$AA$2,[1]median!$AA51),"")</f>
        <v/>
      </c>
      <c r="F100" s="247" t="str">
        <f>IFERROR([1]median!F51/IF([1]median!$AA51="",[1]median!$AA$2,[1]median!$AA51),"")</f>
        <v/>
      </c>
      <c r="G100" s="247" t="str">
        <f>IFERROR([1]median!G51/IF([1]median!$AA51="",[1]median!$AA$2,[1]median!$AA51),"")</f>
        <v/>
      </c>
      <c r="H100" s="247" t="str">
        <f>IFERROR([1]median!H51/IF([1]median!$AA51="",[1]median!$AA$2,[1]median!$AA51),"")</f>
        <v/>
      </c>
      <c r="I100" s="247" t="str">
        <f>IFERROR([1]median!I51/IF([1]median!$AA51="",[1]median!$AA$2,[1]median!$AA51),"")</f>
        <v/>
      </c>
      <c r="J100" s="247" t="str">
        <f>IFERROR([1]median!J51/IF([1]median!$AA51="",[1]median!$AA$2,[1]median!$AA51),"")</f>
        <v/>
      </c>
      <c r="K100" s="247" t="str">
        <f>IFERROR([1]median!K51/IF([1]median!$AA51="",[1]median!$AA$2,[1]median!$AA51),"")</f>
        <v/>
      </c>
      <c r="L100" s="247" t="str">
        <f>IFERROR([1]median!L51/IF([1]median!$AA51="",[1]median!$AA$2,[1]median!$AA51),"")</f>
        <v/>
      </c>
      <c r="M100" s="247" t="str">
        <f>IFERROR([1]median!M51/IF([1]median!$AA51="",[1]median!$AA$2,[1]median!$AA51),"")</f>
        <v/>
      </c>
      <c r="N100" s="247" t="str">
        <f>IFERROR([1]median!N51/IF([1]median!$AA51="",[1]median!$AA$2,[1]median!$AA51),"")</f>
        <v/>
      </c>
      <c r="O100" s="247" t="str">
        <f>IFERROR([1]median!O51/IF([1]median!$AA51="",[1]median!$AA$2,[1]median!$AA51),"")</f>
        <v/>
      </c>
      <c r="P100" s="247" t="str">
        <f>IFERROR([1]median!P51/IF([1]median!$AA51="",[1]median!$AA$2,[1]median!$AA51),"")</f>
        <v/>
      </c>
      <c r="Q100" s="247" t="str">
        <f>IFERROR([1]median!Q51/IF([1]median!$AA51="",[1]median!$AA$2,[1]median!$AA51),"")</f>
        <v/>
      </c>
      <c r="R100" s="247" t="str">
        <f>IFERROR([1]median!R51/IF([1]median!$AA51="",[1]median!$AA$2,[1]median!$AA51),"")</f>
        <v/>
      </c>
      <c r="S100" s="247" t="str">
        <f>IFERROR([1]median!S51/IF([1]median!$AA51="",[1]median!$AA$2,[1]median!$AA51),"")</f>
        <v/>
      </c>
      <c r="T100" s="247" t="str">
        <f>IFERROR([1]median!T51/IF([1]median!$AA51="",[1]median!$AA$2,[1]median!$AA51),"")</f>
        <v/>
      </c>
      <c r="U100" s="247" t="str">
        <f>IFERROR([1]median!U51/IF([1]median!$AA51="",[1]median!$AA$2,[1]median!$AA51),"")</f>
        <v/>
      </c>
      <c r="V100" s="247" t="str">
        <f>IFERROR([1]median!V51/IF([1]median!$AA51="",[1]median!$AA$2,[1]median!$AA51),"")</f>
        <v/>
      </c>
      <c r="W100" s="247" t="str">
        <f>IFERROR([1]median!W51/IF([1]median!$AA51="",[1]median!$AA$2,[1]median!$AA51),"")</f>
        <v/>
      </c>
      <c r="X100" s="247" t="str">
        <f>IFERROR([1]median!X51/IF([1]median!$AA51="",[1]median!$AA$2,[1]median!$AA51),"")</f>
        <v/>
      </c>
      <c r="Y100" s="247" t="str">
        <f>IFERROR([1]median!Y51/IF([1]median!$AA51="",[1]median!$AA$2,[1]median!$AA51),"")</f>
        <v/>
      </c>
      <c r="Z100" s="247" t="str">
        <f>IFERROR([1]median!#REF!/IF([1]median!$AA51="",[1]median!$AA$2,[1]median!$AA51),"")</f>
        <v/>
      </c>
      <c r="AA100" s="247" t="str">
        <f>IFERROR([1]median!AH51/IF([1]median!$AA51="",[1]median!$AA$2,[1]median!$AA51),"")</f>
        <v/>
      </c>
      <c r="AB100" s="247" t="str">
        <f>IFERROR([1]median!AI51/IF([1]median!$AA51="",[1]median!$AA$2,[1]median!$AA51),"")</f>
        <v/>
      </c>
      <c r="AC100" s="247" t="str">
        <f>IFERROR([1]median!AJ51/IF([1]median!$AA51="",[1]median!$AA$2,[1]median!$AA51),"")</f>
        <v/>
      </c>
    </row>
    <row r="101" spans="1:29" ht="18" customHeight="1" x14ac:dyDescent="0.25">
      <c r="A101" s="256" t="str">
        <f>IF([1]median!A52="","",[1]median!A52)</f>
        <v/>
      </c>
      <c r="B101" s="256" t="str">
        <f>IF([1]median!B52="","",[1]median!B52)</f>
        <v/>
      </c>
      <c r="C101" s="257" t="str">
        <f>IF([1]median!C52="","",[1]median!C52)</f>
        <v/>
      </c>
      <c r="D101" s="247" t="str">
        <f>IFERROR([1]median!D52/IF([1]median!$AA52="",[1]median!$AA$2,[1]median!$AA52),"")</f>
        <v/>
      </c>
      <c r="E101" s="247" t="str">
        <f>IFERROR([1]median!E52/IF([1]median!$AA52="",[1]median!$AA$2,[1]median!$AA52),"")</f>
        <v/>
      </c>
      <c r="F101" s="247" t="str">
        <f>IFERROR([1]median!F52/IF([1]median!$AA52="",[1]median!$AA$2,[1]median!$AA52),"")</f>
        <v/>
      </c>
      <c r="G101" s="247" t="str">
        <f>IFERROR([1]median!G52/IF([1]median!$AA52="",[1]median!$AA$2,[1]median!$AA52),"")</f>
        <v/>
      </c>
      <c r="H101" s="247" t="str">
        <f>IFERROR([1]median!H52/IF([1]median!$AA52="",[1]median!$AA$2,[1]median!$AA52),"")</f>
        <v/>
      </c>
      <c r="I101" s="247" t="str">
        <f>IFERROR([1]median!I52/IF([1]median!$AA52="",[1]median!$AA$2,[1]median!$AA52),"")</f>
        <v/>
      </c>
      <c r="J101" s="247" t="str">
        <f>IFERROR([1]median!J52/IF([1]median!$AA52="",[1]median!$AA$2,[1]median!$AA52),"")</f>
        <v/>
      </c>
      <c r="K101" s="247" t="str">
        <f>IFERROR([1]median!K52/IF([1]median!$AA52="",[1]median!$AA$2,[1]median!$AA52),"")</f>
        <v/>
      </c>
      <c r="L101" s="247" t="str">
        <f>IFERROR([1]median!L52/IF([1]median!$AA52="",[1]median!$AA$2,[1]median!$AA52),"")</f>
        <v/>
      </c>
      <c r="M101" s="247" t="str">
        <f>IFERROR([1]median!M52/IF([1]median!$AA52="",[1]median!$AA$2,[1]median!$AA52),"")</f>
        <v/>
      </c>
      <c r="N101" s="247" t="str">
        <f>IFERROR([1]median!N52/IF([1]median!$AA52="",[1]median!$AA$2,[1]median!$AA52),"")</f>
        <v/>
      </c>
      <c r="O101" s="247" t="str">
        <f>IFERROR([1]median!O52/IF([1]median!$AA52="",[1]median!$AA$2,[1]median!$AA52),"")</f>
        <v/>
      </c>
      <c r="P101" s="247" t="str">
        <f>IFERROR([1]median!P52/IF([1]median!$AA52="",[1]median!$AA$2,[1]median!$AA52),"")</f>
        <v/>
      </c>
      <c r="Q101" s="247" t="str">
        <f>IFERROR([1]median!Q52/IF([1]median!$AA52="",[1]median!$AA$2,[1]median!$AA52),"")</f>
        <v/>
      </c>
      <c r="R101" s="247" t="str">
        <f>IFERROR([1]median!R52/IF([1]median!$AA52="",[1]median!$AA$2,[1]median!$AA52),"")</f>
        <v/>
      </c>
      <c r="S101" s="247" t="str">
        <f>IFERROR([1]median!S52/IF([1]median!$AA52="",[1]median!$AA$2,[1]median!$AA52),"")</f>
        <v/>
      </c>
      <c r="T101" s="247" t="str">
        <f>IFERROR([1]median!T52/IF([1]median!$AA52="",[1]median!$AA$2,[1]median!$AA52),"")</f>
        <v/>
      </c>
      <c r="U101" s="247" t="str">
        <f>IFERROR([1]median!U52/IF([1]median!$AA52="",[1]median!$AA$2,[1]median!$AA52),"")</f>
        <v/>
      </c>
      <c r="V101" s="247" t="str">
        <f>IFERROR([1]median!V52/IF([1]median!$AA52="",[1]median!$AA$2,[1]median!$AA52),"")</f>
        <v/>
      </c>
      <c r="W101" s="247" t="str">
        <f>IFERROR([1]median!W52/IF([1]median!$AA52="",[1]median!$AA$2,[1]median!$AA52),"")</f>
        <v/>
      </c>
      <c r="X101" s="247" t="str">
        <f>IFERROR([1]median!X52/IF([1]median!$AA52="",[1]median!$AA$2,[1]median!$AA52),"")</f>
        <v/>
      </c>
      <c r="Y101" s="247" t="str">
        <f>IFERROR([1]median!Y52/IF([1]median!$AA52="",[1]median!$AA$2,[1]median!$AA52),"")</f>
        <v/>
      </c>
      <c r="Z101" s="247" t="str">
        <f>IFERROR([1]median!#REF!/IF([1]median!$AA52="",[1]median!$AA$2,[1]median!$AA52),"")</f>
        <v/>
      </c>
      <c r="AA101" s="247" t="str">
        <f>IFERROR([1]median!AH52/IF([1]median!$AA52="",[1]median!$AA$2,[1]median!$AA52),"")</f>
        <v/>
      </c>
      <c r="AB101" s="247" t="str">
        <f>IFERROR([1]median!AI52/IF([1]median!$AA52="",[1]median!$AA$2,[1]median!$AA52),"")</f>
        <v/>
      </c>
      <c r="AC101" s="247" t="str">
        <f>IFERROR([1]median!AJ52/IF([1]median!$AA52="",[1]median!$AA$2,[1]median!$AA52),"")</f>
        <v/>
      </c>
    </row>
    <row r="414" spans="2:2" x14ac:dyDescent="0.25">
      <c r="B414" t="s">
        <v>4480</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3:Y29 Y31:Y101">
    <cfRule type="colorScale" priority="5">
      <colorScale>
        <cfvo type="min"/>
        <cfvo type="percentile" val="50"/>
        <cfvo type="max"/>
        <color rgb="FFC6EFCE"/>
        <color rgb="FFFFEB9C"/>
        <color rgb="FFFFC7CE"/>
      </colorScale>
    </cfRule>
  </conditionalFormatting>
  <conditionalFormatting sqref="AB17:AC17 AA3:AA34 AA37:AA101">
    <cfRule type="colorScale" priority="4">
      <colorScale>
        <cfvo type="min"/>
        <cfvo type="percentile" val="50"/>
        <cfvo type="max"/>
        <color rgb="FFC6EFCE"/>
        <color rgb="FFFFEB9C"/>
        <color rgb="FFFFC7CE"/>
      </colorScale>
    </cfRule>
  </conditionalFormatting>
  <conditionalFormatting sqref="AB3:AB16 AB18:AB35 AA35 AB37:AB101 AA36:AB36">
    <cfRule type="colorScale" priority="3">
      <colorScale>
        <cfvo type="min"/>
        <cfvo type="percentile" val="50"/>
        <cfvo type="max"/>
        <color rgb="FFC6EFCE"/>
        <color rgb="FFFFEB9C"/>
        <color rgb="FFFFC7CE"/>
      </colorScale>
    </cfRule>
  </conditionalFormatting>
  <conditionalFormatting sqref="AC18:AC101 AC3:AC16">
    <cfRule type="colorScale" priority="2">
      <colorScale>
        <cfvo type="min"/>
        <cfvo type="percentile" val="50"/>
        <cfvo type="max"/>
        <color rgb="FFC6EFCE"/>
        <color rgb="FFFFEB9C"/>
        <color rgb="FFFFC7CE"/>
      </colorScale>
    </cfRule>
  </conditionalFormatting>
  <conditionalFormatting sqref="Z3:Z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101"/>
  <sheetViews>
    <sheetView tabSelected="1" workbookViewId="0">
      <selection activeCell="B3" sqref="B3"/>
    </sheetView>
  </sheetViews>
  <sheetFormatPr defaultRowHeight="15" x14ac:dyDescent="0.25"/>
  <cols>
    <col min="1" max="1" width="7.140625" customWidth="1"/>
    <col min="2" max="2" width="9.85546875" customWidth="1"/>
    <col min="3" max="3" width="7" customWidth="1"/>
    <col min="4" max="4" width="16.5703125" customWidth="1"/>
    <col min="5" max="5" width="12" customWidth="1"/>
    <col min="6" max="6" width="12.85546875" customWidth="1"/>
    <col min="7" max="7" width="6.140625" customWidth="1"/>
    <col min="8" max="8" width="11.140625" customWidth="1"/>
    <col min="9" max="10" width="7.42578125" customWidth="1"/>
    <col min="11" max="11" width="6" customWidth="1"/>
    <col min="12" max="12" width="11.42578125" customWidth="1"/>
    <col min="13" max="13" width="6.85546875" customWidth="1"/>
    <col min="14" max="14" width="9" customWidth="1"/>
    <col min="15" max="15" width="12.85546875" customWidth="1"/>
    <col min="16" max="16" width="13" customWidth="1"/>
    <col min="17" max="17" width="8.140625" customWidth="1"/>
    <col min="18" max="18" width="12.140625" customWidth="1"/>
    <col min="19" max="19" width="12.85546875" customWidth="1"/>
    <col min="20" max="20" width="6.42578125" customWidth="1"/>
    <col min="21" max="21" width="10.5703125" customWidth="1"/>
    <col min="22" max="22" width="10.42578125" customWidth="1"/>
    <col min="23" max="23" width="6.42578125" customWidth="1"/>
    <col min="24" max="24" width="8.85546875" customWidth="1"/>
    <col min="25" max="25" width="13.140625" customWidth="1"/>
    <col min="26" max="26" width="11.140625" customWidth="1"/>
    <col min="27" max="29" width="6.42578125" customWidth="1"/>
    <col min="30" max="32" width="6.140625" customWidth="1"/>
  </cols>
  <sheetData>
    <row r="1" spans="1:39" ht="27" customHeight="1" x14ac:dyDescent="0.25">
      <c r="A1" s="250" t="s">
        <v>487</v>
      </c>
      <c r="B1" s="250" t="s">
        <v>488</v>
      </c>
      <c r="C1" s="250" t="s">
        <v>380</v>
      </c>
      <c r="D1" s="238" t="s">
        <v>4493</v>
      </c>
      <c r="E1" s="238" t="s">
        <v>4494</v>
      </c>
      <c r="F1" s="238" t="s">
        <v>4495</v>
      </c>
      <c r="G1" s="238" t="s">
        <v>4496</v>
      </c>
      <c r="H1" s="238" t="s">
        <v>4497</v>
      </c>
      <c r="I1" s="238" t="s">
        <v>4498</v>
      </c>
      <c r="J1" s="238" t="s">
        <v>4499</v>
      </c>
      <c r="K1" s="238" t="s">
        <v>4500</v>
      </c>
      <c r="L1" s="238" t="s">
        <v>4501</v>
      </c>
      <c r="M1" s="238" t="s">
        <v>4502</v>
      </c>
      <c r="N1" s="238" t="s">
        <v>4503</v>
      </c>
      <c r="O1" s="238" t="s">
        <v>4504</v>
      </c>
      <c r="P1" s="238" t="s">
        <v>4505</v>
      </c>
      <c r="Q1" s="238" t="s">
        <v>4506</v>
      </c>
      <c r="R1" s="238" t="s">
        <v>4507</v>
      </c>
      <c r="S1" s="238" t="s">
        <v>4508</v>
      </c>
      <c r="T1" s="238" t="s">
        <v>4509</v>
      </c>
      <c r="U1" s="238" t="s">
        <v>4510</v>
      </c>
      <c r="V1" s="238" t="s">
        <v>4511</v>
      </c>
      <c r="W1" s="238" t="s">
        <v>4512</v>
      </c>
      <c r="X1" s="238" t="s">
        <v>4513</v>
      </c>
      <c r="Y1" s="238" t="s">
        <v>4514</v>
      </c>
      <c r="Z1" s="238" t="s">
        <v>4515</v>
      </c>
      <c r="AA1" s="238" t="s">
        <v>4516</v>
      </c>
      <c r="AB1" s="238" t="s">
        <v>4517</v>
      </c>
      <c r="AC1" s="238" t="s">
        <v>4518</v>
      </c>
      <c r="AD1" s="238" t="s">
        <v>4519</v>
      </c>
      <c r="AE1" s="238" t="s">
        <v>4520</v>
      </c>
      <c r="AF1" s="238" t="s">
        <v>4481</v>
      </c>
      <c r="AH1" t="s">
        <v>4481</v>
      </c>
    </row>
    <row r="2" spans="1:39" ht="24" customHeight="1" x14ac:dyDescent="0.25">
      <c r="A2" s="251"/>
      <c r="B2" s="251"/>
      <c r="C2" s="252" t="s">
        <v>1293</v>
      </c>
      <c r="D2" s="265">
        <v>65</v>
      </c>
      <c r="E2" s="265">
        <v>45</v>
      </c>
      <c r="F2" s="265">
        <v>70</v>
      </c>
      <c r="G2" s="265" t="s">
        <v>4481</v>
      </c>
      <c r="H2" s="265" t="s">
        <v>4481</v>
      </c>
      <c r="I2" s="265" t="s">
        <v>4481</v>
      </c>
      <c r="J2" s="265" t="s">
        <v>4481</v>
      </c>
      <c r="K2" s="265">
        <v>34</v>
      </c>
      <c r="L2" s="265" t="s">
        <v>4481</v>
      </c>
      <c r="M2" s="265" t="s">
        <v>4481</v>
      </c>
      <c r="N2" s="265" t="s">
        <v>4481</v>
      </c>
      <c r="O2" s="265" t="s">
        <v>4481</v>
      </c>
      <c r="P2" s="265" t="s">
        <v>4481</v>
      </c>
      <c r="Q2" s="265" t="s">
        <v>4481</v>
      </c>
      <c r="R2" s="265" t="s">
        <v>4481</v>
      </c>
      <c r="S2" s="265" t="s">
        <v>4481</v>
      </c>
      <c r="T2" s="265">
        <v>35</v>
      </c>
      <c r="U2" s="265">
        <v>150</v>
      </c>
      <c r="V2" s="265">
        <v>9</v>
      </c>
      <c r="W2" s="265">
        <v>2000</v>
      </c>
      <c r="X2" s="265">
        <v>180</v>
      </c>
      <c r="Y2" s="265" t="s">
        <v>4481</v>
      </c>
      <c r="Z2" s="265" t="s">
        <v>4481</v>
      </c>
      <c r="AA2" s="265" t="s">
        <v>4481</v>
      </c>
      <c r="AB2" s="266" t="s">
        <v>4481</v>
      </c>
      <c r="AC2" s="266" t="s">
        <v>4481</v>
      </c>
      <c r="AD2" s="267" t="s">
        <v>4481</v>
      </c>
      <c r="AE2" s="266" t="s">
        <v>4481</v>
      </c>
      <c r="AF2" s="266" t="s">
        <v>4481</v>
      </c>
      <c r="AH2" t="s">
        <v>4481</v>
      </c>
    </row>
    <row r="3" spans="1:39" x14ac:dyDescent="0.25">
      <c r="A3" s="256" t="s">
        <v>320</v>
      </c>
      <c r="B3" s="256" t="s">
        <v>1683</v>
      </c>
      <c r="C3" s="257" t="s">
        <v>2092</v>
      </c>
      <c r="D3" s="246">
        <v>65</v>
      </c>
      <c r="E3" s="246">
        <v>45</v>
      </c>
      <c r="F3" s="246">
        <v>70</v>
      </c>
      <c r="G3" s="246" t="s">
        <v>4481</v>
      </c>
      <c r="H3" s="246" t="s">
        <v>4481</v>
      </c>
      <c r="I3" s="246" t="s">
        <v>4481</v>
      </c>
      <c r="J3" s="246" t="s">
        <v>4481</v>
      </c>
      <c r="K3" s="246">
        <v>34</v>
      </c>
      <c r="L3" s="246" t="s">
        <v>4481</v>
      </c>
      <c r="M3" s="246" t="s">
        <v>4481</v>
      </c>
      <c r="N3" s="246" t="s">
        <v>4481</v>
      </c>
      <c r="O3" s="246" t="s">
        <v>4481</v>
      </c>
      <c r="P3" s="246" t="s">
        <v>4481</v>
      </c>
      <c r="Q3" s="246" t="s">
        <v>4481</v>
      </c>
      <c r="R3" s="246" t="s">
        <v>4481</v>
      </c>
      <c r="S3" s="246" t="s">
        <v>4481</v>
      </c>
      <c r="T3" s="246">
        <v>35</v>
      </c>
      <c r="U3" s="246">
        <v>150</v>
      </c>
      <c r="V3" s="246">
        <v>9</v>
      </c>
      <c r="W3" s="246">
        <v>2000</v>
      </c>
      <c r="X3" s="246">
        <v>180</v>
      </c>
      <c r="Y3" s="246" t="s">
        <v>4481</v>
      </c>
      <c r="Z3" s="246" t="s">
        <v>4481</v>
      </c>
      <c r="AA3" s="246" t="s">
        <v>4481</v>
      </c>
      <c r="AB3" s="247" t="s">
        <v>4481</v>
      </c>
      <c r="AC3" s="247" t="s">
        <v>4481</v>
      </c>
      <c r="AD3" s="248" t="s">
        <v>4481</v>
      </c>
      <c r="AE3" s="247" t="s">
        <v>4481</v>
      </c>
      <c r="AF3" s="247" t="s">
        <v>4481</v>
      </c>
      <c r="AG3" s="247" t="s">
        <v>4481</v>
      </c>
      <c r="AH3" s="246" t="s">
        <v>4481</v>
      </c>
      <c r="AI3" s="246"/>
      <c r="AJ3" s="246"/>
      <c r="AK3" s="246"/>
      <c r="AL3" s="268"/>
      <c r="AM3" s="249"/>
    </row>
    <row r="4" spans="1:39" x14ac:dyDescent="0.25">
      <c r="A4" s="256" t="s">
        <v>4481</v>
      </c>
      <c r="B4" s="256" t="s">
        <v>4481</v>
      </c>
      <c r="C4" s="257" t="s">
        <v>4481</v>
      </c>
      <c r="D4" s="246" t="s">
        <v>4481</v>
      </c>
      <c r="E4" s="246" t="s">
        <v>4481</v>
      </c>
      <c r="F4" s="246" t="s">
        <v>4481</v>
      </c>
      <c r="G4" s="246" t="s">
        <v>4481</v>
      </c>
      <c r="H4" s="246" t="s">
        <v>4481</v>
      </c>
      <c r="I4" s="246" t="s">
        <v>4481</v>
      </c>
      <c r="J4" s="246" t="s">
        <v>4481</v>
      </c>
      <c r="K4" s="246" t="s">
        <v>4481</v>
      </c>
      <c r="L4" s="246" t="s">
        <v>4481</v>
      </c>
      <c r="M4" s="246" t="s">
        <v>4481</v>
      </c>
      <c r="N4" s="246" t="s">
        <v>4481</v>
      </c>
      <c r="O4" s="246" t="s">
        <v>4481</v>
      </c>
      <c r="P4" s="246" t="s">
        <v>4481</v>
      </c>
      <c r="Q4" s="246" t="s">
        <v>4481</v>
      </c>
      <c r="R4" s="246" t="s">
        <v>4481</v>
      </c>
      <c r="S4" s="246" t="s">
        <v>4481</v>
      </c>
      <c r="T4" s="246" t="s">
        <v>4481</v>
      </c>
      <c r="U4" s="246" t="s">
        <v>4481</v>
      </c>
      <c r="V4" s="246" t="s">
        <v>4481</v>
      </c>
      <c r="W4" s="246" t="s">
        <v>4481</v>
      </c>
      <c r="X4" s="246" t="s">
        <v>4481</v>
      </c>
      <c r="Y4" s="246" t="s">
        <v>4481</v>
      </c>
      <c r="Z4" s="246" t="s">
        <v>4481</v>
      </c>
      <c r="AA4" s="246" t="s">
        <v>4481</v>
      </c>
      <c r="AB4" s="247" t="s">
        <v>4481</v>
      </c>
      <c r="AC4" s="247" t="s">
        <v>4481</v>
      </c>
      <c r="AD4" s="248" t="s">
        <v>4481</v>
      </c>
      <c r="AE4" s="247" t="s">
        <v>4481</v>
      </c>
      <c r="AF4" s="247" t="s">
        <v>4481</v>
      </c>
      <c r="AG4" s="247" t="s">
        <v>4481</v>
      </c>
      <c r="AH4" s="246" t="s">
        <v>4481</v>
      </c>
      <c r="AI4" s="246"/>
      <c r="AJ4" s="246"/>
      <c r="AK4" s="246"/>
      <c r="AL4" s="268"/>
      <c r="AM4" s="249"/>
    </row>
    <row r="5" spans="1:39" x14ac:dyDescent="0.25">
      <c r="A5" s="256" t="s">
        <v>4481</v>
      </c>
      <c r="B5" s="256" t="s">
        <v>4481</v>
      </c>
      <c r="C5" s="257" t="s">
        <v>4481</v>
      </c>
      <c r="D5" s="246" t="s">
        <v>4481</v>
      </c>
      <c r="E5" s="246" t="s">
        <v>4481</v>
      </c>
      <c r="F5" s="246" t="s">
        <v>4481</v>
      </c>
      <c r="G5" s="246" t="s">
        <v>4481</v>
      </c>
      <c r="H5" s="246" t="s">
        <v>4481</v>
      </c>
      <c r="I5" s="246" t="s">
        <v>4481</v>
      </c>
      <c r="J5" s="246" t="s">
        <v>4481</v>
      </c>
      <c r="K5" s="246" t="s">
        <v>4481</v>
      </c>
      <c r="L5" s="246" t="s">
        <v>4481</v>
      </c>
      <c r="M5" s="246" t="s">
        <v>4481</v>
      </c>
      <c r="N5" s="246" t="s">
        <v>4481</v>
      </c>
      <c r="O5" s="246" t="s">
        <v>4481</v>
      </c>
      <c r="P5" s="246" t="s">
        <v>4481</v>
      </c>
      <c r="Q5" s="246" t="s">
        <v>4481</v>
      </c>
      <c r="R5" s="246" t="s">
        <v>4481</v>
      </c>
      <c r="S5" s="246" t="s">
        <v>4481</v>
      </c>
      <c r="T5" s="246" t="s">
        <v>4481</v>
      </c>
      <c r="U5" s="246" t="s">
        <v>4481</v>
      </c>
      <c r="V5" s="246" t="s">
        <v>4481</v>
      </c>
      <c r="W5" s="246" t="s">
        <v>4481</v>
      </c>
      <c r="X5" s="246" t="s">
        <v>4481</v>
      </c>
      <c r="Y5" s="246" t="s">
        <v>4481</v>
      </c>
      <c r="Z5" s="246" t="s">
        <v>4481</v>
      </c>
      <c r="AA5" s="246" t="s">
        <v>4481</v>
      </c>
      <c r="AB5" s="247" t="s">
        <v>4481</v>
      </c>
      <c r="AC5" s="247" t="s">
        <v>4481</v>
      </c>
      <c r="AD5" s="248" t="s">
        <v>4481</v>
      </c>
      <c r="AE5" s="247" t="s">
        <v>4481</v>
      </c>
      <c r="AF5" s="247" t="s">
        <v>4481</v>
      </c>
      <c r="AG5" s="247" t="s">
        <v>4481</v>
      </c>
      <c r="AH5" s="246" t="s">
        <v>4481</v>
      </c>
      <c r="AI5" s="246"/>
      <c r="AJ5" s="246"/>
      <c r="AK5" s="246"/>
      <c r="AL5" s="268"/>
      <c r="AM5" s="249"/>
    </row>
    <row r="6" spans="1:39" x14ac:dyDescent="0.25">
      <c r="A6" s="256" t="s">
        <v>4481</v>
      </c>
      <c r="B6" s="256" t="s">
        <v>4481</v>
      </c>
      <c r="C6" s="257" t="s">
        <v>4481</v>
      </c>
      <c r="D6" s="246" t="s">
        <v>4481</v>
      </c>
      <c r="E6" s="246" t="s">
        <v>4481</v>
      </c>
      <c r="F6" s="246" t="s">
        <v>4481</v>
      </c>
      <c r="G6" s="246" t="s">
        <v>4481</v>
      </c>
      <c r="H6" s="246" t="s">
        <v>4481</v>
      </c>
      <c r="I6" s="246" t="s">
        <v>4481</v>
      </c>
      <c r="J6" s="246" t="s">
        <v>4481</v>
      </c>
      <c r="K6" s="246" t="s">
        <v>4481</v>
      </c>
      <c r="L6" s="246" t="s">
        <v>4481</v>
      </c>
      <c r="M6" s="246" t="s">
        <v>4481</v>
      </c>
      <c r="N6" s="246" t="s">
        <v>4481</v>
      </c>
      <c r="O6" s="246" t="s">
        <v>4481</v>
      </c>
      <c r="P6" s="246" t="s">
        <v>4481</v>
      </c>
      <c r="Q6" s="246" t="s">
        <v>4481</v>
      </c>
      <c r="R6" s="246" t="s">
        <v>4481</v>
      </c>
      <c r="S6" s="246" t="s">
        <v>4481</v>
      </c>
      <c r="T6" s="246" t="s">
        <v>4481</v>
      </c>
      <c r="U6" s="246" t="s">
        <v>4481</v>
      </c>
      <c r="V6" s="246" t="s">
        <v>4481</v>
      </c>
      <c r="W6" s="246" t="s">
        <v>4481</v>
      </c>
      <c r="X6" s="246" t="s">
        <v>4481</v>
      </c>
      <c r="Y6" s="246" t="s">
        <v>4481</v>
      </c>
      <c r="Z6" s="246" t="s">
        <v>4481</v>
      </c>
      <c r="AA6" s="246" t="s">
        <v>4481</v>
      </c>
      <c r="AB6" s="247" t="s">
        <v>4481</v>
      </c>
      <c r="AC6" s="247" t="s">
        <v>4481</v>
      </c>
      <c r="AD6" s="248" t="s">
        <v>4481</v>
      </c>
      <c r="AE6" s="247" t="s">
        <v>4481</v>
      </c>
      <c r="AF6" s="247" t="s">
        <v>4481</v>
      </c>
      <c r="AG6" s="247" t="s">
        <v>4481</v>
      </c>
      <c r="AH6" s="246" t="s">
        <v>4481</v>
      </c>
      <c r="AI6" s="246" t="s">
        <v>4481</v>
      </c>
      <c r="AJ6" s="246" t="s">
        <v>4481</v>
      </c>
      <c r="AK6" s="246" t="s">
        <v>4481</v>
      </c>
      <c r="AL6" s="268"/>
      <c r="AM6" s="249" t="s">
        <v>4481</v>
      </c>
    </row>
    <row r="7" spans="1:39" x14ac:dyDescent="0.25">
      <c r="A7" s="256" t="s">
        <v>4481</v>
      </c>
      <c r="B7" s="256" t="s">
        <v>4481</v>
      </c>
      <c r="C7" s="257" t="s">
        <v>4481</v>
      </c>
      <c r="D7" s="246" t="s">
        <v>4481</v>
      </c>
      <c r="E7" s="246" t="s">
        <v>4481</v>
      </c>
      <c r="F7" s="246" t="s">
        <v>4481</v>
      </c>
      <c r="G7" s="246" t="s">
        <v>4481</v>
      </c>
      <c r="H7" s="246" t="s">
        <v>4481</v>
      </c>
      <c r="I7" s="246" t="s">
        <v>4481</v>
      </c>
      <c r="J7" s="246" t="s">
        <v>4481</v>
      </c>
      <c r="K7" s="246" t="s">
        <v>4481</v>
      </c>
      <c r="L7" s="246" t="s">
        <v>4481</v>
      </c>
      <c r="M7" s="246" t="s">
        <v>4481</v>
      </c>
      <c r="N7" s="246" t="s">
        <v>4481</v>
      </c>
      <c r="O7" s="246" t="s">
        <v>4481</v>
      </c>
      <c r="P7" s="246" t="s">
        <v>4481</v>
      </c>
      <c r="Q7" s="246" t="s">
        <v>4481</v>
      </c>
      <c r="R7" s="246" t="s">
        <v>4481</v>
      </c>
      <c r="S7" s="246" t="s">
        <v>4481</v>
      </c>
      <c r="T7" s="246" t="s">
        <v>4481</v>
      </c>
      <c r="U7" s="246" t="s">
        <v>4481</v>
      </c>
      <c r="V7" s="246" t="s">
        <v>4481</v>
      </c>
      <c r="W7" s="246" t="s">
        <v>4481</v>
      </c>
      <c r="X7" s="246" t="s">
        <v>4481</v>
      </c>
      <c r="Y7" s="246" t="s">
        <v>4481</v>
      </c>
      <c r="Z7" s="246" t="s">
        <v>4481</v>
      </c>
      <c r="AA7" s="246" t="s">
        <v>4481</v>
      </c>
      <c r="AB7" s="247" t="s">
        <v>4481</v>
      </c>
      <c r="AC7" s="247" t="s">
        <v>4481</v>
      </c>
      <c r="AD7" s="248" t="s">
        <v>4481</v>
      </c>
      <c r="AE7" s="247" t="s">
        <v>4481</v>
      </c>
      <c r="AF7" s="247" t="s">
        <v>4481</v>
      </c>
      <c r="AG7" s="247" t="s">
        <v>4481</v>
      </c>
      <c r="AH7" s="246" t="s">
        <v>4481</v>
      </c>
      <c r="AI7" s="246" t="s">
        <v>4481</v>
      </c>
      <c r="AJ7" s="246" t="s">
        <v>4481</v>
      </c>
      <c r="AK7" s="246" t="s">
        <v>4481</v>
      </c>
      <c r="AL7" s="268"/>
      <c r="AM7" s="249" t="s">
        <v>4481</v>
      </c>
    </row>
    <row r="8" spans="1:39" x14ac:dyDescent="0.25">
      <c r="A8" s="256" t="s">
        <v>4481</v>
      </c>
      <c r="B8" s="256" t="s">
        <v>4481</v>
      </c>
      <c r="C8" s="257" t="s">
        <v>4481</v>
      </c>
      <c r="D8" s="246" t="s">
        <v>4481</v>
      </c>
      <c r="E8" s="246" t="s">
        <v>4481</v>
      </c>
      <c r="F8" s="246" t="s">
        <v>4481</v>
      </c>
      <c r="G8" s="246" t="s">
        <v>4481</v>
      </c>
      <c r="H8" s="246" t="s">
        <v>4481</v>
      </c>
      <c r="I8" s="246" t="s">
        <v>4481</v>
      </c>
      <c r="J8" s="246" t="s">
        <v>4481</v>
      </c>
      <c r="K8" s="246" t="s">
        <v>4481</v>
      </c>
      <c r="L8" s="246" t="s">
        <v>4481</v>
      </c>
      <c r="M8" s="246" t="s">
        <v>4481</v>
      </c>
      <c r="N8" s="246" t="s">
        <v>4481</v>
      </c>
      <c r="O8" s="246" t="s">
        <v>4481</v>
      </c>
      <c r="P8" s="246" t="s">
        <v>4481</v>
      </c>
      <c r="Q8" s="246" t="s">
        <v>4481</v>
      </c>
      <c r="R8" s="246" t="s">
        <v>4481</v>
      </c>
      <c r="S8" s="246" t="s">
        <v>4481</v>
      </c>
      <c r="T8" s="246" t="s">
        <v>4481</v>
      </c>
      <c r="U8" s="246" t="s">
        <v>4481</v>
      </c>
      <c r="V8" s="246" t="s">
        <v>4481</v>
      </c>
      <c r="W8" s="246" t="s">
        <v>4481</v>
      </c>
      <c r="X8" s="246" t="s">
        <v>4481</v>
      </c>
      <c r="Y8" s="246" t="s">
        <v>4481</v>
      </c>
      <c r="Z8" s="246" t="s">
        <v>4481</v>
      </c>
      <c r="AA8" s="246" t="s">
        <v>4481</v>
      </c>
      <c r="AB8" s="247" t="s">
        <v>4481</v>
      </c>
      <c r="AC8" s="247" t="s">
        <v>4481</v>
      </c>
      <c r="AD8" s="248" t="s">
        <v>4481</v>
      </c>
      <c r="AE8" s="247" t="s">
        <v>4481</v>
      </c>
      <c r="AF8" s="247" t="s">
        <v>4481</v>
      </c>
      <c r="AG8" s="247" t="s">
        <v>4481</v>
      </c>
      <c r="AH8" s="246" t="s">
        <v>4481</v>
      </c>
      <c r="AI8" s="246" t="s">
        <v>4481</v>
      </c>
      <c r="AJ8" s="246" t="s">
        <v>4481</v>
      </c>
      <c r="AK8" s="246" t="s">
        <v>4481</v>
      </c>
      <c r="AL8" s="268"/>
      <c r="AM8" s="249" t="s">
        <v>4481</v>
      </c>
    </row>
    <row r="9" spans="1:39" x14ac:dyDescent="0.25">
      <c r="A9" s="256" t="s">
        <v>4481</v>
      </c>
      <c r="B9" s="256" t="s">
        <v>4481</v>
      </c>
      <c r="C9" s="257" t="s">
        <v>4481</v>
      </c>
      <c r="D9" s="246" t="s">
        <v>4481</v>
      </c>
      <c r="E9" s="246" t="s">
        <v>4481</v>
      </c>
      <c r="F9" s="246" t="s">
        <v>4481</v>
      </c>
      <c r="G9" s="246" t="s">
        <v>4481</v>
      </c>
      <c r="H9" s="246" t="s">
        <v>4481</v>
      </c>
      <c r="I9" s="246" t="s">
        <v>4481</v>
      </c>
      <c r="J9" s="246" t="s">
        <v>4481</v>
      </c>
      <c r="K9" s="246" t="s">
        <v>4481</v>
      </c>
      <c r="L9" s="246" t="s">
        <v>4481</v>
      </c>
      <c r="M9" s="246" t="s">
        <v>4481</v>
      </c>
      <c r="N9" s="246" t="s">
        <v>4481</v>
      </c>
      <c r="O9" s="246" t="s">
        <v>4481</v>
      </c>
      <c r="P9" s="246" t="s">
        <v>4481</v>
      </c>
      <c r="Q9" s="246" t="s">
        <v>4481</v>
      </c>
      <c r="R9" s="246" t="s">
        <v>4481</v>
      </c>
      <c r="S9" s="246" t="s">
        <v>4481</v>
      </c>
      <c r="T9" s="246" t="s">
        <v>4481</v>
      </c>
      <c r="U9" s="246" t="s">
        <v>4481</v>
      </c>
      <c r="V9" s="246" t="s">
        <v>4481</v>
      </c>
      <c r="W9" s="246" t="s">
        <v>4481</v>
      </c>
      <c r="X9" s="246" t="s">
        <v>4481</v>
      </c>
      <c r="Y9" s="246" t="s">
        <v>4481</v>
      </c>
      <c r="Z9" s="246" t="s">
        <v>4481</v>
      </c>
      <c r="AA9" s="246" t="s">
        <v>4481</v>
      </c>
      <c r="AB9" s="247" t="s">
        <v>4481</v>
      </c>
      <c r="AC9" s="247" t="s">
        <v>4481</v>
      </c>
      <c r="AD9" s="248" t="s">
        <v>4481</v>
      </c>
      <c r="AE9" s="247" t="s">
        <v>4481</v>
      </c>
      <c r="AF9" s="247" t="s">
        <v>4481</v>
      </c>
      <c r="AG9" s="247" t="s">
        <v>4481</v>
      </c>
      <c r="AH9" s="246" t="s">
        <v>4481</v>
      </c>
      <c r="AI9" s="246" t="s">
        <v>4481</v>
      </c>
      <c r="AJ9" s="246" t="s">
        <v>4481</v>
      </c>
      <c r="AK9" s="246" t="s">
        <v>4481</v>
      </c>
      <c r="AL9" s="268"/>
      <c r="AM9" s="249" t="s">
        <v>4481</v>
      </c>
    </row>
    <row r="10" spans="1:39" x14ac:dyDescent="0.25">
      <c r="A10" s="256" t="s">
        <v>4481</v>
      </c>
      <c r="B10" s="256" t="s">
        <v>4481</v>
      </c>
      <c r="C10" s="257" t="s">
        <v>4481</v>
      </c>
      <c r="D10" s="246" t="s">
        <v>4481</v>
      </c>
      <c r="E10" s="246" t="s">
        <v>4481</v>
      </c>
      <c r="F10" s="246" t="s">
        <v>4481</v>
      </c>
      <c r="G10" s="246" t="s">
        <v>4481</v>
      </c>
      <c r="H10" s="246" t="s">
        <v>4481</v>
      </c>
      <c r="I10" s="246" t="s">
        <v>4481</v>
      </c>
      <c r="J10" s="246" t="s">
        <v>4481</v>
      </c>
      <c r="K10" s="246" t="s">
        <v>4481</v>
      </c>
      <c r="L10" s="246" t="s">
        <v>4481</v>
      </c>
      <c r="M10" s="246" t="s">
        <v>4481</v>
      </c>
      <c r="N10" s="246" t="s">
        <v>4481</v>
      </c>
      <c r="O10" s="246" t="s">
        <v>4481</v>
      </c>
      <c r="P10" s="246" t="s">
        <v>4481</v>
      </c>
      <c r="Q10" s="246" t="s">
        <v>4481</v>
      </c>
      <c r="R10" s="246" t="s">
        <v>4481</v>
      </c>
      <c r="S10" s="246" t="s">
        <v>4481</v>
      </c>
      <c r="T10" s="246" t="s">
        <v>4481</v>
      </c>
      <c r="U10" s="246" t="s">
        <v>4481</v>
      </c>
      <c r="V10" s="246" t="s">
        <v>4481</v>
      </c>
      <c r="W10" s="246" t="s">
        <v>4481</v>
      </c>
      <c r="X10" s="246" t="s">
        <v>4481</v>
      </c>
      <c r="Y10" s="246" t="s">
        <v>4481</v>
      </c>
      <c r="Z10" s="246" t="s">
        <v>4481</v>
      </c>
      <c r="AA10" s="246" t="s">
        <v>4481</v>
      </c>
      <c r="AB10" s="247" t="s">
        <v>4481</v>
      </c>
      <c r="AC10" s="247" t="s">
        <v>4481</v>
      </c>
      <c r="AD10" s="248" t="s">
        <v>4481</v>
      </c>
      <c r="AE10" s="247" t="s">
        <v>4481</v>
      </c>
      <c r="AF10" s="247" t="s">
        <v>4481</v>
      </c>
      <c r="AG10" s="247" t="s">
        <v>4481</v>
      </c>
      <c r="AH10" s="246" t="s">
        <v>4481</v>
      </c>
      <c r="AI10" s="246" t="s">
        <v>4481</v>
      </c>
      <c r="AJ10" s="246" t="s">
        <v>4481</v>
      </c>
      <c r="AK10" s="246" t="s">
        <v>4481</v>
      </c>
      <c r="AL10" s="268"/>
      <c r="AM10" s="249" t="s">
        <v>4481</v>
      </c>
    </row>
    <row r="11" spans="1:39" x14ac:dyDescent="0.25">
      <c r="A11" s="256" t="s">
        <v>4481</v>
      </c>
      <c r="B11" s="256" t="s">
        <v>4481</v>
      </c>
      <c r="C11" s="257" t="s">
        <v>4481</v>
      </c>
      <c r="D11" s="246" t="s">
        <v>4481</v>
      </c>
      <c r="E11" s="246" t="s">
        <v>4481</v>
      </c>
      <c r="F11" s="246" t="s">
        <v>4481</v>
      </c>
      <c r="G11" s="246" t="s">
        <v>4481</v>
      </c>
      <c r="H11" s="246" t="s">
        <v>4481</v>
      </c>
      <c r="I11" s="246" t="s">
        <v>4481</v>
      </c>
      <c r="J11" s="246" t="s">
        <v>4481</v>
      </c>
      <c r="K11" s="246" t="s">
        <v>4481</v>
      </c>
      <c r="L11" s="246" t="s">
        <v>4481</v>
      </c>
      <c r="M11" s="246" t="s">
        <v>4481</v>
      </c>
      <c r="N11" s="246" t="s">
        <v>4481</v>
      </c>
      <c r="O11" s="246" t="s">
        <v>4481</v>
      </c>
      <c r="P11" s="246" t="s">
        <v>4481</v>
      </c>
      <c r="Q11" s="246" t="s">
        <v>4481</v>
      </c>
      <c r="R11" s="246" t="s">
        <v>4481</v>
      </c>
      <c r="S11" s="246" t="s">
        <v>4481</v>
      </c>
      <c r="T11" s="246" t="s">
        <v>4481</v>
      </c>
      <c r="U11" s="246" t="s">
        <v>4481</v>
      </c>
      <c r="V11" s="246" t="s">
        <v>4481</v>
      </c>
      <c r="W11" s="246" t="s">
        <v>4481</v>
      </c>
      <c r="X11" s="246" t="s">
        <v>4481</v>
      </c>
      <c r="Y11" s="246" t="s">
        <v>4481</v>
      </c>
      <c r="Z11" s="246" t="s">
        <v>4481</v>
      </c>
      <c r="AA11" s="246" t="s">
        <v>4481</v>
      </c>
      <c r="AB11" s="247" t="s">
        <v>4481</v>
      </c>
      <c r="AC11" s="247" t="s">
        <v>4481</v>
      </c>
      <c r="AD11" s="248" t="s">
        <v>4481</v>
      </c>
      <c r="AE11" s="247" t="s">
        <v>4481</v>
      </c>
      <c r="AF11" s="247" t="s">
        <v>4481</v>
      </c>
      <c r="AG11" s="247" t="s">
        <v>4481</v>
      </c>
      <c r="AH11" s="246" t="s">
        <v>4481</v>
      </c>
      <c r="AI11" s="246" t="s">
        <v>4481</v>
      </c>
      <c r="AJ11" s="246" t="s">
        <v>4481</v>
      </c>
      <c r="AK11" s="246" t="s">
        <v>4481</v>
      </c>
      <c r="AL11" s="268"/>
      <c r="AM11" s="249" t="s">
        <v>4481</v>
      </c>
    </row>
    <row r="12" spans="1:39" x14ac:dyDescent="0.25">
      <c r="A12" s="256" t="s">
        <v>4481</v>
      </c>
      <c r="B12" s="256" t="s">
        <v>4481</v>
      </c>
      <c r="C12" s="257" t="s">
        <v>4481</v>
      </c>
      <c r="D12" s="246" t="s">
        <v>4481</v>
      </c>
      <c r="E12" s="246" t="s">
        <v>4481</v>
      </c>
      <c r="F12" s="246" t="s">
        <v>4481</v>
      </c>
      <c r="G12" s="246" t="s">
        <v>4481</v>
      </c>
      <c r="H12" s="246" t="s">
        <v>4481</v>
      </c>
      <c r="I12" s="246" t="s">
        <v>4481</v>
      </c>
      <c r="J12" s="246" t="s">
        <v>4481</v>
      </c>
      <c r="K12" s="246" t="s">
        <v>4481</v>
      </c>
      <c r="L12" s="246" t="s">
        <v>4481</v>
      </c>
      <c r="M12" s="246" t="s">
        <v>4481</v>
      </c>
      <c r="N12" s="246" t="s">
        <v>4481</v>
      </c>
      <c r="O12" s="246" t="s">
        <v>4481</v>
      </c>
      <c r="P12" s="246" t="s">
        <v>4481</v>
      </c>
      <c r="Q12" s="246" t="s">
        <v>4481</v>
      </c>
      <c r="R12" s="246" t="s">
        <v>4481</v>
      </c>
      <c r="S12" s="246" t="s">
        <v>4481</v>
      </c>
      <c r="T12" s="246" t="s">
        <v>4481</v>
      </c>
      <c r="U12" s="246" t="s">
        <v>4481</v>
      </c>
      <c r="V12" s="246" t="s">
        <v>4481</v>
      </c>
      <c r="W12" s="246" t="s">
        <v>4481</v>
      </c>
      <c r="X12" s="246" t="s">
        <v>4481</v>
      </c>
      <c r="Y12" s="246" t="s">
        <v>4481</v>
      </c>
      <c r="Z12" s="246" t="s">
        <v>4481</v>
      </c>
      <c r="AA12" s="246" t="s">
        <v>4481</v>
      </c>
      <c r="AB12" s="247" t="s">
        <v>4481</v>
      </c>
      <c r="AC12" s="247" t="s">
        <v>4481</v>
      </c>
      <c r="AD12" s="248" t="s">
        <v>4481</v>
      </c>
      <c r="AE12" s="247" t="s">
        <v>4481</v>
      </c>
      <c r="AF12" s="247" t="s">
        <v>4481</v>
      </c>
      <c r="AG12" s="247" t="s">
        <v>4481</v>
      </c>
      <c r="AH12" s="246" t="s">
        <v>4481</v>
      </c>
      <c r="AI12" s="246" t="s">
        <v>4481</v>
      </c>
      <c r="AJ12" s="246" t="s">
        <v>4481</v>
      </c>
      <c r="AK12" s="246" t="s">
        <v>4481</v>
      </c>
      <c r="AL12" s="268"/>
      <c r="AM12" s="249" t="s">
        <v>4481</v>
      </c>
    </row>
    <row r="13" spans="1:39" x14ac:dyDescent="0.25">
      <c r="A13" s="256" t="s">
        <v>4481</v>
      </c>
      <c r="B13" s="256" t="s">
        <v>4481</v>
      </c>
      <c r="C13" s="257" t="s">
        <v>4481</v>
      </c>
      <c r="D13" s="246" t="s">
        <v>4481</v>
      </c>
      <c r="E13" s="246" t="s">
        <v>4481</v>
      </c>
      <c r="F13" s="246" t="s">
        <v>4481</v>
      </c>
      <c r="G13" s="246" t="s">
        <v>4481</v>
      </c>
      <c r="H13" s="246" t="s">
        <v>4481</v>
      </c>
      <c r="I13" s="246" t="s">
        <v>4481</v>
      </c>
      <c r="J13" s="246" t="s">
        <v>4481</v>
      </c>
      <c r="K13" s="246" t="s">
        <v>4481</v>
      </c>
      <c r="L13" s="246" t="s">
        <v>4481</v>
      </c>
      <c r="M13" s="246" t="s">
        <v>4481</v>
      </c>
      <c r="N13" s="246" t="s">
        <v>4481</v>
      </c>
      <c r="O13" s="246" t="s">
        <v>4481</v>
      </c>
      <c r="P13" s="246" t="s">
        <v>4481</v>
      </c>
      <c r="Q13" s="246" t="s">
        <v>4481</v>
      </c>
      <c r="R13" s="246" t="s">
        <v>4481</v>
      </c>
      <c r="S13" s="246" t="s">
        <v>4481</v>
      </c>
      <c r="T13" s="246" t="s">
        <v>4481</v>
      </c>
      <c r="U13" s="246" t="s">
        <v>4481</v>
      </c>
      <c r="V13" s="246" t="s">
        <v>4481</v>
      </c>
      <c r="W13" s="246" t="s">
        <v>4481</v>
      </c>
      <c r="X13" s="246" t="s">
        <v>4481</v>
      </c>
      <c r="Y13" s="246" t="s">
        <v>4481</v>
      </c>
      <c r="Z13" s="246" t="s">
        <v>4481</v>
      </c>
      <c r="AA13" s="246" t="s">
        <v>4481</v>
      </c>
      <c r="AB13" s="247" t="s">
        <v>4481</v>
      </c>
      <c r="AC13" s="247" t="s">
        <v>4481</v>
      </c>
      <c r="AD13" s="248" t="s">
        <v>4481</v>
      </c>
      <c r="AE13" s="247" t="s">
        <v>4481</v>
      </c>
      <c r="AF13" s="247" t="s">
        <v>4481</v>
      </c>
      <c r="AG13" s="247" t="s">
        <v>4481</v>
      </c>
      <c r="AH13" s="246" t="s">
        <v>4481</v>
      </c>
      <c r="AI13" s="246" t="s">
        <v>4481</v>
      </c>
      <c r="AJ13" s="246" t="s">
        <v>4481</v>
      </c>
      <c r="AK13" s="246" t="s">
        <v>4481</v>
      </c>
      <c r="AL13" s="268"/>
      <c r="AM13" s="249" t="s">
        <v>4481</v>
      </c>
    </row>
    <row r="14" spans="1:39" x14ac:dyDescent="0.25">
      <c r="A14" s="256" t="s">
        <v>4481</v>
      </c>
      <c r="B14" s="256" t="s">
        <v>4481</v>
      </c>
      <c r="C14" s="257" t="s">
        <v>4481</v>
      </c>
      <c r="D14" s="246" t="s">
        <v>4481</v>
      </c>
      <c r="E14" s="246" t="s">
        <v>4481</v>
      </c>
      <c r="F14" s="246" t="s">
        <v>4481</v>
      </c>
      <c r="G14" s="246" t="s">
        <v>4481</v>
      </c>
      <c r="H14" s="246" t="s">
        <v>4481</v>
      </c>
      <c r="I14" s="246" t="s">
        <v>4481</v>
      </c>
      <c r="J14" s="246" t="s">
        <v>4481</v>
      </c>
      <c r="K14" s="246" t="s">
        <v>4481</v>
      </c>
      <c r="L14" s="246" t="s">
        <v>4481</v>
      </c>
      <c r="M14" s="246" t="s">
        <v>4481</v>
      </c>
      <c r="N14" s="246" t="s">
        <v>4481</v>
      </c>
      <c r="O14" s="246" t="s">
        <v>4481</v>
      </c>
      <c r="P14" s="246" t="s">
        <v>4481</v>
      </c>
      <c r="Q14" s="246" t="s">
        <v>4481</v>
      </c>
      <c r="R14" s="246" t="s">
        <v>4481</v>
      </c>
      <c r="S14" s="246" t="s">
        <v>4481</v>
      </c>
      <c r="T14" s="246" t="s">
        <v>4481</v>
      </c>
      <c r="U14" s="246" t="s">
        <v>4481</v>
      </c>
      <c r="V14" s="246" t="s">
        <v>4481</v>
      </c>
      <c r="W14" s="246" t="s">
        <v>4481</v>
      </c>
      <c r="X14" s="246" t="s">
        <v>4481</v>
      </c>
      <c r="Y14" s="246" t="s">
        <v>4481</v>
      </c>
      <c r="Z14" s="246" t="s">
        <v>4481</v>
      </c>
      <c r="AA14" s="246" t="s">
        <v>4481</v>
      </c>
      <c r="AB14" s="247" t="s">
        <v>4481</v>
      </c>
      <c r="AC14" s="247" t="s">
        <v>4481</v>
      </c>
      <c r="AD14" s="248" t="s">
        <v>4481</v>
      </c>
      <c r="AE14" s="247" t="s">
        <v>4481</v>
      </c>
      <c r="AF14" s="247" t="s">
        <v>4481</v>
      </c>
      <c r="AG14" s="247" t="s">
        <v>4481</v>
      </c>
      <c r="AH14" s="246" t="s">
        <v>4481</v>
      </c>
      <c r="AI14" s="246" t="s">
        <v>4481</v>
      </c>
      <c r="AJ14" s="246" t="s">
        <v>4481</v>
      </c>
      <c r="AK14" s="246" t="s">
        <v>4481</v>
      </c>
      <c r="AL14" s="268"/>
      <c r="AM14" s="249" t="s">
        <v>4481</v>
      </c>
    </row>
    <row r="15" spans="1:39" x14ac:dyDescent="0.25">
      <c r="A15" s="256" t="s">
        <v>4481</v>
      </c>
      <c r="B15" s="256" t="s">
        <v>4481</v>
      </c>
      <c r="C15" s="257" t="s">
        <v>4481</v>
      </c>
      <c r="D15" s="246" t="s">
        <v>4481</v>
      </c>
      <c r="E15" s="246" t="s">
        <v>4481</v>
      </c>
      <c r="F15" s="246" t="s">
        <v>4481</v>
      </c>
      <c r="G15" s="246" t="s">
        <v>4481</v>
      </c>
      <c r="H15" s="246" t="s">
        <v>4481</v>
      </c>
      <c r="I15" s="246" t="s">
        <v>4481</v>
      </c>
      <c r="J15" s="246" t="s">
        <v>4481</v>
      </c>
      <c r="K15" s="246" t="s">
        <v>4481</v>
      </c>
      <c r="L15" s="246" t="s">
        <v>4481</v>
      </c>
      <c r="M15" s="246" t="s">
        <v>4481</v>
      </c>
      <c r="N15" s="246" t="s">
        <v>4481</v>
      </c>
      <c r="O15" s="246" t="s">
        <v>4481</v>
      </c>
      <c r="P15" s="246" t="s">
        <v>4481</v>
      </c>
      <c r="Q15" s="246" t="s">
        <v>4481</v>
      </c>
      <c r="R15" s="246" t="s">
        <v>4481</v>
      </c>
      <c r="S15" s="246" t="s">
        <v>4481</v>
      </c>
      <c r="T15" s="246" t="s">
        <v>4481</v>
      </c>
      <c r="U15" s="246" t="s">
        <v>4481</v>
      </c>
      <c r="V15" s="246" t="s">
        <v>4481</v>
      </c>
      <c r="W15" s="246" t="s">
        <v>4481</v>
      </c>
      <c r="X15" s="246" t="s">
        <v>4481</v>
      </c>
      <c r="Y15" s="246" t="s">
        <v>4481</v>
      </c>
      <c r="Z15" s="246" t="s">
        <v>4481</v>
      </c>
      <c r="AA15" s="246" t="s">
        <v>4481</v>
      </c>
      <c r="AB15" s="247" t="s">
        <v>4481</v>
      </c>
      <c r="AC15" s="247" t="s">
        <v>4481</v>
      </c>
      <c r="AD15" s="248" t="s">
        <v>4481</v>
      </c>
      <c r="AE15" s="247" t="s">
        <v>4481</v>
      </c>
      <c r="AF15" s="247" t="s">
        <v>4481</v>
      </c>
      <c r="AG15" s="247" t="s">
        <v>4481</v>
      </c>
      <c r="AH15" s="246" t="s">
        <v>4481</v>
      </c>
      <c r="AI15" s="246" t="s">
        <v>4481</v>
      </c>
      <c r="AJ15" s="246" t="s">
        <v>4481</v>
      </c>
      <c r="AK15" s="246" t="s">
        <v>4481</v>
      </c>
      <c r="AL15" s="268"/>
      <c r="AM15" s="249" t="s">
        <v>4481</v>
      </c>
    </row>
    <row r="16" spans="1:39" x14ac:dyDescent="0.25">
      <c r="A16" s="256" t="s">
        <v>4481</v>
      </c>
      <c r="B16" s="256" t="s">
        <v>4481</v>
      </c>
      <c r="C16" s="257" t="s">
        <v>4481</v>
      </c>
      <c r="D16" s="246" t="s">
        <v>4481</v>
      </c>
      <c r="E16" s="246" t="s">
        <v>4481</v>
      </c>
      <c r="F16" s="246" t="s">
        <v>4481</v>
      </c>
      <c r="G16" s="246" t="s">
        <v>4481</v>
      </c>
      <c r="H16" s="246" t="s">
        <v>4481</v>
      </c>
      <c r="I16" s="246" t="s">
        <v>4481</v>
      </c>
      <c r="J16" s="246" t="s">
        <v>4481</v>
      </c>
      <c r="K16" s="246" t="s">
        <v>4481</v>
      </c>
      <c r="L16" s="246" t="s">
        <v>4481</v>
      </c>
      <c r="M16" s="246" t="s">
        <v>4481</v>
      </c>
      <c r="N16" s="246" t="s">
        <v>4481</v>
      </c>
      <c r="O16" s="246" t="s">
        <v>4481</v>
      </c>
      <c r="P16" s="246" t="s">
        <v>4481</v>
      </c>
      <c r="Q16" s="246" t="s">
        <v>4481</v>
      </c>
      <c r="R16" s="246" t="s">
        <v>4481</v>
      </c>
      <c r="S16" s="246" t="s">
        <v>4481</v>
      </c>
      <c r="T16" s="246" t="s">
        <v>4481</v>
      </c>
      <c r="U16" s="246" t="s">
        <v>4481</v>
      </c>
      <c r="V16" s="246" t="s">
        <v>4481</v>
      </c>
      <c r="W16" s="246" t="s">
        <v>4481</v>
      </c>
      <c r="X16" s="246" t="s">
        <v>4481</v>
      </c>
      <c r="Y16" s="246" t="s">
        <v>4481</v>
      </c>
      <c r="Z16" s="246" t="s">
        <v>4481</v>
      </c>
      <c r="AA16" s="246" t="s">
        <v>4481</v>
      </c>
      <c r="AB16" s="247" t="s">
        <v>4481</v>
      </c>
      <c r="AC16" s="247" t="s">
        <v>4481</v>
      </c>
      <c r="AD16" s="248" t="s">
        <v>4481</v>
      </c>
      <c r="AE16" s="247" t="s">
        <v>4481</v>
      </c>
      <c r="AF16" s="247" t="s">
        <v>4481</v>
      </c>
      <c r="AG16" s="247" t="s">
        <v>4481</v>
      </c>
      <c r="AH16" s="246" t="s">
        <v>4481</v>
      </c>
      <c r="AI16" s="246" t="s">
        <v>4481</v>
      </c>
      <c r="AJ16" s="246" t="s">
        <v>4481</v>
      </c>
      <c r="AK16" s="246" t="s">
        <v>4481</v>
      </c>
      <c r="AL16" s="268"/>
      <c r="AM16" s="249" t="s">
        <v>4481</v>
      </c>
    </row>
    <row r="17" spans="1:39" x14ac:dyDescent="0.25">
      <c r="A17" s="256" t="s">
        <v>4481</v>
      </c>
      <c r="B17" s="256" t="s">
        <v>4481</v>
      </c>
      <c r="C17" s="257" t="s">
        <v>4481</v>
      </c>
      <c r="D17" s="246" t="s">
        <v>4481</v>
      </c>
      <c r="E17" s="246" t="s">
        <v>4481</v>
      </c>
      <c r="F17" s="246" t="s">
        <v>4481</v>
      </c>
      <c r="G17" s="246" t="s">
        <v>4481</v>
      </c>
      <c r="H17" s="246" t="s">
        <v>4481</v>
      </c>
      <c r="I17" s="246" t="s">
        <v>4481</v>
      </c>
      <c r="J17" s="246" t="s">
        <v>4481</v>
      </c>
      <c r="K17" s="246" t="s">
        <v>4481</v>
      </c>
      <c r="L17" s="246" t="s">
        <v>4481</v>
      </c>
      <c r="M17" s="246" t="s">
        <v>4481</v>
      </c>
      <c r="N17" s="246" t="s">
        <v>4481</v>
      </c>
      <c r="O17" s="246" t="s">
        <v>4481</v>
      </c>
      <c r="P17" s="246" t="s">
        <v>4481</v>
      </c>
      <c r="Q17" s="246" t="s">
        <v>4481</v>
      </c>
      <c r="R17" s="246" t="s">
        <v>4481</v>
      </c>
      <c r="S17" s="246" t="s">
        <v>4481</v>
      </c>
      <c r="T17" s="246" t="s">
        <v>4481</v>
      </c>
      <c r="U17" s="246" t="s">
        <v>4481</v>
      </c>
      <c r="V17" s="246" t="s">
        <v>4481</v>
      </c>
      <c r="W17" s="246" t="s">
        <v>4481</v>
      </c>
      <c r="X17" s="246" t="s">
        <v>4481</v>
      </c>
      <c r="Y17" s="246" t="s">
        <v>4481</v>
      </c>
      <c r="Z17" s="246" t="s">
        <v>4481</v>
      </c>
      <c r="AA17" s="246" t="s">
        <v>4481</v>
      </c>
      <c r="AB17" s="247" t="s">
        <v>4481</v>
      </c>
      <c r="AC17" s="247" t="s">
        <v>4481</v>
      </c>
      <c r="AD17" s="248" t="s">
        <v>4481</v>
      </c>
      <c r="AE17" s="247" t="s">
        <v>4481</v>
      </c>
      <c r="AF17" s="247" t="s">
        <v>4481</v>
      </c>
      <c r="AG17" s="247" t="s">
        <v>4481</v>
      </c>
      <c r="AH17" s="246" t="s">
        <v>4481</v>
      </c>
      <c r="AI17" s="246" t="s">
        <v>4481</v>
      </c>
      <c r="AJ17" s="246" t="s">
        <v>4481</v>
      </c>
      <c r="AK17" s="246" t="s">
        <v>4481</v>
      </c>
      <c r="AL17" s="268"/>
      <c r="AM17" s="249" t="s">
        <v>4481</v>
      </c>
    </row>
    <row r="18" spans="1:39" x14ac:dyDescent="0.25">
      <c r="A18" s="256" t="s">
        <v>4481</v>
      </c>
      <c r="B18" s="256" t="s">
        <v>4481</v>
      </c>
      <c r="C18" s="257" t="s">
        <v>4481</v>
      </c>
      <c r="D18" s="246" t="s">
        <v>4481</v>
      </c>
      <c r="E18" s="246" t="s">
        <v>4481</v>
      </c>
      <c r="F18" s="246" t="s">
        <v>4481</v>
      </c>
      <c r="G18" s="246" t="s">
        <v>4481</v>
      </c>
      <c r="H18" s="246" t="s">
        <v>4481</v>
      </c>
      <c r="I18" s="246" t="s">
        <v>4481</v>
      </c>
      <c r="J18" s="246" t="s">
        <v>4481</v>
      </c>
      <c r="K18" s="246" t="s">
        <v>4481</v>
      </c>
      <c r="L18" s="246" t="s">
        <v>4481</v>
      </c>
      <c r="M18" s="246" t="s">
        <v>4481</v>
      </c>
      <c r="N18" s="246" t="s">
        <v>4481</v>
      </c>
      <c r="O18" s="246" t="s">
        <v>4481</v>
      </c>
      <c r="P18" s="246" t="s">
        <v>4481</v>
      </c>
      <c r="Q18" s="246" t="s">
        <v>4481</v>
      </c>
      <c r="R18" s="246" t="s">
        <v>4481</v>
      </c>
      <c r="S18" s="246" t="s">
        <v>4481</v>
      </c>
      <c r="T18" s="246" t="s">
        <v>4481</v>
      </c>
      <c r="U18" s="246" t="s">
        <v>4481</v>
      </c>
      <c r="V18" s="246" t="s">
        <v>4481</v>
      </c>
      <c r="W18" s="246" t="s">
        <v>4481</v>
      </c>
      <c r="X18" s="246" t="s">
        <v>4481</v>
      </c>
      <c r="Y18" s="246" t="s">
        <v>4481</v>
      </c>
      <c r="Z18" s="246" t="s">
        <v>4481</v>
      </c>
      <c r="AA18" s="246" t="s">
        <v>4481</v>
      </c>
      <c r="AB18" s="247" t="s">
        <v>4481</v>
      </c>
      <c r="AC18" s="247" t="s">
        <v>4481</v>
      </c>
      <c r="AD18" s="248" t="s">
        <v>4481</v>
      </c>
      <c r="AE18" s="247" t="s">
        <v>4481</v>
      </c>
      <c r="AF18" s="247" t="s">
        <v>4481</v>
      </c>
      <c r="AG18" s="247" t="s">
        <v>4481</v>
      </c>
      <c r="AH18" s="246" t="s">
        <v>4481</v>
      </c>
      <c r="AI18" s="246" t="s">
        <v>4481</v>
      </c>
      <c r="AJ18" s="246" t="s">
        <v>4481</v>
      </c>
      <c r="AK18" s="246" t="s">
        <v>4481</v>
      </c>
      <c r="AL18" s="268"/>
      <c r="AM18" s="249" t="s">
        <v>4481</v>
      </c>
    </row>
    <row r="19" spans="1:39" x14ac:dyDescent="0.25">
      <c r="A19" s="256" t="s">
        <v>4481</v>
      </c>
      <c r="B19" s="256" t="s">
        <v>4481</v>
      </c>
      <c r="C19" s="257" t="s">
        <v>4481</v>
      </c>
      <c r="D19" s="246" t="s">
        <v>4481</v>
      </c>
      <c r="E19" s="246" t="s">
        <v>4481</v>
      </c>
      <c r="F19" s="246" t="s">
        <v>4481</v>
      </c>
      <c r="G19" s="246" t="s">
        <v>4481</v>
      </c>
      <c r="H19" s="246" t="s">
        <v>4481</v>
      </c>
      <c r="I19" s="246" t="s">
        <v>4481</v>
      </c>
      <c r="J19" s="246" t="s">
        <v>4481</v>
      </c>
      <c r="K19" s="246" t="s">
        <v>4481</v>
      </c>
      <c r="L19" s="246" t="s">
        <v>4481</v>
      </c>
      <c r="M19" s="246" t="s">
        <v>4481</v>
      </c>
      <c r="N19" s="246" t="s">
        <v>4481</v>
      </c>
      <c r="O19" s="246" t="s">
        <v>4481</v>
      </c>
      <c r="P19" s="246" t="s">
        <v>4481</v>
      </c>
      <c r="Q19" s="246" t="s">
        <v>4481</v>
      </c>
      <c r="R19" s="246" t="s">
        <v>4481</v>
      </c>
      <c r="S19" s="246" t="s">
        <v>4481</v>
      </c>
      <c r="T19" s="246" t="s">
        <v>4481</v>
      </c>
      <c r="U19" s="246" t="s">
        <v>4481</v>
      </c>
      <c r="V19" s="246" t="s">
        <v>4481</v>
      </c>
      <c r="W19" s="246" t="s">
        <v>4481</v>
      </c>
      <c r="X19" s="246" t="s">
        <v>4481</v>
      </c>
      <c r="Y19" s="246" t="s">
        <v>4481</v>
      </c>
      <c r="Z19" s="246" t="s">
        <v>4481</v>
      </c>
      <c r="AA19" s="246" t="s">
        <v>4481</v>
      </c>
      <c r="AB19" s="247" t="s">
        <v>4481</v>
      </c>
      <c r="AC19" s="247" t="s">
        <v>4481</v>
      </c>
      <c r="AD19" s="248" t="s">
        <v>4481</v>
      </c>
      <c r="AE19" s="247" t="s">
        <v>4481</v>
      </c>
      <c r="AF19" s="247" t="s">
        <v>4481</v>
      </c>
      <c r="AG19" s="247" t="s">
        <v>4481</v>
      </c>
      <c r="AH19" s="246" t="s">
        <v>4481</v>
      </c>
      <c r="AI19" s="246" t="s">
        <v>4481</v>
      </c>
      <c r="AJ19" s="246" t="s">
        <v>4481</v>
      </c>
      <c r="AK19" s="246" t="s">
        <v>4481</v>
      </c>
      <c r="AL19" s="268"/>
      <c r="AM19" s="249" t="s">
        <v>4481</v>
      </c>
    </row>
    <row r="20" spans="1:39" x14ac:dyDescent="0.25">
      <c r="A20" s="256" t="s">
        <v>4481</v>
      </c>
      <c r="B20" s="256" t="s">
        <v>4481</v>
      </c>
      <c r="C20" s="257" t="s">
        <v>4481</v>
      </c>
      <c r="D20" s="246" t="s">
        <v>4481</v>
      </c>
      <c r="E20" s="246" t="s">
        <v>4481</v>
      </c>
      <c r="F20" s="246" t="s">
        <v>4481</v>
      </c>
      <c r="G20" s="246" t="s">
        <v>4481</v>
      </c>
      <c r="H20" s="246" t="s">
        <v>4481</v>
      </c>
      <c r="I20" s="246" t="s">
        <v>4481</v>
      </c>
      <c r="J20" s="246" t="s">
        <v>4481</v>
      </c>
      <c r="K20" s="246" t="s">
        <v>4481</v>
      </c>
      <c r="L20" s="246" t="s">
        <v>4481</v>
      </c>
      <c r="M20" s="246" t="s">
        <v>4481</v>
      </c>
      <c r="N20" s="246" t="s">
        <v>4481</v>
      </c>
      <c r="O20" s="246" t="s">
        <v>4481</v>
      </c>
      <c r="P20" s="246" t="s">
        <v>4481</v>
      </c>
      <c r="Q20" s="246" t="s">
        <v>4481</v>
      </c>
      <c r="R20" s="246" t="s">
        <v>4481</v>
      </c>
      <c r="S20" s="246" t="s">
        <v>4481</v>
      </c>
      <c r="T20" s="246" t="s">
        <v>4481</v>
      </c>
      <c r="U20" s="246" t="s">
        <v>4481</v>
      </c>
      <c r="V20" s="246" t="s">
        <v>4481</v>
      </c>
      <c r="W20" s="246" t="s">
        <v>4481</v>
      </c>
      <c r="X20" s="246" t="s">
        <v>4481</v>
      </c>
      <c r="Y20" s="246" t="s">
        <v>4481</v>
      </c>
      <c r="Z20" s="246" t="s">
        <v>4481</v>
      </c>
      <c r="AA20" s="246" t="s">
        <v>4481</v>
      </c>
      <c r="AB20" s="247" t="s">
        <v>4481</v>
      </c>
      <c r="AC20" s="247" t="s">
        <v>4481</v>
      </c>
      <c r="AD20" s="248" t="s">
        <v>4481</v>
      </c>
      <c r="AE20" s="247" t="s">
        <v>4481</v>
      </c>
      <c r="AF20" s="247" t="s">
        <v>4481</v>
      </c>
      <c r="AG20" s="247" t="s">
        <v>4481</v>
      </c>
      <c r="AH20" s="246" t="s">
        <v>4481</v>
      </c>
      <c r="AI20" s="246" t="s">
        <v>4481</v>
      </c>
      <c r="AJ20" s="246" t="s">
        <v>4481</v>
      </c>
      <c r="AK20" s="246" t="s">
        <v>4481</v>
      </c>
      <c r="AL20" s="268"/>
      <c r="AM20" s="249" t="s">
        <v>4481</v>
      </c>
    </row>
    <row r="21" spans="1:39" x14ac:dyDescent="0.25">
      <c r="A21" s="256" t="s">
        <v>4481</v>
      </c>
      <c r="B21" s="256" t="s">
        <v>4481</v>
      </c>
      <c r="C21" s="257" t="s">
        <v>4481</v>
      </c>
      <c r="D21" s="246" t="s">
        <v>4481</v>
      </c>
      <c r="E21" s="246" t="s">
        <v>4481</v>
      </c>
      <c r="F21" s="246" t="s">
        <v>4481</v>
      </c>
      <c r="G21" s="246" t="s">
        <v>4481</v>
      </c>
      <c r="H21" s="246" t="s">
        <v>4481</v>
      </c>
      <c r="I21" s="246" t="s">
        <v>4481</v>
      </c>
      <c r="J21" s="246" t="s">
        <v>4481</v>
      </c>
      <c r="K21" s="246" t="s">
        <v>4481</v>
      </c>
      <c r="L21" s="246" t="s">
        <v>4481</v>
      </c>
      <c r="M21" s="246" t="s">
        <v>4481</v>
      </c>
      <c r="N21" s="246" t="s">
        <v>4481</v>
      </c>
      <c r="O21" s="246" t="s">
        <v>4481</v>
      </c>
      <c r="P21" s="246" t="s">
        <v>4481</v>
      </c>
      <c r="Q21" s="246" t="s">
        <v>4481</v>
      </c>
      <c r="R21" s="246" t="s">
        <v>4481</v>
      </c>
      <c r="S21" s="246" t="s">
        <v>4481</v>
      </c>
      <c r="T21" s="246" t="s">
        <v>4481</v>
      </c>
      <c r="U21" s="246" t="s">
        <v>4481</v>
      </c>
      <c r="V21" s="246" t="s">
        <v>4481</v>
      </c>
      <c r="W21" s="246" t="s">
        <v>4481</v>
      </c>
      <c r="X21" s="246" t="s">
        <v>4481</v>
      </c>
      <c r="Y21" s="246" t="s">
        <v>4481</v>
      </c>
      <c r="Z21" s="246" t="s">
        <v>4481</v>
      </c>
      <c r="AA21" s="246" t="s">
        <v>4481</v>
      </c>
      <c r="AB21" s="247" t="s">
        <v>4481</v>
      </c>
      <c r="AC21" s="247" t="s">
        <v>4481</v>
      </c>
      <c r="AD21" s="248" t="s">
        <v>4481</v>
      </c>
      <c r="AE21" s="247" t="s">
        <v>4481</v>
      </c>
      <c r="AF21" s="247" t="s">
        <v>4481</v>
      </c>
      <c r="AG21" s="247" t="s">
        <v>4481</v>
      </c>
      <c r="AH21" s="246" t="s">
        <v>4481</v>
      </c>
      <c r="AI21" s="246" t="s">
        <v>4481</v>
      </c>
      <c r="AJ21" s="246" t="s">
        <v>4481</v>
      </c>
      <c r="AK21" s="246" t="s">
        <v>4481</v>
      </c>
      <c r="AL21" s="268"/>
      <c r="AM21" s="249" t="s">
        <v>4481</v>
      </c>
    </row>
    <row r="22" spans="1:39" x14ac:dyDescent="0.25">
      <c r="A22" s="256" t="s">
        <v>4481</v>
      </c>
      <c r="B22" s="256" t="s">
        <v>4481</v>
      </c>
      <c r="C22" s="257" t="s">
        <v>4481</v>
      </c>
      <c r="D22" s="246" t="s">
        <v>4481</v>
      </c>
      <c r="E22" s="246" t="s">
        <v>4481</v>
      </c>
      <c r="F22" s="246" t="s">
        <v>4481</v>
      </c>
      <c r="G22" s="246" t="s">
        <v>4481</v>
      </c>
      <c r="H22" s="246" t="s">
        <v>4481</v>
      </c>
      <c r="I22" s="246" t="s">
        <v>4481</v>
      </c>
      <c r="J22" s="246" t="s">
        <v>4481</v>
      </c>
      <c r="K22" s="246" t="s">
        <v>4481</v>
      </c>
      <c r="L22" s="246" t="s">
        <v>4481</v>
      </c>
      <c r="M22" s="246" t="s">
        <v>4481</v>
      </c>
      <c r="N22" s="246" t="s">
        <v>4481</v>
      </c>
      <c r="O22" s="246" t="s">
        <v>4481</v>
      </c>
      <c r="P22" s="246" t="s">
        <v>4481</v>
      </c>
      <c r="Q22" s="246" t="s">
        <v>4481</v>
      </c>
      <c r="R22" s="246" t="s">
        <v>4481</v>
      </c>
      <c r="S22" s="246" t="s">
        <v>4481</v>
      </c>
      <c r="T22" s="246" t="s">
        <v>4481</v>
      </c>
      <c r="U22" s="246" t="s">
        <v>4481</v>
      </c>
      <c r="V22" s="246" t="s">
        <v>4481</v>
      </c>
      <c r="W22" s="246" t="s">
        <v>4481</v>
      </c>
      <c r="X22" s="246" t="s">
        <v>4481</v>
      </c>
      <c r="Y22" s="246" t="s">
        <v>4481</v>
      </c>
      <c r="Z22" s="246" t="s">
        <v>4481</v>
      </c>
      <c r="AA22" s="246" t="s">
        <v>4481</v>
      </c>
      <c r="AB22" s="247" t="s">
        <v>4481</v>
      </c>
      <c r="AC22" s="247" t="s">
        <v>4481</v>
      </c>
      <c r="AD22" s="248" t="s">
        <v>4481</v>
      </c>
      <c r="AE22" s="247" t="s">
        <v>4481</v>
      </c>
      <c r="AF22" s="247" t="s">
        <v>4481</v>
      </c>
      <c r="AG22" s="247" t="s">
        <v>4481</v>
      </c>
      <c r="AH22" s="246" t="s">
        <v>4481</v>
      </c>
      <c r="AI22" s="246" t="s">
        <v>4481</v>
      </c>
      <c r="AJ22" s="246" t="s">
        <v>4481</v>
      </c>
      <c r="AK22" s="246" t="s">
        <v>4481</v>
      </c>
      <c r="AL22" s="268"/>
      <c r="AM22" s="249" t="s">
        <v>4481</v>
      </c>
    </row>
    <row r="23" spans="1:39" x14ac:dyDescent="0.25">
      <c r="A23" s="256" t="s">
        <v>4481</v>
      </c>
      <c r="B23" s="256" t="s">
        <v>4481</v>
      </c>
      <c r="C23" s="257" t="s">
        <v>4481</v>
      </c>
      <c r="D23" s="246" t="s">
        <v>4481</v>
      </c>
      <c r="E23" s="246" t="s">
        <v>4481</v>
      </c>
      <c r="F23" s="246" t="s">
        <v>4481</v>
      </c>
      <c r="G23" s="246" t="s">
        <v>4481</v>
      </c>
      <c r="H23" s="246" t="s">
        <v>4481</v>
      </c>
      <c r="I23" s="246" t="s">
        <v>4481</v>
      </c>
      <c r="J23" s="246" t="s">
        <v>4481</v>
      </c>
      <c r="K23" s="246" t="s">
        <v>4481</v>
      </c>
      <c r="L23" s="246" t="s">
        <v>4481</v>
      </c>
      <c r="M23" s="246" t="s">
        <v>4481</v>
      </c>
      <c r="N23" s="246" t="s">
        <v>4481</v>
      </c>
      <c r="O23" s="246" t="s">
        <v>4481</v>
      </c>
      <c r="P23" s="246" t="s">
        <v>4481</v>
      </c>
      <c r="Q23" s="246" t="s">
        <v>4481</v>
      </c>
      <c r="R23" s="246" t="s">
        <v>4481</v>
      </c>
      <c r="S23" s="246" t="s">
        <v>4481</v>
      </c>
      <c r="T23" s="246" t="s">
        <v>4481</v>
      </c>
      <c r="U23" s="246" t="s">
        <v>4481</v>
      </c>
      <c r="V23" s="246" t="s">
        <v>4481</v>
      </c>
      <c r="W23" s="246" t="s">
        <v>4481</v>
      </c>
      <c r="X23" s="246" t="s">
        <v>4481</v>
      </c>
      <c r="Y23" s="246" t="s">
        <v>4481</v>
      </c>
      <c r="Z23" s="246" t="s">
        <v>4481</v>
      </c>
      <c r="AA23" s="246" t="s">
        <v>4481</v>
      </c>
      <c r="AB23" s="247" t="s">
        <v>4481</v>
      </c>
      <c r="AC23" s="247" t="s">
        <v>4481</v>
      </c>
      <c r="AD23" s="248" t="s">
        <v>4481</v>
      </c>
      <c r="AE23" s="247" t="s">
        <v>4481</v>
      </c>
      <c r="AF23" s="247" t="s">
        <v>4481</v>
      </c>
      <c r="AG23" s="247" t="s">
        <v>4481</v>
      </c>
      <c r="AH23" s="246" t="s">
        <v>4481</v>
      </c>
      <c r="AI23" s="246" t="s">
        <v>4481</v>
      </c>
      <c r="AJ23" s="246" t="s">
        <v>4481</v>
      </c>
      <c r="AK23" s="246" t="s">
        <v>4481</v>
      </c>
      <c r="AL23" s="268"/>
      <c r="AM23" s="249" t="s">
        <v>4481</v>
      </c>
    </row>
    <row r="24" spans="1:39" x14ac:dyDescent="0.25">
      <c r="A24" s="256" t="s">
        <v>4481</v>
      </c>
      <c r="B24" s="256" t="s">
        <v>4481</v>
      </c>
      <c r="C24" s="257" t="s">
        <v>4481</v>
      </c>
      <c r="D24" s="246" t="s">
        <v>4481</v>
      </c>
      <c r="E24" s="246" t="s">
        <v>4481</v>
      </c>
      <c r="F24" s="246" t="s">
        <v>4481</v>
      </c>
      <c r="G24" s="246" t="s">
        <v>4481</v>
      </c>
      <c r="H24" s="246" t="s">
        <v>4481</v>
      </c>
      <c r="I24" s="246" t="s">
        <v>4481</v>
      </c>
      <c r="J24" s="246" t="s">
        <v>4481</v>
      </c>
      <c r="K24" s="246" t="s">
        <v>4481</v>
      </c>
      <c r="L24" s="246" t="s">
        <v>4481</v>
      </c>
      <c r="M24" s="246" t="s">
        <v>4481</v>
      </c>
      <c r="N24" s="246" t="s">
        <v>4481</v>
      </c>
      <c r="O24" s="246" t="s">
        <v>4481</v>
      </c>
      <c r="P24" s="246" t="s">
        <v>4481</v>
      </c>
      <c r="Q24" s="246" t="s">
        <v>4481</v>
      </c>
      <c r="R24" s="246" t="s">
        <v>4481</v>
      </c>
      <c r="S24" s="246" t="s">
        <v>4481</v>
      </c>
      <c r="T24" s="246" t="s">
        <v>4481</v>
      </c>
      <c r="U24" s="246" t="s">
        <v>4481</v>
      </c>
      <c r="V24" s="246" t="s">
        <v>4481</v>
      </c>
      <c r="W24" s="246" t="s">
        <v>4481</v>
      </c>
      <c r="X24" s="246" t="s">
        <v>4481</v>
      </c>
      <c r="Y24" s="246" t="s">
        <v>4481</v>
      </c>
      <c r="Z24" s="246" t="s">
        <v>4481</v>
      </c>
      <c r="AA24" s="246" t="s">
        <v>4481</v>
      </c>
      <c r="AB24" s="247" t="s">
        <v>4481</v>
      </c>
      <c r="AC24" s="247" t="s">
        <v>4481</v>
      </c>
      <c r="AD24" s="248" t="s">
        <v>4481</v>
      </c>
      <c r="AE24" s="247" t="s">
        <v>4481</v>
      </c>
      <c r="AF24" s="247" t="s">
        <v>4481</v>
      </c>
      <c r="AG24" s="247" t="s">
        <v>4481</v>
      </c>
      <c r="AH24" s="246" t="s">
        <v>4481</v>
      </c>
      <c r="AI24" s="246" t="s">
        <v>4481</v>
      </c>
      <c r="AJ24" s="246" t="s">
        <v>4481</v>
      </c>
      <c r="AK24" s="246" t="s">
        <v>4481</v>
      </c>
      <c r="AL24" s="268"/>
      <c r="AM24" s="249" t="s">
        <v>4481</v>
      </c>
    </row>
    <row r="25" spans="1:39" x14ac:dyDescent="0.25">
      <c r="A25" s="256" t="s">
        <v>4481</v>
      </c>
      <c r="B25" s="256" t="s">
        <v>4481</v>
      </c>
      <c r="C25" s="257" t="s">
        <v>4481</v>
      </c>
      <c r="D25" s="246" t="s">
        <v>4481</v>
      </c>
      <c r="E25" s="246" t="s">
        <v>4481</v>
      </c>
      <c r="F25" s="246" t="s">
        <v>4481</v>
      </c>
      <c r="G25" s="246" t="s">
        <v>4481</v>
      </c>
      <c r="H25" s="246" t="s">
        <v>4481</v>
      </c>
      <c r="I25" s="246" t="s">
        <v>4481</v>
      </c>
      <c r="J25" s="246" t="s">
        <v>4481</v>
      </c>
      <c r="K25" s="246" t="s">
        <v>4481</v>
      </c>
      <c r="L25" s="246" t="s">
        <v>4481</v>
      </c>
      <c r="M25" s="246" t="s">
        <v>4481</v>
      </c>
      <c r="N25" s="246" t="s">
        <v>4481</v>
      </c>
      <c r="O25" s="246" t="s">
        <v>4481</v>
      </c>
      <c r="P25" s="246" t="s">
        <v>4481</v>
      </c>
      <c r="Q25" s="246" t="s">
        <v>4481</v>
      </c>
      <c r="R25" s="246" t="s">
        <v>4481</v>
      </c>
      <c r="S25" s="246" t="s">
        <v>4481</v>
      </c>
      <c r="T25" s="246" t="s">
        <v>4481</v>
      </c>
      <c r="U25" s="246" t="s">
        <v>4481</v>
      </c>
      <c r="V25" s="246" t="s">
        <v>4481</v>
      </c>
      <c r="W25" s="246" t="s">
        <v>4481</v>
      </c>
      <c r="X25" s="246" t="s">
        <v>4481</v>
      </c>
      <c r="Y25" s="246" t="s">
        <v>4481</v>
      </c>
      <c r="Z25" s="246" t="s">
        <v>4481</v>
      </c>
      <c r="AA25" s="246" t="s">
        <v>4481</v>
      </c>
      <c r="AB25" s="247" t="s">
        <v>4481</v>
      </c>
      <c r="AC25" s="247" t="s">
        <v>4481</v>
      </c>
      <c r="AD25" s="248" t="s">
        <v>4481</v>
      </c>
      <c r="AE25" s="247" t="s">
        <v>4481</v>
      </c>
      <c r="AF25" s="247" t="s">
        <v>4481</v>
      </c>
      <c r="AG25" s="247" t="s">
        <v>4481</v>
      </c>
      <c r="AH25" s="246" t="s">
        <v>4481</v>
      </c>
      <c r="AI25" s="246" t="s">
        <v>4481</v>
      </c>
      <c r="AJ25" s="246" t="s">
        <v>4481</v>
      </c>
      <c r="AK25" s="246" t="s">
        <v>4481</v>
      </c>
      <c r="AL25" s="268"/>
      <c r="AM25" s="249" t="s">
        <v>4481</v>
      </c>
    </row>
    <row r="26" spans="1:39" x14ac:dyDescent="0.25">
      <c r="A26" s="256" t="s">
        <v>4481</v>
      </c>
      <c r="B26" s="256" t="s">
        <v>4481</v>
      </c>
      <c r="C26" t="s">
        <v>4481</v>
      </c>
      <c r="D26" s="246" t="s">
        <v>4481</v>
      </c>
      <c r="E26" s="246" t="s">
        <v>4481</v>
      </c>
      <c r="F26" s="246" t="s">
        <v>4481</v>
      </c>
      <c r="G26" s="246" t="s">
        <v>4481</v>
      </c>
      <c r="H26" s="246" t="s">
        <v>4481</v>
      </c>
      <c r="I26" s="246" t="s">
        <v>4481</v>
      </c>
      <c r="J26" s="246" t="s">
        <v>4481</v>
      </c>
      <c r="K26" s="246" t="s">
        <v>4481</v>
      </c>
      <c r="L26" s="246" t="s">
        <v>4481</v>
      </c>
      <c r="M26" s="246" t="s">
        <v>4481</v>
      </c>
      <c r="N26" s="246" t="s">
        <v>4481</v>
      </c>
      <c r="O26" s="246" t="s">
        <v>4481</v>
      </c>
      <c r="P26" s="246" t="s">
        <v>4481</v>
      </c>
      <c r="Q26" s="246" t="s">
        <v>4481</v>
      </c>
      <c r="R26" s="246" t="s">
        <v>4481</v>
      </c>
      <c r="S26" s="246" t="s">
        <v>4481</v>
      </c>
      <c r="T26" s="246" t="s">
        <v>4481</v>
      </c>
      <c r="U26" s="246" t="s">
        <v>4481</v>
      </c>
      <c r="V26" s="246" t="s">
        <v>4481</v>
      </c>
      <c r="W26" s="246" t="s">
        <v>4481</v>
      </c>
      <c r="X26" s="246" t="s">
        <v>4481</v>
      </c>
      <c r="Y26" s="246" t="s">
        <v>4481</v>
      </c>
      <c r="Z26" s="246" t="s">
        <v>4481</v>
      </c>
      <c r="AA26" s="246" t="s">
        <v>4481</v>
      </c>
      <c r="AB26" s="247" t="s">
        <v>4481</v>
      </c>
      <c r="AC26" s="247" t="s">
        <v>4481</v>
      </c>
      <c r="AD26" s="248" t="s">
        <v>4481</v>
      </c>
      <c r="AE26" s="247" t="s">
        <v>4481</v>
      </c>
      <c r="AF26" s="247" t="s">
        <v>4481</v>
      </c>
      <c r="AG26" s="247" t="s">
        <v>4481</v>
      </c>
      <c r="AH26" s="246" t="s">
        <v>4481</v>
      </c>
      <c r="AI26" s="246" t="s">
        <v>4481</v>
      </c>
      <c r="AJ26" s="246" t="s">
        <v>4481</v>
      </c>
      <c r="AK26" s="246" t="s">
        <v>4481</v>
      </c>
      <c r="AL26" s="268"/>
      <c r="AM26" s="249" t="s">
        <v>4481</v>
      </c>
    </row>
    <row r="27" spans="1:39" x14ac:dyDescent="0.25">
      <c r="A27" s="256" t="s">
        <v>4481</v>
      </c>
      <c r="B27" s="256" t="s">
        <v>4481</v>
      </c>
      <c r="C27" s="257" t="s">
        <v>4481</v>
      </c>
      <c r="D27" s="246" t="s">
        <v>4481</v>
      </c>
      <c r="E27" s="246" t="s">
        <v>4481</v>
      </c>
      <c r="F27" s="246" t="s">
        <v>4481</v>
      </c>
      <c r="G27" s="246" t="s">
        <v>4481</v>
      </c>
      <c r="H27" s="246" t="s">
        <v>4481</v>
      </c>
      <c r="I27" s="246" t="s">
        <v>4481</v>
      </c>
      <c r="J27" s="246" t="s">
        <v>4481</v>
      </c>
      <c r="K27" s="246" t="s">
        <v>4481</v>
      </c>
      <c r="L27" s="246" t="s">
        <v>4481</v>
      </c>
      <c r="M27" s="246" t="s">
        <v>4481</v>
      </c>
      <c r="N27" s="246" t="s">
        <v>4481</v>
      </c>
      <c r="O27" s="246" t="s">
        <v>4481</v>
      </c>
      <c r="P27" s="246" t="s">
        <v>4481</v>
      </c>
      <c r="Q27" s="246" t="s">
        <v>4481</v>
      </c>
      <c r="R27" s="246" t="s">
        <v>4481</v>
      </c>
      <c r="S27" s="246" t="s">
        <v>4481</v>
      </c>
      <c r="T27" s="246" t="s">
        <v>4481</v>
      </c>
      <c r="U27" s="246" t="s">
        <v>4481</v>
      </c>
      <c r="V27" s="246" t="s">
        <v>4481</v>
      </c>
      <c r="W27" s="246" t="s">
        <v>4481</v>
      </c>
      <c r="X27" s="246" t="s">
        <v>4481</v>
      </c>
      <c r="Y27" s="246" t="s">
        <v>4481</v>
      </c>
      <c r="Z27" s="246" t="s">
        <v>4481</v>
      </c>
      <c r="AA27" s="246" t="s">
        <v>4481</v>
      </c>
      <c r="AB27" s="247" t="s">
        <v>4481</v>
      </c>
      <c r="AC27" s="247" t="s">
        <v>4481</v>
      </c>
      <c r="AD27" s="248" t="s">
        <v>4481</v>
      </c>
      <c r="AE27" s="247" t="s">
        <v>4481</v>
      </c>
      <c r="AF27" s="247" t="s">
        <v>4481</v>
      </c>
      <c r="AG27" s="247" t="s">
        <v>4481</v>
      </c>
      <c r="AH27" s="246" t="s">
        <v>4481</v>
      </c>
      <c r="AI27" s="246" t="s">
        <v>4481</v>
      </c>
      <c r="AJ27" s="246" t="s">
        <v>4481</v>
      </c>
      <c r="AK27" s="246" t="s">
        <v>4481</v>
      </c>
      <c r="AL27" s="268"/>
      <c r="AM27" s="249" t="s">
        <v>4481</v>
      </c>
    </row>
    <row r="28" spans="1:39" x14ac:dyDescent="0.25">
      <c r="A28" s="256" t="s">
        <v>4481</v>
      </c>
      <c r="B28" s="256" t="s">
        <v>4481</v>
      </c>
      <c r="C28" s="257" t="s">
        <v>4481</v>
      </c>
      <c r="D28" s="246" t="s">
        <v>4481</v>
      </c>
      <c r="E28" s="246" t="s">
        <v>4481</v>
      </c>
      <c r="F28" s="246" t="s">
        <v>4481</v>
      </c>
      <c r="G28" s="246" t="s">
        <v>4481</v>
      </c>
      <c r="H28" s="246" t="s">
        <v>4481</v>
      </c>
      <c r="I28" s="246" t="s">
        <v>4481</v>
      </c>
      <c r="J28" s="246" t="s">
        <v>4481</v>
      </c>
      <c r="K28" s="246" t="s">
        <v>4481</v>
      </c>
      <c r="L28" s="246" t="s">
        <v>4481</v>
      </c>
      <c r="M28" s="246" t="s">
        <v>4481</v>
      </c>
      <c r="N28" s="246" t="s">
        <v>4481</v>
      </c>
      <c r="O28" s="246" t="s">
        <v>4481</v>
      </c>
      <c r="P28" s="246" t="s">
        <v>4481</v>
      </c>
      <c r="Q28" s="246" t="s">
        <v>4481</v>
      </c>
      <c r="R28" s="246" t="s">
        <v>4481</v>
      </c>
      <c r="S28" s="246" t="s">
        <v>4481</v>
      </c>
      <c r="T28" s="246" t="s">
        <v>4481</v>
      </c>
      <c r="U28" s="246" t="s">
        <v>4481</v>
      </c>
      <c r="V28" s="246" t="s">
        <v>4481</v>
      </c>
      <c r="W28" s="246" t="s">
        <v>4481</v>
      </c>
      <c r="X28" s="246" t="s">
        <v>4481</v>
      </c>
      <c r="Y28" s="246" t="s">
        <v>4481</v>
      </c>
      <c r="Z28" s="246" t="s">
        <v>4481</v>
      </c>
      <c r="AA28" s="246" t="s">
        <v>4481</v>
      </c>
      <c r="AB28" s="247" t="s">
        <v>4481</v>
      </c>
      <c r="AC28" s="247" t="s">
        <v>4481</v>
      </c>
      <c r="AD28" s="248" t="s">
        <v>4481</v>
      </c>
      <c r="AE28" s="247" t="s">
        <v>4481</v>
      </c>
      <c r="AF28" s="247" t="s">
        <v>4481</v>
      </c>
      <c r="AG28" s="247" t="s">
        <v>4481</v>
      </c>
      <c r="AH28" s="246" t="s">
        <v>4481</v>
      </c>
      <c r="AI28" s="246" t="s">
        <v>4481</v>
      </c>
      <c r="AJ28" s="246" t="s">
        <v>4481</v>
      </c>
      <c r="AK28" s="246" t="s">
        <v>4481</v>
      </c>
      <c r="AL28" s="268"/>
      <c r="AM28" s="249" t="s">
        <v>4481</v>
      </c>
    </row>
    <row r="29" spans="1:39" x14ac:dyDescent="0.25">
      <c r="A29" s="256" t="s">
        <v>4481</v>
      </c>
      <c r="B29" s="256" t="s">
        <v>4481</v>
      </c>
      <c r="C29" s="257" t="s">
        <v>4481</v>
      </c>
      <c r="D29" s="246" t="s">
        <v>4481</v>
      </c>
      <c r="E29" s="246" t="s">
        <v>4481</v>
      </c>
      <c r="F29" s="246" t="s">
        <v>4481</v>
      </c>
      <c r="G29" s="246" t="s">
        <v>4481</v>
      </c>
      <c r="H29" s="246" t="s">
        <v>4481</v>
      </c>
      <c r="I29" s="246" t="s">
        <v>4481</v>
      </c>
      <c r="J29" s="246" t="s">
        <v>4481</v>
      </c>
      <c r="K29" s="246" t="s">
        <v>4481</v>
      </c>
      <c r="L29" s="246" t="s">
        <v>4481</v>
      </c>
      <c r="M29" s="246" t="s">
        <v>4481</v>
      </c>
      <c r="N29" s="246" t="s">
        <v>4481</v>
      </c>
      <c r="O29" s="246" t="s">
        <v>4481</v>
      </c>
      <c r="P29" s="246" t="s">
        <v>4481</v>
      </c>
      <c r="Q29" s="246" t="s">
        <v>4481</v>
      </c>
      <c r="R29" s="246" t="s">
        <v>4481</v>
      </c>
      <c r="S29" s="246" t="s">
        <v>4481</v>
      </c>
      <c r="T29" s="246" t="s">
        <v>4481</v>
      </c>
      <c r="U29" s="246" t="s">
        <v>4481</v>
      </c>
      <c r="V29" s="246" t="s">
        <v>4481</v>
      </c>
      <c r="W29" s="246" t="s">
        <v>4481</v>
      </c>
      <c r="X29" s="246" t="s">
        <v>4481</v>
      </c>
      <c r="Y29" s="246" t="s">
        <v>4481</v>
      </c>
      <c r="Z29" s="246" t="s">
        <v>4481</v>
      </c>
      <c r="AA29" s="246" t="s">
        <v>4481</v>
      </c>
      <c r="AB29" s="247" t="s">
        <v>4481</v>
      </c>
      <c r="AC29" s="247" t="s">
        <v>4481</v>
      </c>
      <c r="AD29" s="248" t="s">
        <v>4481</v>
      </c>
      <c r="AE29" s="247" t="s">
        <v>4481</v>
      </c>
      <c r="AF29" s="247" t="s">
        <v>4481</v>
      </c>
      <c r="AG29" s="247" t="s">
        <v>4481</v>
      </c>
      <c r="AH29" s="246" t="s">
        <v>4481</v>
      </c>
      <c r="AI29" s="246" t="s">
        <v>4481</v>
      </c>
      <c r="AJ29" s="246" t="s">
        <v>4481</v>
      </c>
      <c r="AK29" s="246" t="s">
        <v>4481</v>
      </c>
      <c r="AL29" s="268"/>
      <c r="AM29" s="249" t="s">
        <v>4481</v>
      </c>
    </row>
    <row r="30" spans="1:39" x14ac:dyDescent="0.25">
      <c r="A30" s="256" t="s">
        <v>4481</v>
      </c>
      <c r="B30" s="256" t="s">
        <v>4481</v>
      </c>
      <c r="C30" s="257" t="s">
        <v>4481</v>
      </c>
      <c r="D30" s="246" t="s">
        <v>4481</v>
      </c>
      <c r="E30" s="246" t="s">
        <v>4481</v>
      </c>
      <c r="F30" s="246" t="s">
        <v>4481</v>
      </c>
      <c r="G30" s="246" t="s">
        <v>4481</v>
      </c>
      <c r="H30" s="246" t="s">
        <v>4481</v>
      </c>
      <c r="I30" s="246" t="s">
        <v>4481</v>
      </c>
      <c r="J30" s="246" t="s">
        <v>4481</v>
      </c>
      <c r="K30" s="246" t="s">
        <v>4481</v>
      </c>
      <c r="L30" s="246" t="s">
        <v>4481</v>
      </c>
      <c r="M30" s="246" t="s">
        <v>4481</v>
      </c>
      <c r="N30" s="246" t="s">
        <v>4481</v>
      </c>
      <c r="O30" s="246" t="s">
        <v>4481</v>
      </c>
      <c r="P30" s="246" t="s">
        <v>4481</v>
      </c>
      <c r="Q30" s="246" t="s">
        <v>4481</v>
      </c>
      <c r="R30" s="246" t="s">
        <v>4481</v>
      </c>
      <c r="S30" s="246" t="s">
        <v>4481</v>
      </c>
      <c r="T30" s="246" t="s">
        <v>4481</v>
      </c>
      <c r="U30" s="246" t="s">
        <v>4481</v>
      </c>
      <c r="V30" s="246" t="s">
        <v>4481</v>
      </c>
      <c r="W30" s="246" t="s">
        <v>4481</v>
      </c>
      <c r="X30" s="246" t="s">
        <v>4481</v>
      </c>
      <c r="Y30" s="246" t="s">
        <v>4481</v>
      </c>
      <c r="Z30" s="246" t="s">
        <v>4481</v>
      </c>
      <c r="AA30" s="246" t="s">
        <v>4481</v>
      </c>
      <c r="AB30" s="247" t="s">
        <v>4481</v>
      </c>
      <c r="AC30" s="247" t="s">
        <v>4481</v>
      </c>
      <c r="AD30" s="248" t="s">
        <v>4481</v>
      </c>
      <c r="AE30" s="247" t="s">
        <v>4481</v>
      </c>
      <c r="AF30" s="247" t="s">
        <v>4481</v>
      </c>
      <c r="AG30" s="247" t="s">
        <v>4481</v>
      </c>
      <c r="AH30" s="246" t="s">
        <v>4481</v>
      </c>
      <c r="AI30" s="246"/>
      <c r="AJ30" s="246" t="s">
        <v>4481</v>
      </c>
      <c r="AK30" s="246" t="s">
        <v>4481</v>
      </c>
      <c r="AL30" s="268"/>
      <c r="AM30" s="249" t="s">
        <v>4481</v>
      </c>
    </row>
    <row r="31" spans="1:39" x14ac:dyDescent="0.25">
      <c r="A31" s="256" t="s">
        <v>4481</v>
      </c>
      <c r="B31" s="256" t="s">
        <v>4481</v>
      </c>
      <c r="C31" s="257" t="s">
        <v>4481</v>
      </c>
      <c r="D31" s="246" t="s">
        <v>4481</v>
      </c>
      <c r="E31" s="246" t="s">
        <v>4481</v>
      </c>
      <c r="F31" s="246" t="s">
        <v>4481</v>
      </c>
      <c r="G31" s="246" t="s">
        <v>4481</v>
      </c>
      <c r="H31" s="246" t="s">
        <v>4481</v>
      </c>
      <c r="I31" s="246" t="s">
        <v>4481</v>
      </c>
      <c r="J31" s="246" t="s">
        <v>4481</v>
      </c>
      <c r="K31" s="246" t="s">
        <v>4481</v>
      </c>
      <c r="L31" s="246" t="s">
        <v>4481</v>
      </c>
      <c r="M31" s="246" t="s">
        <v>4481</v>
      </c>
      <c r="N31" s="246" t="s">
        <v>4481</v>
      </c>
      <c r="O31" s="246" t="s">
        <v>4481</v>
      </c>
      <c r="P31" s="246" t="s">
        <v>4481</v>
      </c>
      <c r="Q31" s="246" t="s">
        <v>4481</v>
      </c>
      <c r="R31" s="246" t="s">
        <v>4481</v>
      </c>
      <c r="S31" s="246" t="s">
        <v>4481</v>
      </c>
      <c r="T31" s="246" t="s">
        <v>4481</v>
      </c>
      <c r="U31" s="246" t="s">
        <v>4481</v>
      </c>
      <c r="V31" s="246" t="s">
        <v>4481</v>
      </c>
      <c r="W31" s="246" t="s">
        <v>4481</v>
      </c>
      <c r="X31" s="246" t="s">
        <v>4481</v>
      </c>
      <c r="Y31" s="246" t="s">
        <v>4481</v>
      </c>
      <c r="Z31" s="246" t="s">
        <v>4481</v>
      </c>
      <c r="AA31" s="246" t="s">
        <v>4481</v>
      </c>
      <c r="AB31" s="247" t="s">
        <v>4481</v>
      </c>
      <c r="AC31" s="247" t="s">
        <v>4481</v>
      </c>
      <c r="AD31" s="248" t="s">
        <v>4481</v>
      </c>
      <c r="AE31" s="247" t="s">
        <v>4481</v>
      </c>
      <c r="AF31" s="247" t="s">
        <v>4481</v>
      </c>
      <c r="AG31" s="247" t="s">
        <v>4481</v>
      </c>
      <c r="AH31" s="246" t="s">
        <v>4481</v>
      </c>
      <c r="AI31" s="246" t="s">
        <v>4481</v>
      </c>
      <c r="AJ31" s="246" t="s">
        <v>4481</v>
      </c>
      <c r="AK31" s="246" t="s">
        <v>4481</v>
      </c>
      <c r="AL31" s="268"/>
      <c r="AM31" s="249" t="s">
        <v>4481</v>
      </c>
    </row>
    <row r="32" spans="1:39" x14ac:dyDescent="0.25">
      <c r="A32" s="256" t="s">
        <v>4481</v>
      </c>
      <c r="B32" s="256" t="s">
        <v>4481</v>
      </c>
      <c r="C32" s="257" t="s">
        <v>4481</v>
      </c>
      <c r="D32" s="246" t="s">
        <v>4481</v>
      </c>
      <c r="E32" s="246" t="s">
        <v>4481</v>
      </c>
      <c r="F32" s="246" t="s">
        <v>4481</v>
      </c>
      <c r="G32" s="246" t="s">
        <v>4481</v>
      </c>
      <c r="H32" s="246" t="s">
        <v>4481</v>
      </c>
      <c r="I32" s="246" t="s">
        <v>4481</v>
      </c>
      <c r="J32" s="246" t="s">
        <v>4481</v>
      </c>
      <c r="K32" s="246" t="s">
        <v>4481</v>
      </c>
      <c r="L32" s="246" t="s">
        <v>4481</v>
      </c>
      <c r="M32" s="246" t="s">
        <v>4481</v>
      </c>
      <c r="N32" s="246" t="s">
        <v>4481</v>
      </c>
      <c r="O32" s="246" t="s">
        <v>4481</v>
      </c>
      <c r="P32" s="246" t="s">
        <v>4481</v>
      </c>
      <c r="Q32" s="246" t="s">
        <v>4481</v>
      </c>
      <c r="R32" s="246" t="s">
        <v>4481</v>
      </c>
      <c r="S32" s="246" t="s">
        <v>4481</v>
      </c>
      <c r="T32" s="246" t="s">
        <v>4481</v>
      </c>
      <c r="U32" s="246" t="s">
        <v>4481</v>
      </c>
      <c r="V32" s="246" t="s">
        <v>4481</v>
      </c>
      <c r="W32" s="246" t="s">
        <v>4481</v>
      </c>
      <c r="X32" s="246" t="s">
        <v>4481</v>
      </c>
      <c r="Y32" s="246" t="s">
        <v>4481</v>
      </c>
      <c r="Z32" s="246" t="s">
        <v>4481</v>
      </c>
      <c r="AA32" s="246" t="s">
        <v>4481</v>
      </c>
      <c r="AB32" s="247" t="s">
        <v>4481</v>
      </c>
      <c r="AC32" s="247" t="s">
        <v>4481</v>
      </c>
      <c r="AD32" s="248" t="s">
        <v>4481</v>
      </c>
      <c r="AE32" s="247" t="s">
        <v>4481</v>
      </c>
      <c r="AF32" s="247" t="s">
        <v>4481</v>
      </c>
      <c r="AG32" s="247" t="s">
        <v>4481</v>
      </c>
      <c r="AH32" s="246" t="s">
        <v>4481</v>
      </c>
      <c r="AI32" s="246" t="s">
        <v>4481</v>
      </c>
      <c r="AJ32" s="246" t="s">
        <v>4481</v>
      </c>
      <c r="AK32" s="246" t="s">
        <v>4481</v>
      </c>
      <c r="AL32" s="268"/>
      <c r="AM32" s="249" t="s">
        <v>4481</v>
      </c>
    </row>
    <row r="33" spans="1:39" x14ac:dyDescent="0.25">
      <c r="A33" s="256" t="s">
        <v>4481</v>
      </c>
      <c r="B33" s="256" t="s">
        <v>4481</v>
      </c>
      <c r="C33" s="257" t="s">
        <v>4481</v>
      </c>
      <c r="D33" s="246" t="s">
        <v>4481</v>
      </c>
      <c r="E33" s="246" t="s">
        <v>4481</v>
      </c>
      <c r="F33" s="246" t="s">
        <v>4481</v>
      </c>
      <c r="G33" s="246" t="s">
        <v>4481</v>
      </c>
      <c r="H33" s="246" t="s">
        <v>4481</v>
      </c>
      <c r="I33" s="246" t="s">
        <v>4481</v>
      </c>
      <c r="J33" s="246" t="s">
        <v>4481</v>
      </c>
      <c r="K33" s="246" t="s">
        <v>4481</v>
      </c>
      <c r="L33" s="246" t="s">
        <v>4481</v>
      </c>
      <c r="M33" s="246" t="s">
        <v>4481</v>
      </c>
      <c r="N33" s="246" t="s">
        <v>4481</v>
      </c>
      <c r="O33" s="246" t="s">
        <v>4481</v>
      </c>
      <c r="P33" s="246" t="s">
        <v>4481</v>
      </c>
      <c r="Q33" s="246" t="s">
        <v>4481</v>
      </c>
      <c r="R33" s="246" t="s">
        <v>4481</v>
      </c>
      <c r="S33" s="246" t="s">
        <v>4481</v>
      </c>
      <c r="T33" s="246" t="s">
        <v>4481</v>
      </c>
      <c r="U33" s="246" t="s">
        <v>4481</v>
      </c>
      <c r="V33" s="246" t="s">
        <v>4481</v>
      </c>
      <c r="W33" s="246" t="s">
        <v>4481</v>
      </c>
      <c r="X33" s="246" t="s">
        <v>4481</v>
      </c>
      <c r="Y33" s="246" t="s">
        <v>4481</v>
      </c>
      <c r="Z33" s="246" t="s">
        <v>4481</v>
      </c>
      <c r="AA33" s="246" t="s">
        <v>4481</v>
      </c>
      <c r="AB33" s="247" t="s">
        <v>4481</v>
      </c>
      <c r="AC33" s="247" t="s">
        <v>4481</v>
      </c>
      <c r="AD33" s="248" t="s">
        <v>4481</v>
      </c>
      <c r="AE33" s="247" t="s">
        <v>4481</v>
      </c>
      <c r="AF33" s="247" t="s">
        <v>4481</v>
      </c>
      <c r="AG33" s="247" t="s">
        <v>4481</v>
      </c>
      <c r="AH33" s="246" t="s">
        <v>4481</v>
      </c>
      <c r="AI33" s="246" t="s">
        <v>4481</v>
      </c>
      <c r="AJ33" s="246" t="s">
        <v>4481</v>
      </c>
      <c r="AK33" s="246" t="s">
        <v>4481</v>
      </c>
      <c r="AL33" s="268"/>
      <c r="AM33" s="249" t="s">
        <v>4481</v>
      </c>
    </row>
    <row r="34" spans="1:39" x14ac:dyDescent="0.25">
      <c r="A34" s="256" t="s">
        <v>4481</v>
      </c>
      <c r="B34" s="256" t="s">
        <v>4481</v>
      </c>
      <c r="C34" s="257" t="s">
        <v>4481</v>
      </c>
      <c r="D34" s="246" t="s">
        <v>4481</v>
      </c>
      <c r="E34" s="246" t="s">
        <v>4481</v>
      </c>
      <c r="F34" s="246" t="s">
        <v>4481</v>
      </c>
      <c r="G34" s="246" t="s">
        <v>4481</v>
      </c>
      <c r="H34" s="246" t="s">
        <v>4481</v>
      </c>
      <c r="I34" s="246" t="s">
        <v>4481</v>
      </c>
      <c r="J34" s="246" t="s">
        <v>4481</v>
      </c>
      <c r="K34" s="246" t="s">
        <v>4481</v>
      </c>
      <c r="L34" s="246" t="s">
        <v>4481</v>
      </c>
      <c r="M34" s="246" t="s">
        <v>4481</v>
      </c>
      <c r="N34" s="246" t="s">
        <v>4481</v>
      </c>
      <c r="O34" s="246" t="s">
        <v>4481</v>
      </c>
      <c r="P34" s="246" t="s">
        <v>4481</v>
      </c>
      <c r="Q34" s="246" t="s">
        <v>4481</v>
      </c>
      <c r="R34" s="246" t="s">
        <v>4481</v>
      </c>
      <c r="S34" s="246" t="s">
        <v>4481</v>
      </c>
      <c r="T34" s="246" t="s">
        <v>4481</v>
      </c>
      <c r="U34" s="246" t="s">
        <v>4481</v>
      </c>
      <c r="V34" s="246" t="s">
        <v>4481</v>
      </c>
      <c r="W34" s="246" t="s">
        <v>4481</v>
      </c>
      <c r="X34" s="246" t="s">
        <v>4481</v>
      </c>
      <c r="Y34" s="246" t="s">
        <v>4481</v>
      </c>
      <c r="Z34" s="246" t="s">
        <v>4481</v>
      </c>
      <c r="AA34" s="246" t="s">
        <v>4481</v>
      </c>
      <c r="AB34" s="247" t="s">
        <v>4481</v>
      </c>
      <c r="AC34" s="247" t="s">
        <v>4481</v>
      </c>
      <c r="AD34" s="248" t="s">
        <v>4481</v>
      </c>
      <c r="AE34" s="247" t="s">
        <v>4481</v>
      </c>
      <c r="AF34" s="247" t="s">
        <v>4481</v>
      </c>
      <c r="AG34" s="247" t="s">
        <v>4481</v>
      </c>
      <c r="AH34" s="246" t="s">
        <v>4481</v>
      </c>
      <c r="AI34" s="246" t="s">
        <v>4481</v>
      </c>
      <c r="AJ34" s="246" t="s">
        <v>4481</v>
      </c>
      <c r="AK34" s="246" t="s">
        <v>4481</v>
      </c>
      <c r="AL34" s="268"/>
      <c r="AM34" s="249" t="s">
        <v>4481</v>
      </c>
    </row>
    <row r="35" spans="1:39" x14ac:dyDescent="0.25">
      <c r="A35" s="256" t="s">
        <v>4481</v>
      </c>
      <c r="B35" s="256" t="s">
        <v>4481</v>
      </c>
      <c r="C35" s="257" t="s">
        <v>4481</v>
      </c>
      <c r="D35" s="246" t="s">
        <v>4481</v>
      </c>
      <c r="E35" s="246" t="s">
        <v>4481</v>
      </c>
      <c r="F35" s="246" t="s">
        <v>4481</v>
      </c>
      <c r="G35" s="246" t="s">
        <v>4481</v>
      </c>
      <c r="H35" s="246" t="s">
        <v>4481</v>
      </c>
      <c r="I35" s="246" t="s">
        <v>4481</v>
      </c>
      <c r="J35" s="246" t="s">
        <v>4481</v>
      </c>
      <c r="K35" s="246" t="s">
        <v>4481</v>
      </c>
      <c r="L35" s="246" t="s">
        <v>4481</v>
      </c>
      <c r="M35" s="246" t="s">
        <v>4481</v>
      </c>
      <c r="N35" s="246" t="s">
        <v>4481</v>
      </c>
      <c r="O35" s="246" t="s">
        <v>4481</v>
      </c>
      <c r="P35" s="246" t="s">
        <v>4481</v>
      </c>
      <c r="Q35" s="246" t="s">
        <v>4481</v>
      </c>
      <c r="R35" s="246" t="s">
        <v>4481</v>
      </c>
      <c r="S35" s="246" t="s">
        <v>4481</v>
      </c>
      <c r="T35" s="246" t="s">
        <v>4481</v>
      </c>
      <c r="U35" s="246" t="s">
        <v>4481</v>
      </c>
      <c r="V35" s="246" t="s">
        <v>4481</v>
      </c>
      <c r="W35" s="246" t="s">
        <v>4481</v>
      </c>
      <c r="X35" s="246" t="s">
        <v>4481</v>
      </c>
      <c r="Y35" s="246" t="s">
        <v>4481</v>
      </c>
      <c r="Z35" s="246" t="s">
        <v>4481</v>
      </c>
      <c r="AA35" s="246" t="s">
        <v>4481</v>
      </c>
      <c r="AB35" s="247" t="s">
        <v>4481</v>
      </c>
      <c r="AC35" s="247" t="s">
        <v>4481</v>
      </c>
      <c r="AD35" s="248" t="s">
        <v>4481</v>
      </c>
      <c r="AE35" s="247" t="s">
        <v>4481</v>
      </c>
      <c r="AF35" s="247" t="s">
        <v>4481</v>
      </c>
      <c r="AG35" s="247" t="s">
        <v>4481</v>
      </c>
      <c r="AH35" s="246" t="s">
        <v>4481</v>
      </c>
      <c r="AI35" s="246" t="s">
        <v>4481</v>
      </c>
      <c r="AJ35" s="246" t="s">
        <v>4481</v>
      </c>
      <c r="AK35" s="246" t="s">
        <v>4481</v>
      </c>
      <c r="AL35" s="268"/>
      <c r="AM35" s="249" t="s">
        <v>4481</v>
      </c>
    </row>
    <row r="36" spans="1:39" x14ac:dyDescent="0.25">
      <c r="A36" s="256" t="s">
        <v>4481</v>
      </c>
      <c r="B36" s="256" t="s">
        <v>4481</v>
      </c>
      <c r="C36" s="257" t="s">
        <v>4481</v>
      </c>
      <c r="D36" s="246" t="s">
        <v>4481</v>
      </c>
      <c r="E36" s="246" t="s">
        <v>4481</v>
      </c>
      <c r="F36" s="246" t="s">
        <v>4481</v>
      </c>
      <c r="G36" s="246" t="s">
        <v>4481</v>
      </c>
      <c r="H36" s="246" t="s">
        <v>4481</v>
      </c>
      <c r="I36" s="246" t="s">
        <v>4481</v>
      </c>
      <c r="J36" s="246" t="s">
        <v>4481</v>
      </c>
      <c r="K36" s="246" t="s">
        <v>4481</v>
      </c>
      <c r="L36" s="246" t="s">
        <v>4481</v>
      </c>
      <c r="M36" s="246" t="s">
        <v>4481</v>
      </c>
      <c r="N36" s="246" t="s">
        <v>4481</v>
      </c>
      <c r="O36" s="246" t="s">
        <v>4481</v>
      </c>
      <c r="P36" s="246" t="s">
        <v>4481</v>
      </c>
      <c r="Q36" s="246" t="s">
        <v>4481</v>
      </c>
      <c r="R36" s="246" t="s">
        <v>4481</v>
      </c>
      <c r="S36" s="246" t="s">
        <v>4481</v>
      </c>
      <c r="T36" s="246" t="s">
        <v>4481</v>
      </c>
      <c r="U36" s="246" t="s">
        <v>4481</v>
      </c>
      <c r="V36" s="246" t="s">
        <v>4481</v>
      </c>
      <c r="W36" s="246" t="s">
        <v>4481</v>
      </c>
      <c r="X36" s="246" t="s">
        <v>4481</v>
      </c>
      <c r="Y36" s="246" t="s">
        <v>4481</v>
      </c>
      <c r="Z36" s="246" t="s">
        <v>4481</v>
      </c>
      <c r="AA36" s="246" t="s">
        <v>4481</v>
      </c>
      <c r="AB36" s="247" t="s">
        <v>4481</v>
      </c>
      <c r="AC36" s="247" t="s">
        <v>4481</v>
      </c>
      <c r="AD36" s="248" t="s">
        <v>4481</v>
      </c>
      <c r="AE36" s="247" t="s">
        <v>4481</v>
      </c>
      <c r="AF36" s="247" t="s">
        <v>4481</v>
      </c>
      <c r="AG36" s="247" t="s">
        <v>4481</v>
      </c>
      <c r="AH36" s="246" t="s">
        <v>4481</v>
      </c>
      <c r="AI36" s="246" t="s">
        <v>4481</v>
      </c>
      <c r="AJ36" s="246" t="s">
        <v>4481</v>
      </c>
      <c r="AK36" s="246" t="s">
        <v>4481</v>
      </c>
      <c r="AL36" s="268"/>
      <c r="AM36" s="249" t="s">
        <v>4481</v>
      </c>
    </row>
    <row r="37" spans="1:39" x14ac:dyDescent="0.25">
      <c r="A37" s="256" t="s">
        <v>4481</v>
      </c>
      <c r="B37" s="256" t="s">
        <v>4481</v>
      </c>
      <c r="C37" s="257" t="s">
        <v>4481</v>
      </c>
      <c r="D37" s="246" t="s">
        <v>4481</v>
      </c>
      <c r="E37" s="246" t="s">
        <v>4481</v>
      </c>
      <c r="F37" s="246" t="s">
        <v>4481</v>
      </c>
      <c r="G37" s="246" t="s">
        <v>4481</v>
      </c>
      <c r="H37" s="246" t="s">
        <v>4481</v>
      </c>
      <c r="I37" s="246" t="s">
        <v>4481</v>
      </c>
      <c r="J37" s="246" t="s">
        <v>4481</v>
      </c>
      <c r="K37" s="246" t="s">
        <v>4481</v>
      </c>
      <c r="L37" s="246" t="s">
        <v>4481</v>
      </c>
      <c r="M37" s="246" t="s">
        <v>4481</v>
      </c>
      <c r="N37" s="246" t="s">
        <v>4481</v>
      </c>
      <c r="O37" s="246" t="s">
        <v>4481</v>
      </c>
      <c r="P37" s="246" t="s">
        <v>4481</v>
      </c>
      <c r="Q37" s="246" t="s">
        <v>4481</v>
      </c>
      <c r="R37" s="246" t="s">
        <v>4481</v>
      </c>
      <c r="S37" s="246" t="s">
        <v>4481</v>
      </c>
      <c r="T37" s="246" t="s">
        <v>4481</v>
      </c>
      <c r="U37" s="246" t="s">
        <v>4481</v>
      </c>
      <c r="V37" s="246" t="s">
        <v>4481</v>
      </c>
      <c r="W37" s="246" t="s">
        <v>4481</v>
      </c>
      <c r="X37" s="246" t="s">
        <v>4481</v>
      </c>
      <c r="Y37" s="246" t="s">
        <v>4481</v>
      </c>
      <c r="Z37" s="246" t="s">
        <v>4481</v>
      </c>
      <c r="AA37" s="246" t="s">
        <v>4481</v>
      </c>
      <c r="AB37" s="247" t="s">
        <v>4481</v>
      </c>
      <c r="AC37" s="247" t="s">
        <v>4481</v>
      </c>
      <c r="AD37" s="248" t="s">
        <v>4481</v>
      </c>
      <c r="AE37" s="247" t="s">
        <v>4481</v>
      </c>
      <c r="AF37" s="247" t="s">
        <v>4481</v>
      </c>
      <c r="AG37" s="247" t="s">
        <v>4481</v>
      </c>
      <c r="AH37" s="246" t="s">
        <v>4481</v>
      </c>
      <c r="AI37" s="246" t="s">
        <v>4481</v>
      </c>
      <c r="AJ37" s="246" t="s">
        <v>4481</v>
      </c>
      <c r="AK37" s="246" t="s">
        <v>4481</v>
      </c>
      <c r="AL37" s="268"/>
      <c r="AM37" s="249" t="s">
        <v>4481</v>
      </c>
    </row>
    <row r="38" spans="1:39" x14ac:dyDescent="0.25">
      <c r="A38" s="256" t="s">
        <v>4481</v>
      </c>
      <c r="B38" s="256" t="s">
        <v>4481</v>
      </c>
      <c r="C38" s="257" t="s">
        <v>4481</v>
      </c>
      <c r="D38" s="246" t="s">
        <v>4481</v>
      </c>
      <c r="E38" s="246" t="s">
        <v>4481</v>
      </c>
      <c r="F38" s="246" t="s">
        <v>4481</v>
      </c>
      <c r="G38" s="246" t="s">
        <v>4481</v>
      </c>
      <c r="H38" s="246" t="s">
        <v>4481</v>
      </c>
      <c r="I38" s="246" t="s">
        <v>4481</v>
      </c>
      <c r="J38" s="246" t="s">
        <v>4481</v>
      </c>
      <c r="K38" s="246" t="s">
        <v>4481</v>
      </c>
      <c r="L38" s="246" t="s">
        <v>4481</v>
      </c>
      <c r="M38" s="246" t="s">
        <v>4481</v>
      </c>
      <c r="N38" s="246" t="s">
        <v>4481</v>
      </c>
      <c r="O38" s="246" t="s">
        <v>4481</v>
      </c>
      <c r="P38" s="246" t="s">
        <v>4481</v>
      </c>
      <c r="Q38" s="246" t="s">
        <v>4481</v>
      </c>
      <c r="R38" s="246" t="s">
        <v>4481</v>
      </c>
      <c r="S38" s="246" t="s">
        <v>4481</v>
      </c>
      <c r="T38" s="246" t="s">
        <v>4481</v>
      </c>
      <c r="U38" s="246" t="s">
        <v>4481</v>
      </c>
      <c r="V38" s="246" t="s">
        <v>4481</v>
      </c>
      <c r="W38" s="246" t="s">
        <v>4481</v>
      </c>
      <c r="X38" s="246" t="s">
        <v>4481</v>
      </c>
      <c r="Y38" s="246" t="s">
        <v>4481</v>
      </c>
      <c r="Z38" s="246" t="s">
        <v>4481</v>
      </c>
      <c r="AA38" s="246" t="s">
        <v>4481</v>
      </c>
      <c r="AB38" s="247" t="s">
        <v>4481</v>
      </c>
      <c r="AC38" s="247" t="s">
        <v>4481</v>
      </c>
      <c r="AD38" s="248" t="s">
        <v>4481</v>
      </c>
      <c r="AE38" s="247" t="s">
        <v>4481</v>
      </c>
      <c r="AF38" s="247" t="s">
        <v>4481</v>
      </c>
      <c r="AG38" s="247" t="s">
        <v>4481</v>
      </c>
      <c r="AH38" s="246" t="s">
        <v>4481</v>
      </c>
      <c r="AI38" s="246" t="s">
        <v>4481</v>
      </c>
      <c r="AJ38" s="246" t="s">
        <v>4481</v>
      </c>
      <c r="AK38" s="246" t="s">
        <v>4481</v>
      </c>
      <c r="AL38" s="268"/>
      <c r="AM38" s="249" t="s">
        <v>4481</v>
      </c>
    </row>
    <row r="39" spans="1:39" x14ac:dyDescent="0.25">
      <c r="A39" s="256" t="s">
        <v>4481</v>
      </c>
      <c r="B39" s="256" t="s">
        <v>4481</v>
      </c>
      <c r="C39" s="257" t="s">
        <v>4481</v>
      </c>
      <c r="D39" s="246" t="s">
        <v>4481</v>
      </c>
      <c r="E39" s="246" t="s">
        <v>4481</v>
      </c>
      <c r="F39" s="246" t="s">
        <v>4481</v>
      </c>
      <c r="G39" s="246" t="s">
        <v>4481</v>
      </c>
      <c r="H39" s="246" t="s">
        <v>4481</v>
      </c>
      <c r="I39" s="246" t="s">
        <v>4481</v>
      </c>
      <c r="J39" s="246" t="s">
        <v>4481</v>
      </c>
      <c r="K39" s="246" t="s">
        <v>4481</v>
      </c>
      <c r="L39" s="246" t="s">
        <v>4481</v>
      </c>
      <c r="M39" s="246" t="s">
        <v>4481</v>
      </c>
      <c r="N39" s="246" t="s">
        <v>4481</v>
      </c>
      <c r="O39" s="246" t="s">
        <v>4481</v>
      </c>
      <c r="P39" s="246" t="s">
        <v>4481</v>
      </c>
      <c r="Q39" s="246" t="s">
        <v>4481</v>
      </c>
      <c r="R39" s="246" t="s">
        <v>4481</v>
      </c>
      <c r="S39" s="246" t="s">
        <v>4481</v>
      </c>
      <c r="T39" s="246" t="s">
        <v>4481</v>
      </c>
      <c r="U39" s="246" t="s">
        <v>4481</v>
      </c>
      <c r="V39" s="246" t="s">
        <v>4481</v>
      </c>
      <c r="W39" s="246" t="s">
        <v>4481</v>
      </c>
      <c r="X39" s="246" t="s">
        <v>4481</v>
      </c>
      <c r="Y39" s="246" t="s">
        <v>4481</v>
      </c>
      <c r="Z39" s="246" t="s">
        <v>4481</v>
      </c>
      <c r="AA39" s="246" t="s">
        <v>4481</v>
      </c>
      <c r="AB39" s="247" t="s">
        <v>4481</v>
      </c>
      <c r="AC39" s="247" t="s">
        <v>4481</v>
      </c>
      <c r="AD39" s="248" t="s">
        <v>4481</v>
      </c>
      <c r="AE39" s="247" t="s">
        <v>4481</v>
      </c>
      <c r="AF39" s="247" t="s">
        <v>4481</v>
      </c>
      <c r="AG39" s="247" t="s">
        <v>4481</v>
      </c>
      <c r="AH39" s="246" t="s">
        <v>4481</v>
      </c>
      <c r="AI39" s="246" t="s">
        <v>4481</v>
      </c>
      <c r="AJ39" s="246" t="s">
        <v>4481</v>
      </c>
      <c r="AK39" s="246" t="s">
        <v>4481</v>
      </c>
      <c r="AL39" s="268"/>
      <c r="AM39" s="249" t="s">
        <v>4481</v>
      </c>
    </row>
    <row r="40" spans="1:39" x14ac:dyDescent="0.25">
      <c r="A40" s="256" t="s">
        <v>4481</v>
      </c>
      <c r="B40" s="256" t="s">
        <v>4481</v>
      </c>
      <c r="C40" s="257" t="s">
        <v>4481</v>
      </c>
      <c r="D40" s="246" t="s">
        <v>4481</v>
      </c>
      <c r="E40" s="246" t="s">
        <v>4481</v>
      </c>
      <c r="F40" s="246" t="s">
        <v>4481</v>
      </c>
      <c r="G40" s="246" t="s">
        <v>4481</v>
      </c>
      <c r="H40" s="246" t="s">
        <v>4481</v>
      </c>
      <c r="I40" s="246" t="s">
        <v>4481</v>
      </c>
      <c r="J40" s="246" t="s">
        <v>4481</v>
      </c>
      <c r="K40" s="246" t="s">
        <v>4481</v>
      </c>
      <c r="L40" s="246" t="s">
        <v>4481</v>
      </c>
      <c r="M40" s="246" t="s">
        <v>4481</v>
      </c>
      <c r="N40" s="246" t="s">
        <v>4481</v>
      </c>
      <c r="O40" s="246" t="s">
        <v>4481</v>
      </c>
      <c r="P40" s="246" t="s">
        <v>4481</v>
      </c>
      <c r="Q40" s="246" t="s">
        <v>4481</v>
      </c>
      <c r="R40" s="246" t="s">
        <v>4481</v>
      </c>
      <c r="S40" s="246" t="s">
        <v>4481</v>
      </c>
      <c r="T40" s="246" t="s">
        <v>4481</v>
      </c>
      <c r="U40" s="246" t="s">
        <v>4481</v>
      </c>
      <c r="V40" s="246" t="s">
        <v>4481</v>
      </c>
      <c r="W40" s="246" t="s">
        <v>4481</v>
      </c>
      <c r="X40" s="246" t="s">
        <v>4481</v>
      </c>
      <c r="Y40" s="246" t="s">
        <v>4481</v>
      </c>
      <c r="Z40" s="246" t="s">
        <v>4481</v>
      </c>
      <c r="AA40" s="246" t="s">
        <v>4481</v>
      </c>
      <c r="AB40" s="247" t="s">
        <v>4481</v>
      </c>
      <c r="AC40" s="247" t="s">
        <v>4481</v>
      </c>
      <c r="AD40" s="248" t="s">
        <v>4481</v>
      </c>
      <c r="AE40" s="247" t="s">
        <v>4481</v>
      </c>
      <c r="AF40" s="247" t="s">
        <v>4481</v>
      </c>
      <c r="AG40" s="247" t="s">
        <v>4481</v>
      </c>
      <c r="AH40" s="246" t="s">
        <v>4481</v>
      </c>
      <c r="AI40" s="246" t="s">
        <v>4481</v>
      </c>
      <c r="AJ40" s="246" t="s">
        <v>4481</v>
      </c>
      <c r="AK40" s="246" t="s">
        <v>4481</v>
      </c>
      <c r="AL40" s="268"/>
      <c r="AM40" s="249" t="s">
        <v>4481</v>
      </c>
    </row>
    <row r="41" spans="1:39" x14ac:dyDescent="0.25">
      <c r="A41" s="256" t="s">
        <v>4481</v>
      </c>
      <c r="B41" s="256" t="s">
        <v>4481</v>
      </c>
      <c r="C41" s="257" t="s">
        <v>4481</v>
      </c>
      <c r="D41" s="246" t="s">
        <v>4481</v>
      </c>
      <c r="E41" s="246" t="s">
        <v>4481</v>
      </c>
      <c r="F41" s="246" t="s">
        <v>4481</v>
      </c>
      <c r="G41" s="246" t="s">
        <v>4481</v>
      </c>
      <c r="H41" s="246" t="s">
        <v>4481</v>
      </c>
      <c r="I41" s="246" t="s">
        <v>4481</v>
      </c>
      <c r="J41" s="246" t="s">
        <v>4481</v>
      </c>
      <c r="K41" s="246" t="s">
        <v>4481</v>
      </c>
      <c r="L41" s="246" t="s">
        <v>4481</v>
      </c>
      <c r="M41" s="246" t="s">
        <v>4481</v>
      </c>
      <c r="N41" s="246" t="s">
        <v>4481</v>
      </c>
      <c r="O41" s="246" t="s">
        <v>4481</v>
      </c>
      <c r="P41" s="246" t="s">
        <v>4481</v>
      </c>
      <c r="Q41" s="246" t="s">
        <v>4481</v>
      </c>
      <c r="R41" s="246" t="s">
        <v>4481</v>
      </c>
      <c r="S41" s="246" t="s">
        <v>4481</v>
      </c>
      <c r="T41" s="246" t="s">
        <v>4481</v>
      </c>
      <c r="U41" s="246" t="s">
        <v>4481</v>
      </c>
      <c r="V41" s="246" t="s">
        <v>4481</v>
      </c>
      <c r="W41" s="246" t="s">
        <v>4481</v>
      </c>
      <c r="X41" s="246" t="s">
        <v>4481</v>
      </c>
      <c r="Y41" s="246" t="s">
        <v>4481</v>
      </c>
      <c r="Z41" s="246" t="s">
        <v>4481</v>
      </c>
      <c r="AA41" s="246" t="s">
        <v>4481</v>
      </c>
      <c r="AB41" s="247" t="s">
        <v>4481</v>
      </c>
      <c r="AC41" s="247" t="s">
        <v>4481</v>
      </c>
      <c r="AD41" s="248" t="s">
        <v>4481</v>
      </c>
      <c r="AE41" s="247" t="s">
        <v>4481</v>
      </c>
      <c r="AF41" s="247" t="s">
        <v>4481</v>
      </c>
      <c r="AG41" s="247" t="s">
        <v>4481</v>
      </c>
      <c r="AH41" s="246" t="s">
        <v>4481</v>
      </c>
      <c r="AI41" s="246" t="s">
        <v>4481</v>
      </c>
      <c r="AJ41" s="246" t="s">
        <v>4481</v>
      </c>
      <c r="AK41" s="246" t="s">
        <v>4481</v>
      </c>
      <c r="AL41" s="268"/>
      <c r="AM41" s="249" t="s">
        <v>4481</v>
      </c>
    </row>
    <row r="42" spans="1:39" x14ac:dyDescent="0.25">
      <c r="A42" s="256" t="s">
        <v>4481</v>
      </c>
      <c r="B42" s="256" t="s">
        <v>4481</v>
      </c>
      <c r="C42" s="257" t="s">
        <v>4481</v>
      </c>
      <c r="D42" s="246" t="s">
        <v>4481</v>
      </c>
      <c r="E42" s="246" t="s">
        <v>4481</v>
      </c>
      <c r="F42" s="246" t="s">
        <v>4481</v>
      </c>
      <c r="G42" s="246" t="s">
        <v>4481</v>
      </c>
      <c r="H42" s="246" t="s">
        <v>4481</v>
      </c>
      <c r="I42" s="246" t="s">
        <v>4481</v>
      </c>
      <c r="J42" s="246" t="s">
        <v>4481</v>
      </c>
      <c r="K42" s="246" t="s">
        <v>4481</v>
      </c>
      <c r="L42" s="246" t="s">
        <v>4481</v>
      </c>
      <c r="M42" s="246" t="s">
        <v>4481</v>
      </c>
      <c r="N42" s="246" t="s">
        <v>4481</v>
      </c>
      <c r="O42" s="246" t="s">
        <v>4481</v>
      </c>
      <c r="P42" s="246" t="s">
        <v>4481</v>
      </c>
      <c r="Q42" s="246" t="s">
        <v>4481</v>
      </c>
      <c r="R42" s="246" t="s">
        <v>4481</v>
      </c>
      <c r="S42" s="246" t="s">
        <v>4481</v>
      </c>
      <c r="T42" s="246" t="s">
        <v>4481</v>
      </c>
      <c r="U42" s="246" t="s">
        <v>4481</v>
      </c>
      <c r="V42" s="246" t="s">
        <v>4481</v>
      </c>
      <c r="W42" s="246" t="s">
        <v>4481</v>
      </c>
      <c r="X42" s="246" t="s">
        <v>4481</v>
      </c>
      <c r="Y42" s="246" t="s">
        <v>4481</v>
      </c>
      <c r="Z42" s="246" t="s">
        <v>4481</v>
      </c>
      <c r="AA42" s="246" t="s">
        <v>4481</v>
      </c>
      <c r="AB42" s="247" t="s">
        <v>4481</v>
      </c>
      <c r="AC42" s="247" t="s">
        <v>4481</v>
      </c>
      <c r="AD42" s="248" t="s">
        <v>4481</v>
      </c>
      <c r="AE42" s="247" t="s">
        <v>4481</v>
      </c>
      <c r="AF42" s="247" t="s">
        <v>4481</v>
      </c>
      <c r="AG42" s="247" t="s">
        <v>4481</v>
      </c>
      <c r="AH42" s="246" t="s">
        <v>4481</v>
      </c>
      <c r="AI42" s="246" t="s">
        <v>4481</v>
      </c>
      <c r="AJ42" s="246" t="s">
        <v>4481</v>
      </c>
      <c r="AK42" s="246" t="s">
        <v>4481</v>
      </c>
      <c r="AL42" s="268"/>
      <c r="AM42" s="249" t="s">
        <v>4481</v>
      </c>
    </row>
    <row r="43" spans="1:39" x14ac:dyDescent="0.25">
      <c r="A43" s="256" t="s">
        <v>4481</v>
      </c>
      <c r="B43" s="256" t="s">
        <v>4481</v>
      </c>
      <c r="C43" s="257" t="s">
        <v>4481</v>
      </c>
      <c r="D43" s="246" t="s">
        <v>4481</v>
      </c>
      <c r="E43" s="246" t="s">
        <v>4481</v>
      </c>
      <c r="F43" s="246" t="s">
        <v>4481</v>
      </c>
      <c r="G43" s="246" t="s">
        <v>4481</v>
      </c>
      <c r="H43" s="246" t="s">
        <v>4481</v>
      </c>
      <c r="I43" s="246" t="s">
        <v>4481</v>
      </c>
      <c r="J43" s="246" t="s">
        <v>4481</v>
      </c>
      <c r="K43" s="246" t="s">
        <v>4481</v>
      </c>
      <c r="L43" s="246" t="s">
        <v>4481</v>
      </c>
      <c r="M43" s="246" t="s">
        <v>4481</v>
      </c>
      <c r="N43" s="246" t="s">
        <v>4481</v>
      </c>
      <c r="O43" s="246" t="s">
        <v>4481</v>
      </c>
      <c r="P43" s="246" t="s">
        <v>4481</v>
      </c>
      <c r="Q43" s="246" t="s">
        <v>4481</v>
      </c>
      <c r="R43" s="246" t="s">
        <v>4481</v>
      </c>
      <c r="S43" s="246" t="s">
        <v>4481</v>
      </c>
      <c r="T43" s="246" t="s">
        <v>4481</v>
      </c>
      <c r="U43" s="246" t="s">
        <v>4481</v>
      </c>
      <c r="V43" s="246" t="s">
        <v>4481</v>
      </c>
      <c r="W43" s="246" t="s">
        <v>4481</v>
      </c>
      <c r="X43" s="246" t="s">
        <v>4481</v>
      </c>
      <c r="Y43" s="246" t="s">
        <v>4481</v>
      </c>
      <c r="Z43" s="246" t="s">
        <v>4481</v>
      </c>
      <c r="AA43" s="246" t="s">
        <v>4481</v>
      </c>
      <c r="AB43" s="247" t="s">
        <v>4481</v>
      </c>
      <c r="AC43" s="247" t="s">
        <v>4481</v>
      </c>
      <c r="AD43" s="248" t="s">
        <v>4481</v>
      </c>
      <c r="AE43" s="247" t="s">
        <v>4481</v>
      </c>
      <c r="AF43" s="247" t="s">
        <v>4481</v>
      </c>
      <c r="AG43" s="247" t="s">
        <v>4481</v>
      </c>
      <c r="AH43" s="246" t="s">
        <v>4481</v>
      </c>
      <c r="AI43" s="246" t="s">
        <v>4481</v>
      </c>
      <c r="AJ43" s="246" t="s">
        <v>4481</v>
      </c>
      <c r="AK43" s="246" t="s">
        <v>4481</v>
      </c>
      <c r="AL43" s="268"/>
      <c r="AM43" s="249" t="s">
        <v>4481</v>
      </c>
    </row>
    <row r="44" spans="1:39" x14ac:dyDescent="0.25">
      <c r="A44" s="256" t="s">
        <v>4481</v>
      </c>
      <c r="B44" s="256" t="s">
        <v>4481</v>
      </c>
      <c r="C44" s="257" t="s">
        <v>4481</v>
      </c>
      <c r="D44" s="246" t="s">
        <v>4481</v>
      </c>
      <c r="E44" s="246" t="s">
        <v>4481</v>
      </c>
      <c r="F44" s="246" t="s">
        <v>4481</v>
      </c>
      <c r="G44" s="246" t="s">
        <v>4481</v>
      </c>
      <c r="H44" s="246" t="s">
        <v>4481</v>
      </c>
      <c r="I44" s="246" t="s">
        <v>4481</v>
      </c>
      <c r="J44" s="246" t="s">
        <v>4481</v>
      </c>
      <c r="K44" s="246" t="s">
        <v>4481</v>
      </c>
      <c r="L44" s="246" t="s">
        <v>4481</v>
      </c>
      <c r="M44" s="246" t="s">
        <v>4481</v>
      </c>
      <c r="N44" s="246" t="s">
        <v>4481</v>
      </c>
      <c r="O44" s="246" t="s">
        <v>4481</v>
      </c>
      <c r="P44" s="246" t="s">
        <v>4481</v>
      </c>
      <c r="Q44" s="246" t="s">
        <v>4481</v>
      </c>
      <c r="R44" s="246" t="s">
        <v>4481</v>
      </c>
      <c r="S44" s="246" t="s">
        <v>4481</v>
      </c>
      <c r="T44" s="246" t="s">
        <v>4481</v>
      </c>
      <c r="U44" s="246" t="s">
        <v>4481</v>
      </c>
      <c r="V44" s="246" t="s">
        <v>4481</v>
      </c>
      <c r="W44" s="246" t="s">
        <v>4481</v>
      </c>
      <c r="X44" s="246" t="s">
        <v>4481</v>
      </c>
      <c r="Y44" s="246" t="s">
        <v>4481</v>
      </c>
      <c r="Z44" s="246" t="s">
        <v>4481</v>
      </c>
      <c r="AA44" s="246" t="s">
        <v>4481</v>
      </c>
      <c r="AB44" s="247" t="s">
        <v>4481</v>
      </c>
      <c r="AC44" s="247" t="s">
        <v>4481</v>
      </c>
      <c r="AD44" s="248" t="s">
        <v>4481</v>
      </c>
      <c r="AE44" s="247" t="s">
        <v>4481</v>
      </c>
      <c r="AF44" s="247" t="s">
        <v>4481</v>
      </c>
      <c r="AG44" s="247" t="s">
        <v>4481</v>
      </c>
      <c r="AH44" s="246" t="s">
        <v>4481</v>
      </c>
      <c r="AI44" s="246" t="s">
        <v>4481</v>
      </c>
      <c r="AJ44" s="246" t="s">
        <v>4481</v>
      </c>
      <c r="AK44" s="246" t="s">
        <v>4481</v>
      </c>
      <c r="AL44" s="268"/>
      <c r="AM44" s="249" t="s">
        <v>4481</v>
      </c>
    </row>
    <row r="45" spans="1:39" x14ac:dyDescent="0.25">
      <c r="A45" s="256" t="s">
        <v>4481</v>
      </c>
      <c r="B45" s="256" t="s">
        <v>4481</v>
      </c>
      <c r="C45" s="257" t="s">
        <v>4481</v>
      </c>
      <c r="D45" s="246" t="s">
        <v>4481</v>
      </c>
      <c r="E45" s="246" t="s">
        <v>4481</v>
      </c>
      <c r="F45" s="246" t="s">
        <v>4481</v>
      </c>
      <c r="G45" s="246" t="s">
        <v>4481</v>
      </c>
      <c r="H45" s="246" t="s">
        <v>4481</v>
      </c>
      <c r="I45" s="246" t="s">
        <v>4481</v>
      </c>
      <c r="J45" s="246" t="s">
        <v>4481</v>
      </c>
      <c r="K45" s="246" t="s">
        <v>4481</v>
      </c>
      <c r="L45" s="246" t="s">
        <v>4481</v>
      </c>
      <c r="M45" s="246" t="s">
        <v>4481</v>
      </c>
      <c r="N45" s="246" t="s">
        <v>4481</v>
      </c>
      <c r="O45" s="246" t="s">
        <v>4481</v>
      </c>
      <c r="P45" s="246" t="s">
        <v>4481</v>
      </c>
      <c r="Q45" s="246" t="s">
        <v>4481</v>
      </c>
      <c r="R45" s="246" t="s">
        <v>4481</v>
      </c>
      <c r="S45" s="246" t="s">
        <v>4481</v>
      </c>
      <c r="T45" s="246" t="s">
        <v>4481</v>
      </c>
      <c r="U45" s="246" t="s">
        <v>4481</v>
      </c>
      <c r="V45" s="246" t="s">
        <v>4481</v>
      </c>
      <c r="W45" s="246" t="s">
        <v>4481</v>
      </c>
      <c r="X45" s="246" t="s">
        <v>4481</v>
      </c>
      <c r="Y45" s="246" t="s">
        <v>4481</v>
      </c>
      <c r="Z45" s="246" t="s">
        <v>4481</v>
      </c>
      <c r="AA45" s="246" t="s">
        <v>4481</v>
      </c>
      <c r="AB45" s="247" t="s">
        <v>4481</v>
      </c>
      <c r="AC45" s="247" t="s">
        <v>4481</v>
      </c>
      <c r="AD45" s="248" t="s">
        <v>4481</v>
      </c>
      <c r="AE45" s="247" t="s">
        <v>4481</v>
      </c>
      <c r="AF45" s="247" t="s">
        <v>4481</v>
      </c>
      <c r="AG45" s="247" t="s">
        <v>4481</v>
      </c>
      <c r="AH45" s="246" t="s">
        <v>4481</v>
      </c>
      <c r="AI45" s="246" t="s">
        <v>4481</v>
      </c>
      <c r="AJ45" s="246" t="s">
        <v>4481</v>
      </c>
      <c r="AK45" s="246" t="s">
        <v>4481</v>
      </c>
      <c r="AL45" s="268"/>
      <c r="AM45" s="249" t="s">
        <v>4481</v>
      </c>
    </row>
    <row r="46" spans="1:39" x14ac:dyDescent="0.25">
      <c r="A46" s="256" t="s">
        <v>4481</v>
      </c>
      <c r="B46" s="256" t="s">
        <v>4481</v>
      </c>
      <c r="C46" s="257" t="s">
        <v>4481</v>
      </c>
      <c r="D46" s="246" t="s">
        <v>4481</v>
      </c>
      <c r="E46" s="246" t="s">
        <v>4481</v>
      </c>
      <c r="F46" s="246" t="s">
        <v>4481</v>
      </c>
      <c r="G46" s="246" t="s">
        <v>4481</v>
      </c>
      <c r="H46" s="246" t="s">
        <v>4481</v>
      </c>
      <c r="I46" s="246" t="s">
        <v>4481</v>
      </c>
      <c r="J46" s="246" t="s">
        <v>4481</v>
      </c>
      <c r="K46" s="246" t="s">
        <v>4481</v>
      </c>
      <c r="L46" s="246" t="s">
        <v>4481</v>
      </c>
      <c r="M46" s="246" t="s">
        <v>4481</v>
      </c>
      <c r="N46" s="246" t="s">
        <v>4481</v>
      </c>
      <c r="O46" s="246" t="s">
        <v>4481</v>
      </c>
      <c r="P46" s="246" t="s">
        <v>4481</v>
      </c>
      <c r="Q46" s="246" t="s">
        <v>4481</v>
      </c>
      <c r="R46" s="246" t="s">
        <v>4481</v>
      </c>
      <c r="S46" s="246" t="s">
        <v>4481</v>
      </c>
      <c r="T46" s="246" t="s">
        <v>4481</v>
      </c>
      <c r="U46" s="246" t="s">
        <v>4481</v>
      </c>
      <c r="V46" s="246" t="s">
        <v>4481</v>
      </c>
      <c r="W46" s="246" t="s">
        <v>4481</v>
      </c>
      <c r="X46" s="246" t="s">
        <v>4481</v>
      </c>
      <c r="Y46" s="246" t="s">
        <v>4481</v>
      </c>
      <c r="Z46" s="246" t="s">
        <v>4481</v>
      </c>
      <c r="AA46" s="246" t="s">
        <v>4481</v>
      </c>
      <c r="AB46" s="247" t="s">
        <v>4481</v>
      </c>
      <c r="AC46" s="247" t="s">
        <v>4481</v>
      </c>
      <c r="AD46" s="248" t="s">
        <v>4481</v>
      </c>
      <c r="AE46" s="247" t="s">
        <v>4481</v>
      </c>
      <c r="AF46" s="247" t="s">
        <v>4481</v>
      </c>
      <c r="AG46" s="247" t="s">
        <v>4481</v>
      </c>
      <c r="AH46" s="246" t="s">
        <v>4481</v>
      </c>
      <c r="AI46" s="246" t="s">
        <v>4481</v>
      </c>
      <c r="AJ46" s="246" t="s">
        <v>4481</v>
      </c>
      <c r="AK46" s="246" t="s">
        <v>4481</v>
      </c>
      <c r="AL46" s="268"/>
      <c r="AM46" s="249" t="s">
        <v>4481</v>
      </c>
    </row>
    <row r="47" spans="1:39" x14ac:dyDescent="0.25">
      <c r="A47" s="256" t="s">
        <v>4481</v>
      </c>
      <c r="B47" s="256" t="s">
        <v>4481</v>
      </c>
      <c r="C47" s="257" t="s">
        <v>4481</v>
      </c>
      <c r="D47" s="246" t="s">
        <v>4481</v>
      </c>
      <c r="E47" s="246" t="s">
        <v>4481</v>
      </c>
      <c r="F47" s="246" t="s">
        <v>4481</v>
      </c>
      <c r="G47" s="246" t="s">
        <v>4481</v>
      </c>
      <c r="H47" s="246" t="s">
        <v>4481</v>
      </c>
      <c r="I47" s="246" t="s">
        <v>4481</v>
      </c>
      <c r="J47" s="246" t="s">
        <v>4481</v>
      </c>
      <c r="K47" s="246" t="s">
        <v>4481</v>
      </c>
      <c r="L47" s="246" t="s">
        <v>4481</v>
      </c>
      <c r="M47" s="246" t="s">
        <v>4481</v>
      </c>
      <c r="N47" s="246" t="s">
        <v>4481</v>
      </c>
      <c r="O47" s="246" t="s">
        <v>4481</v>
      </c>
      <c r="P47" s="246" t="s">
        <v>4481</v>
      </c>
      <c r="Q47" s="246" t="s">
        <v>4481</v>
      </c>
      <c r="R47" s="246" t="s">
        <v>4481</v>
      </c>
      <c r="S47" s="246" t="s">
        <v>4481</v>
      </c>
      <c r="T47" s="246" t="s">
        <v>4481</v>
      </c>
      <c r="U47" s="246" t="s">
        <v>4481</v>
      </c>
      <c r="V47" s="246" t="s">
        <v>4481</v>
      </c>
      <c r="W47" s="246" t="s">
        <v>4481</v>
      </c>
      <c r="X47" s="246" t="s">
        <v>4481</v>
      </c>
      <c r="Y47" s="246" t="s">
        <v>4481</v>
      </c>
      <c r="Z47" s="246" t="s">
        <v>4481</v>
      </c>
      <c r="AA47" s="246" t="s">
        <v>4481</v>
      </c>
      <c r="AB47" s="247" t="s">
        <v>4481</v>
      </c>
      <c r="AC47" s="247" t="s">
        <v>4481</v>
      </c>
      <c r="AD47" s="248" t="s">
        <v>4481</v>
      </c>
      <c r="AE47" s="247" t="s">
        <v>4481</v>
      </c>
      <c r="AF47" s="247" t="s">
        <v>4481</v>
      </c>
      <c r="AG47" s="247" t="s">
        <v>4481</v>
      </c>
      <c r="AH47" s="246" t="s">
        <v>4481</v>
      </c>
      <c r="AI47" s="246" t="s">
        <v>4481</v>
      </c>
      <c r="AJ47" s="246" t="s">
        <v>4481</v>
      </c>
      <c r="AK47" s="246" t="s">
        <v>4481</v>
      </c>
      <c r="AL47" s="268"/>
      <c r="AM47" s="249" t="s">
        <v>4481</v>
      </c>
    </row>
    <row r="48" spans="1:39" x14ac:dyDescent="0.25">
      <c r="A48" s="256" t="s">
        <v>4481</v>
      </c>
      <c r="B48" s="256" t="s">
        <v>4481</v>
      </c>
      <c r="C48" s="257" t="s">
        <v>4481</v>
      </c>
      <c r="D48" s="246" t="s">
        <v>4481</v>
      </c>
      <c r="E48" s="246" t="s">
        <v>4481</v>
      </c>
      <c r="F48" s="246" t="s">
        <v>4481</v>
      </c>
      <c r="G48" s="246" t="s">
        <v>4481</v>
      </c>
      <c r="H48" s="246" t="s">
        <v>4481</v>
      </c>
      <c r="I48" s="246" t="s">
        <v>4481</v>
      </c>
      <c r="J48" s="246" t="s">
        <v>4481</v>
      </c>
      <c r="K48" s="246" t="s">
        <v>4481</v>
      </c>
      <c r="L48" s="246" t="s">
        <v>4481</v>
      </c>
      <c r="M48" s="246" t="s">
        <v>4481</v>
      </c>
      <c r="N48" s="246" t="s">
        <v>4481</v>
      </c>
      <c r="O48" s="246" t="s">
        <v>4481</v>
      </c>
      <c r="P48" s="246" t="s">
        <v>4481</v>
      </c>
      <c r="Q48" s="246" t="s">
        <v>4481</v>
      </c>
      <c r="R48" s="246" t="s">
        <v>4481</v>
      </c>
      <c r="S48" s="246" t="s">
        <v>4481</v>
      </c>
      <c r="T48" s="246" t="s">
        <v>4481</v>
      </c>
      <c r="U48" s="246" t="s">
        <v>4481</v>
      </c>
      <c r="V48" s="246" t="s">
        <v>4481</v>
      </c>
      <c r="W48" s="246" t="s">
        <v>4481</v>
      </c>
      <c r="X48" s="246" t="s">
        <v>4481</v>
      </c>
      <c r="Y48" s="246" t="s">
        <v>4481</v>
      </c>
      <c r="Z48" s="246" t="s">
        <v>4481</v>
      </c>
      <c r="AA48" s="246" t="s">
        <v>4481</v>
      </c>
      <c r="AB48" s="247" t="s">
        <v>4481</v>
      </c>
      <c r="AC48" s="247" t="s">
        <v>4481</v>
      </c>
      <c r="AD48" s="248" t="s">
        <v>4481</v>
      </c>
      <c r="AE48" s="247" t="s">
        <v>4481</v>
      </c>
      <c r="AF48" s="247" t="s">
        <v>4481</v>
      </c>
      <c r="AG48" s="247" t="s">
        <v>4481</v>
      </c>
      <c r="AH48" s="246" t="s">
        <v>4481</v>
      </c>
      <c r="AI48" s="246" t="s">
        <v>4481</v>
      </c>
      <c r="AJ48" s="246" t="s">
        <v>4481</v>
      </c>
      <c r="AK48" s="246" t="s">
        <v>4481</v>
      </c>
      <c r="AL48" s="268"/>
      <c r="AM48" s="249" t="s">
        <v>4481</v>
      </c>
    </row>
    <row r="49" spans="1:39" x14ac:dyDescent="0.25">
      <c r="A49" s="256" t="s">
        <v>4481</v>
      </c>
      <c r="B49" s="256" t="s">
        <v>4481</v>
      </c>
      <c r="C49" s="257" t="s">
        <v>4481</v>
      </c>
      <c r="D49" s="246" t="s">
        <v>4481</v>
      </c>
      <c r="E49" s="246" t="s">
        <v>4481</v>
      </c>
      <c r="F49" s="246" t="s">
        <v>4481</v>
      </c>
      <c r="G49" s="246" t="s">
        <v>4481</v>
      </c>
      <c r="H49" s="246" t="s">
        <v>4481</v>
      </c>
      <c r="I49" s="246" t="s">
        <v>4481</v>
      </c>
      <c r="J49" s="246" t="s">
        <v>4481</v>
      </c>
      <c r="K49" s="246" t="s">
        <v>4481</v>
      </c>
      <c r="L49" s="246" t="s">
        <v>4481</v>
      </c>
      <c r="M49" s="246" t="s">
        <v>4481</v>
      </c>
      <c r="N49" s="246" t="s">
        <v>4481</v>
      </c>
      <c r="O49" s="246" t="s">
        <v>4481</v>
      </c>
      <c r="P49" s="246" t="s">
        <v>4481</v>
      </c>
      <c r="Q49" s="246" t="s">
        <v>4481</v>
      </c>
      <c r="R49" s="246" t="s">
        <v>4481</v>
      </c>
      <c r="S49" s="246" t="s">
        <v>4481</v>
      </c>
      <c r="T49" s="246" t="s">
        <v>4481</v>
      </c>
      <c r="U49" s="246" t="s">
        <v>4481</v>
      </c>
      <c r="V49" s="246" t="s">
        <v>4481</v>
      </c>
      <c r="W49" s="246" t="s">
        <v>4481</v>
      </c>
      <c r="X49" s="246" t="s">
        <v>4481</v>
      </c>
      <c r="Y49" s="246" t="s">
        <v>4481</v>
      </c>
      <c r="Z49" s="246" t="s">
        <v>4481</v>
      </c>
      <c r="AA49" s="246" t="s">
        <v>4481</v>
      </c>
      <c r="AB49" s="247" t="s">
        <v>4481</v>
      </c>
      <c r="AC49" s="247" t="s">
        <v>4481</v>
      </c>
      <c r="AD49" s="248" t="s">
        <v>4481</v>
      </c>
      <c r="AE49" s="247" t="s">
        <v>4481</v>
      </c>
      <c r="AF49" s="247" t="s">
        <v>4481</v>
      </c>
      <c r="AG49" s="247" t="s">
        <v>4481</v>
      </c>
      <c r="AH49" s="246" t="s">
        <v>4481</v>
      </c>
      <c r="AI49" s="246" t="s">
        <v>4481</v>
      </c>
      <c r="AJ49" s="246" t="s">
        <v>4481</v>
      </c>
      <c r="AK49" s="246" t="s">
        <v>4481</v>
      </c>
      <c r="AL49" s="268"/>
      <c r="AM49" s="249" t="s">
        <v>4481</v>
      </c>
    </row>
    <row r="50" spans="1:39" x14ac:dyDescent="0.25">
      <c r="A50" s="256" t="s">
        <v>4481</v>
      </c>
      <c r="B50" s="256" t="s">
        <v>4481</v>
      </c>
      <c r="C50" s="257" t="s">
        <v>4481</v>
      </c>
      <c r="D50" s="246" t="s">
        <v>4481</v>
      </c>
      <c r="E50" s="246" t="s">
        <v>4481</v>
      </c>
      <c r="F50" s="246" t="s">
        <v>4481</v>
      </c>
      <c r="G50" s="246" t="s">
        <v>4481</v>
      </c>
      <c r="H50" s="246" t="s">
        <v>4481</v>
      </c>
      <c r="I50" s="246" t="s">
        <v>4481</v>
      </c>
      <c r="J50" s="246" t="s">
        <v>4481</v>
      </c>
      <c r="K50" s="246" t="s">
        <v>4481</v>
      </c>
      <c r="L50" s="246" t="s">
        <v>4481</v>
      </c>
      <c r="M50" s="246" t="s">
        <v>4481</v>
      </c>
      <c r="N50" s="246" t="s">
        <v>4481</v>
      </c>
      <c r="O50" s="246" t="s">
        <v>4481</v>
      </c>
      <c r="P50" s="246" t="s">
        <v>4481</v>
      </c>
      <c r="Q50" s="246" t="s">
        <v>4481</v>
      </c>
      <c r="R50" s="246" t="s">
        <v>4481</v>
      </c>
      <c r="S50" s="246" t="s">
        <v>4481</v>
      </c>
      <c r="T50" s="246" t="s">
        <v>4481</v>
      </c>
      <c r="U50" s="246" t="s">
        <v>4481</v>
      </c>
      <c r="V50" s="246" t="s">
        <v>4481</v>
      </c>
      <c r="W50" s="246" t="s">
        <v>4481</v>
      </c>
      <c r="X50" s="246" t="s">
        <v>4481</v>
      </c>
      <c r="Y50" s="246" t="s">
        <v>4481</v>
      </c>
      <c r="Z50" s="246" t="s">
        <v>4481</v>
      </c>
      <c r="AA50" s="246" t="s">
        <v>4481</v>
      </c>
      <c r="AB50" s="247" t="s">
        <v>4481</v>
      </c>
      <c r="AC50" s="247" t="s">
        <v>4481</v>
      </c>
      <c r="AD50" s="248" t="s">
        <v>4481</v>
      </c>
      <c r="AE50" s="247" t="s">
        <v>4481</v>
      </c>
      <c r="AF50" s="247" t="s">
        <v>4481</v>
      </c>
      <c r="AG50" s="247" t="s">
        <v>4481</v>
      </c>
      <c r="AH50" s="246" t="s">
        <v>4481</v>
      </c>
      <c r="AI50" s="246" t="s">
        <v>4481</v>
      </c>
      <c r="AJ50" s="246" t="s">
        <v>4481</v>
      </c>
      <c r="AK50" s="246" t="s">
        <v>4481</v>
      </c>
      <c r="AL50" s="268"/>
      <c r="AM50" s="249" t="s">
        <v>4481</v>
      </c>
    </row>
    <row r="51" spans="1:39" x14ac:dyDescent="0.25">
      <c r="A51" s="256" t="s">
        <v>4481</v>
      </c>
      <c r="B51" s="256" t="s">
        <v>4481</v>
      </c>
      <c r="C51" s="257" t="s">
        <v>4481</v>
      </c>
      <c r="D51" s="246" t="s">
        <v>4481</v>
      </c>
      <c r="E51" s="246" t="s">
        <v>4481</v>
      </c>
      <c r="F51" s="246" t="s">
        <v>4481</v>
      </c>
      <c r="G51" s="246" t="s">
        <v>4481</v>
      </c>
      <c r="H51" s="246" t="s">
        <v>4481</v>
      </c>
      <c r="I51" s="246" t="s">
        <v>4481</v>
      </c>
      <c r="J51" s="246" t="s">
        <v>4481</v>
      </c>
      <c r="K51" s="246" t="s">
        <v>4481</v>
      </c>
      <c r="L51" s="246" t="s">
        <v>4481</v>
      </c>
      <c r="M51" s="246" t="s">
        <v>4481</v>
      </c>
      <c r="N51" s="246" t="s">
        <v>4481</v>
      </c>
      <c r="O51" s="246" t="s">
        <v>4481</v>
      </c>
      <c r="P51" s="246" t="s">
        <v>4481</v>
      </c>
      <c r="Q51" s="246" t="s">
        <v>4481</v>
      </c>
      <c r="R51" s="246" t="s">
        <v>4481</v>
      </c>
      <c r="S51" s="246" t="s">
        <v>4481</v>
      </c>
      <c r="T51" s="246" t="s">
        <v>4481</v>
      </c>
      <c r="U51" s="246" t="s">
        <v>4481</v>
      </c>
      <c r="V51" s="246" t="s">
        <v>4481</v>
      </c>
      <c r="W51" s="246" t="s">
        <v>4481</v>
      </c>
      <c r="X51" s="246" t="s">
        <v>4481</v>
      </c>
      <c r="Y51" s="246" t="s">
        <v>4481</v>
      </c>
      <c r="Z51" s="246" t="s">
        <v>4481</v>
      </c>
      <c r="AA51" s="246" t="s">
        <v>4481</v>
      </c>
      <c r="AB51" s="247" t="s">
        <v>4481</v>
      </c>
      <c r="AC51" s="247" t="s">
        <v>4481</v>
      </c>
      <c r="AD51" s="248" t="s">
        <v>4481</v>
      </c>
      <c r="AE51" s="247" t="s">
        <v>4481</v>
      </c>
      <c r="AF51" s="247" t="s">
        <v>4481</v>
      </c>
      <c r="AG51" s="247" t="s">
        <v>4481</v>
      </c>
      <c r="AH51" s="246" t="s">
        <v>4481</v>
      </c>
      <c r="AI51" s="246" t="s">
        <v>4481</v>
      </c>
      <c r="AJ51" s="246" t="s">
        <v>4481</v>
      </c>
      <c r="AK51" s="246" t="s">
        <v>4481</v>
      </c>
      <c r="AL51" s="268"/>
      <c r="AM51" s="249" t="s">
        <v>4481</v>
      </c>
    </row>
    <row r="52" spans="1:39" x14ac:dyDescent="0.25">
      <c r="A52" s="256" t="s">
        <v>4481</v>
      </c>
      <c r="B52" s="256" t="s">
        <v>4481</v>
      </c>
      <c r="C52" s="257" t="s">
        <v>4481</v>
      </c>
      <c r="D52" s="246" t="s">
        <v>4481</v>
      </c>
      <c r="E52" s="246" t="s">
        <v>4481</v>
      </c>
      <c r="F52" s="246" t="s">
        <v>4481</v>
      </c>
      <c r="G52" s="246" t="s">
        <v>4481</v>
      </c>
      <c r="H52" s="246" t="s">
        <v>4481</v>
      </c>
      <c r="I52" s="246" t="s">
        <v>4481</v>
      </c>
      <c r="J52" s="246" t="s">
        <v>4481</v>
      </c>
      <c r="K52" s="246" t="s">
        <v>4481</v>
      </c>
      <c r="L52" s="246" t="s">
        <v>4481</v>
      </c>
      <c r="M52" s="246" t="s">
        <v>4481</v>
      </c>
      <c r="N52" s="246" t="s">
        <v>4481</v>
      </c>
      <c r="O52" s="246" t="s">
        <v>4481</v>
      </c>
      <c r="P52" s="246" t="s">
        <v>4481</v>
      </c>
      <c r="Q52" s="246" t="s">
        <v>4481</v>
      </c>
      <c r="R52" s="246" t="s">
        <v>4481</v>
      </c>
      <c r="S52" s="246" t="s">
        <v>4481</v>
      </c>
      <c r="T52" s="246" t="s">
        <v>4481</v>
      </c>
      <c r="U52" s="246" t="s">
        <v>4481</v>
      </c>
      <c r="V52" s="246" t="s">
        <v>4481</v>
      </c>
      <c r="W52" s="246" t="s">
        <v>4481</v>
      </c>
      <c r="X52" s="246" t="s">
        <v>4481</v>
      </c>
      <c r="Y52" s="246" t="s">
        <v>4481</v>
      </c>
      <c r="Z52" s="246" t="s">
        <v>4481</v>
      </c>
      <c r="AA52" s="246" t="s">
        <v>4481</v>
      </c>
      <c r="AB52" s="247" t="s">
        <v>4481</v>
      </c>
      <c r="AC52" s="247" t="s">
        <v>4481</v>
      </c>
      <c r="AD52" s="248" t="s">
        <v>4481</v>
      </c>
      <c r="AE52" s="247" t="s">
        <v>4481</v>
      </c>
      <c r="AF52" s="247" t="s">
        <v>4481</v>
      </c>
      <c r="AG52" s="247" t="s">
        <v>4481</v>
      </c>
      <c r="AH52" s="246" t="s">
        <v>4481</v>
      </c>
      <c r="AI52" s="246" t="s">
        <v>4481</v>
      </c>
      <c r="AJ52" s="246" t="s">
        <v>4481</v>
      </c>
      <c r="AK52" s="246" t="s">
        <v>4481</v>
      </c>
      <c r="AL52" s="268"/>
      <c r="AM52" s="249" t="s">
        <v>4481</v>
      </c>
    </row>
    <row r="53" spans="1:39" x14ac:dyDescent="0.25">
      <c r="A53" s="256" t="s">
        <v>4481</v>
      </c>
      <c r="B53" s="256" t="s">
        <v>4481</v>
      </c>
      <c r="C53" s="257" t="s">
        <v>4481</v>
      </c>
      <c r="D53" s="246" t="s">
        <v>4481</v>
      </c>
      <c r="E53" s="246" t="s">
        <v>4481</v>
      </c>
      <c r="F53" s="246" t="s">
        <v>4481</v>
      </c>
      <c r="G53" s="246" t="s">
        <v>4481</v>
      </c>
      <c r="H53" s="246" t="s">
        <v>4481</v>
      </c>
      <c r="I53" s="246" t="s">
        <v>4481</v>
      </c>
      <c r="J53" s="246" t="s">
        <v>4481</v>
      </c>
      <c r="K53" s="246" t="s">
        <v>4481</v>
      </c>
      <c r="L53" s="246" t="s">
        <v>4481</v>
      </c>
      <c r="M53" s="246" t="s">
        <v>4481</v>
      </c>
      <c r="N53" s="246" t="s">
        <v>4481</v>
      </c>
      <c r="O53" s="246" t="s">
        <v>4481</v>
      </c>
      <c r="P53" s="246" t="s">
        <v>4481</v>
      </c>
      <c r="Q53" s="246" t="s">
        <v>4481</v>
      </c>
      <c r="R53" s="246" t="s">
        <v>4481</v>
      </c>
      <c r="S53" s="246" t="s">
        <v>4481</v>
      </c>
      <c r="T53" s="246" t="s">
        <v>4481</v>
      </c>
      <c r="U53" s="246" t="s">
        <v>4481</v>
      </c>
      <c r="V53" s="246" t="s">
        <v>4481</v>
      </c>
      <c r="W53" s="246" t="s">
        <v>4481</v>
      </c>
      <c r="X53" s="246" t="s">
        <v>4481</v>
      </c>
      <c r="Y53" s="246" t="s">
        <v>4481</v>
      </c>
      <c r="Z53" s="246" t="s">
        <v>4481</v>
      </c>
      <c r="AA53" s="246" t="s">
        <v>4481</v>
      </c>
      <c r="AB53" s="247" t="s">
        <v>4481</v>
      </c>
      <c r="AC53" s="247" t="s">
        <v>4481</v>
      </c>
      <c r="AD53" s="248" t="s">
        <v>4481</v>
      </c>
      <c r="AE53" s="247" t="s">
        <v>4481</v>
      </c>
      <c r="AF53" s="247" t="s">
        <v>4481</v>
      </c>
      <c r="AG53" s="247" t="s">
        <v>4481</v>
      </c>
      <c r="AH53" s="246" t="s">
        <v>4481</v>
      </c>
      <c r="AI53" s="246" t="s">
        <v>4481</v>
      </c>
      <c r="AJ53" s="246" t="s">
        <v>4481</v>
      </c>
      <c r="AK53" s="246" t="s">
        <v>4481</v>
      </c>
      <c r="AL53" s="268"/>
      <c r="AM53" s="249" t="s">
        <v>4481</v>
      </c>
    </row>
    <row r="54" spans="1:39" x14ac:dyDescent="0.25">
      <c r="A54" s="256" t="s">
        <v>4481</v>
      </c>
      <c r="B54" s="256" t="s">
        <v>4481</v>
      </c>
      <c r="C54" s="257" t="s">
        <v>4481</v>
      </c>
      <c r="D54" s="246" t="s">
        <v>4481</v>
      </c>
      <c r="E54" s="246" t="s">
        <v>4481</v>
      </c>
      <c r="F54" s="246" t="s">
        <v>4481</v>
      </c>
      <c r="G54" s="246" t="s">
        <v>4481</v>
      </c>
      <c r="H54" s="246" t="s">
        <v>4481</v>
      </c>
      <c r="I54" s="246" t="s">
        <v>4481</v>
      </c>
      <c r="J54" s="246" t="s">
        <v>4481</v>
      </c>
      <c r="K54" s="246" t="s">
        <v>4481</v>
      </c>
      <c r="L54" s="246" t="s">
        <v>4481</v>
      </c>
      <c r="M54" s="246" t="s">
        <v>4481</v>
      </c>
      <c r="N54" s="246" t="s">
        <v>4481</v>
      </c>
      <c r="O54" s="246" t="s">
        <v>4481</v>
      </c>
      <c r="P54" s="246" t="s">
        <v>4481</v>
      </c>
      <c r="Q54" s="246" t="s">
        <v>4481</v>
      </c>
      <c r="R54" s="246" t="s">
        <v>4481</v>
      </c>
      <c r="S54" s="246" t="s">
        <v>4481</v>
      </c>
      <c r="T54" s="246" t="s">
        <v>4481</v>
      </c>
      <c r="U54" s="246" t="s">
        <v>4481</v>
      </c>
      <c r="V54" s="246" t="s">
        <v>4481</v>
      </c>
      <c r="W54" s="246" t="s">
        <v>4481</v>
      </c>
      <c r="X54" s="246" t="s">
        <v>4481</v>
      </c>
      <c r="Y54" s="246" t="s">
        <v>4481</v>
      </c>
      <c r="Z54" s="246" t="s">
        <v>4481</v>
      </c>
      <c r="AA54" s="246" t="s">
        <v>4481</v>
      </c>
      <c r="AB54" s="247" t="s">
        <v>4481</v>
      </c>
      <c r="AC54" s="247" t="s">
        <v>4481</v>
      </c>
      <c r="AD54" s="248" t="s">
        <v>4481</v>
      </c>
      <c r="AE54" s="247" t="s">
        <v>4481</v>
      </c>
      <c r="AF54" s="247" t="s">
        <v>4481</v>
      </c>
      <c r="AG54" s="247" t="s">
        <v>4481</v>
      </c>
      <c r="AH54" s="246" t="s">
        <v>4481</v>
      </c>
      <c r="AI54" s="246" t="s">
        <v>4481</v>
      </c>
      <c r="AJ54" s="246" t="s">
        <v>4481</v>
      </c>
      <c r="AK54" s="246" t="s">
        <v>4481</v>
      </c>
      <c r="AL54" s="268"/>
      <c r="AM54" s="249" t="s">
        <v>4481</v>
      </c>
    </row>
    <row r="55" spans="1:39" x14ac:dyDescent="0.25">
      <c r="A55" s="256" t="s">
        <v>4481</v>
      </c>
      <c r="B55" s="256" t="s">
        <v>4481</v>
      </c>
      <c r="C55" s="257" t="s">
        <v>4481</v>
      </c>
      <c r="D55" s="246" t="s">
        <v>4481</v>
      </c>
      <c r="E55" s="246" t="s">
        <v>4481</v>
      </c>
      <c r="F55" s="246" t="s">
        <v>4481</v>
      </c>
      <c r="G55" s="246" t="s">
        <v>4481</v>
      </c>
      <c r="H55" s="246" t="s">
        <v>4481</v>
      </c>
      <c r="I55" s="246" t="s">
        <v>4481</v>
      </c>
      <c r="J55" s="246" t="s">
        <v>4481</v>
      </c>
      <c r="K55" s="246" t="s">
        <v>4481</v>
      </c>
      <c r="L55" s="246" t="s">
        <v>4481</v>
      </c>
      <c r="M55" s="246" t="s">
        <v>4481</v>
      </c>
      <c r="N55" s="246" t="s">
        <v>4481</v>
      </c>
      <c r="O55" s="246" t="s">
        <v>4481</v>
      </c>
      <c r="P55" s="246" t="s">
        <v>4481</v>
      </c>
      <c r="Q55" s="246" t="s">
        <v>4481</v>
      </c>
      <c r="R55" s="246" t="s">
        <v>4481</v>
      </c>
      <c r="S55" s="246" t="s">
        <v>4481</v>
      </c>
      <c r="T55" s="246" t="s">
        <v>4481</v>
      </c>
      <c r="U55" s="246" t="s">
        <v>4481</v>
      </c>
      <c r="V55" s="246" t="s">
        <v>4481</v>
      </c>
      <c r="W55" s="246" t="s">
        <v>4481</v>
      </c>
      <c r="X55" s="246" t="s">
        <v>4481</v>
      </c>
      <c r="Y55" s="246" t="s">
        <v>4481</v>
      </c>
      <c r="Z55" s="246" t="s">
        <v>4481</v>
      </c>
      <c r="AA55" s="246" t="s">
        <v>4481</v>
      </c>
      <c r="AB55" s="247" t="s">
        <v>4481</v>
      </c>
      <c r="AC55" s="247" t="s">
        <v>4481</v>
      </c>
      <c r="AD55" s="248" t="s">
        <v>4481</v>
      </c>
      <c r="AE55" s="247" t="s">
        <v>4481</v>
      </c>
      <c r="AF55" s="247" t="s">
        <v>4481</v>
      </c>
      <c r="AG55" s="247" t="s">
        <v>4481</v>
      </c>
      <c r="AH55" s="246" t="s">
        <v>4481</v>
      </c>
      <c r="AI55" s="246" t="s">
        <v>4481</v>
      </c>
      <c r="AJ55" s="246" t="s">
        <v>4481</v>
      </c>
      <c r="AK55" s="246" t="s">
        <v>4481</v>
      </c>
      <c r="AL55" s="268"/>
      <c r="AM55" s="249" t="s">
        <v>4481</v>
      </c>
    </row>
    <row r="56" spans="1:39" x14ac:dyDescent="0.25">
      <c r="A56" s="256" t="s">
        <v>4481</v>
      </c>
      <c r="B56" s="256" t="s">
        <v>4481</v>
      </c>
      <c r="C56" s="257" t="s">
        <v>4481</v>
      </c>
      <c r="D56" s="246" t="s">
        <v>4481</v>
      </c>
      <c r="E56" s="246" t="s">
        <v>4481</v>
      </c>
      <c r="F56" s="246" t="s">
        <v>4481</v>
      </c>
      <c r="G56" s="246" t="s">
        <v>4481</v>
      </c>
      <c r="H56" s="246" t="s">
        <v>4481</v>
      </c>
      <c r="I56" s="246" t="s">
        <v>4481</v>
      </c>
      <c r="J56" s="246" t="s">
        <v>4481</v>
      </c>
      <c r="K56" s="246" t="s">
        <v>4481</v>
      </c>
      <c r="L56" s="246" t="s">
        <v>4481</v>
      </c>
      <c r="M56" s="246" t="s">
        <v>4481</v>
      </c>
      <c r="N56" s="246" t="s">
        <v>4481</v>
      </c>
      <c r="O56" s="246" t="s">
        <v>4481</v>
      </c>
      <c r="P56" s="246" t="s">
        <v>4481</v>
      </c>
      <c r="Q56" s="246" t="s">
        <v>4481</v>
      </c>
      <c r="R56" s="246" t="s">
        <v>4481</v>
      </c>
      <c r="S56" s="246" t="s">
        <v>4481</v>
      </c>
      <c r="T56" s="246" t="s">
        <v>4481</v>
      </c>
      <c r="U56" s="246" t="s">
        <v>4481</v>
      </c>
      <c r="V56" s="246" t="s">
        <v>4481</v>
      </c>
      <c r="W56" s="246" t="s">
        <v>4481</v>
      </c>
      <c r="X56" s="246" t="s">
        <v>4481</v>
      </c>
      <c r="Y56" s="246" t="s">
        <v>4481</v>
      </c>
      <c r="Z56" s="246" t="s">
        <v>4481</v>
      </c>
      <c r="AA56" s="246" t="s">
        <v>4481</v>
      </c>
      <c r="AB56" s="247" t="s">
        <v>4481</v>
      </c>
      <c r="AC56" s="247" t="s">
        <v>4481</v>
      </c>
      <c r="AD56" s="248" t="s">
        <v>4481</v>
      </c>
      <c r="AE56" s="247" t="s">
        <v>4481</v>
      </c>
      <c r="AF56" s="247" t="s">
        <v>4481</v>
      </c>
      <c r="AG56" s="247" t="s">
        <v>4481</v>
      </c>
      <c r="AH56" s="246" t="s">
        <v>4481</v>
      </c>
      <c r="AI56" s="246" t="s">
        <v>4481</v>
      </c>
      <c r="AJ56" s="246" t="s">
        <v>4481</v>
      </c>
      <c r="AK56" s="246" t="s">
        <v>4481</v>
      </c>
      <c r="AL56" s="268"/>
      <c r="AM56" s="249" t="s">
        <v>4481</v>
      </c>
    </row>
    <row r="57" spans="1:39" x14ac:dyDescent="0.25">
      <c r="A57" s="256" t="s">
        <v>4481</v>
      </c>
      <c r="B57" s="256" t="s">
        <v>4481</v>
      </c>
      <c r="C57" s="257" t="s">
        <v>4481</v>
      </c>
      <c r="D57" s="246" t="s">
        <v>4481</v>
      </c>
      <c r="E57" s="246" t="s">
        <v>4481</v>
      </c>
      <c r="F57" s="246" t="s">
        <v>4481</v>
      </c>
      <c r="G57" s="246" t="s">
        <v>4481</v>
      </c>
      <c r="H57" s="246" t="s">
        <v>4481</v>
      </c>
      <c r="I57" s="246" t="s">
        <v>4481</v>
      </c>
      <c r="J57" s="246" t="s">
        <v>4481</v>
      </c>
      <c r="K57" s="246" t="s">
        <v>4481</v>
      </c>
      <c r="L57" s="246" t="s">
        <v>4481</v>
      </c>
      <c r="M57" s="246" t="s">
        <v>4481</v>
      </c>
      <c r="N57" s="246" t="s">
        <v>4481</v>
      </c>
      <c r="O57" s="246" t="s">
        <v>4481</v>
      </c>
      <c r="P57" s="246" t="s">
        <v>4481</v>
      </c>
      <c r="Q57" s="246" t="s">
        <v>4481</v>
      </c>
      <c r="R57" s="246" t="s">
        <v>4481</v>
      </c>
      <c r="S57" s="246" t="s">
        <v>4481</v>
      </c>
      <c r="T57" s="246" t="s">
        <v>4481</v>
      </c>
      <c r="U57" s="246" t="s">
        <v>4481</v>
      </c>
      <c r="V57" s="246" t="s">
        <v>4481</v>
      </c>
      <c r="W57" s="246" t="s">
        <v>4481</v>
      </c>
      <c r="X57" s="246" t="s">
        <v>4481</v>
      </c>
      <c r="Y57" s="246" t="s">
        <v>4481</v>
      </c>
      <c r="Z57" s="246" t="s">
        <v>4481</v>
      </c>
      <c r="AA57" s="246" t="s">
        <v>4481</v>
      </c>
      <c r="AB57" s="247" t="s">
        <v>4481</v>
      </c>
      <c r="AC57" s="247" t="s">
        <v>4481</v>
      </c>
      <c r="AD57" s="248" t="s">
        <v>4481</v>
      </c>
      <c r="AE57" s="247" t="s">
        <v>4481</v>
      </c>
      <c r="AF57" s="247" t="s">
        <v>4481</v>
      </c>
      <c r="AG57" s="247" t="s">
        <v>4481</v>
      </c>
      <c r="AH57" s="246" t="s">
        <v>4481</v>
      </c>
      <c r="AI57" s="246" t="s">
        <v>4481</v>
      </c>
      <c r="AJ57" s="246" t="s">
        <v>4481</v>
      </c>
      <c r="AK57" s="246" t="s">
        <v>4481</v>
      </c>
      <c r="AL57" s="268"/>
      <c r="AM57" s="249" t="s">
        <v>4481</v>
      </c>
    </row>
    <row r="58" spans="1:39" x14ac:dyDescent="0.25">
      <c r="A58" s="256" t="s">
        <v>4481</v>
      </c>
      <c r="B58" s="256" t="s">
        <v>4481</v>
      </c>
      <c r="C58" s="257" t="s">
        <v>4481</v>
      </c>
      <c r="D58" s="246" t="s">
        <v>4481</v>
      </c>
      <c r="E58" s="246" t="s">
        <v>4481</v>
      </c>
      <c r="F58" s="246" t="s">
        <v>4481</v>
      </c>
      <c r="G58" s="246" t="s">
        <v>4481</v>
      </c>
      <c r="H58" s="246" t="s">
        <v>4481</v>
      </c>
      <c r="I58" s="246" t="s">
        <v>4481</v>
      </c>
      <c r="J58" s="246" t="s">
        <v>4481</v>
      </c>
      <c r="K58" s="246" t="s">
        <v>4481</v>
      </c>
      <c r="L58" s="246" t="s">
        <v>4481</v>
      </c>
      <c r="M58" s="246" t="s">
        <v>4481</v>
      </c>
      <c r="N58" s="246" t="s">
        <v>4481</v>
      </c>
      <c r="O58" s="246" t="s">
        <v>4481</v>
      </c>
      <c r="P58" s="246" t="s">
        <v>4481</v>
      </c>
      <c r="Q58" s="246" t="s">
        <v>4481</v>
      </c>
      <c r="R58" s="246" t="s">
        <v>4481</v>
      </c>
      <c r="S58" s="246" t="s">
        <v>4481</v>
      </c>
      <c r="T58" s="246" t="s">
        <v>4481</v>
      </c>
      <c r="U58" s="246" t="s">
        <v>4481</v>
      </c>
      <c r="V58" s="246" t="s">
        <v>4481</v>
      </c>
      <c r="W58" s="246" t="s">
        <v>4481</v>
      </c>
      <c r="X58" s="246" t="s">
        <v>4481</v>
      </c>
      <c r="Y58" s="246" t="s">
        <v>4481</v>
      </c>
      <c r="Z58" s="246" t="s">
        <v>4481</v>
      </c>
      <c r="AA58" s="246" t="s">
        <v>4481</v>
      </c>
      <c r="AB58" s="247" t="s">
        <v>4481</v>
      </c>
      <c r="AC58" s="247" t="s">
        <v>4481</v>
      </c>
      <c r="AD58" s="248" t="s">
        <v>4481</v>
      </c>
      <c r="AE58" s="247" t="s">
        <v>4481</v>
      </c>
      <c r="AF58" s="247" t="s">
        <v>4481</v>
      </c>
      <c r="AG58" s="247" t="s">
        <v>4481</v>
      </c>
      <c r="AH58" s="246" t="s">
        <v>4481</v>
      </c>
      <c r="AI58" s="246" t="s">
        <v>4481</v>
      </c>
      <c r="AJ58" s="246" t="s">
        <v>4481</v>
      </c>
      <c r="AK58" s="246" t="s">
        <v>4481</v>
      </c>
      <c r="AL58" s="268"/>
      <c r="AM58" s="249" t="s">
        <v>4481</v>
      </c>
    </row>
    <row r="59" spans="1:39" x14ac:dyDescent="0.25">
      <c r="A59" s="256" t="s">
        <v>4481</v>
      </c>
      <c r="B59" s="256" t="s">
        <v>4481</v>
      </c>
      <c r="C59" s="257" t="s">
        <v>4481</v>
      </c>
      <c r="D59" s="246" t="s">
        <v>4481</v>
      </c>
      <c r="E59" s="246" t="s">
        <v>4481</v>
      </c>
      <c r="F59" s="246" t="s">
        <v>4481</v>
      </c>
      <c r="G59" s="246" t="s">
        <v>4481</v>
      </c>
      <c r="H59" s="246" t="s">
        <v>4481</v>
      </c>
      <c r="I59" s="246" t="s">
        <v>4481</v>
      </c>
      <c r="J59" s="246" t="s">
        <v>4481</v>
      </c>
      <c r="K59" s="246" t="s">
        <v>4481</v>
      </c>
      <c r="L59" s="246" t="s">
        <v>4481</v>
      </c>
      <c r="M59" s="246" t="s">
        <v>4481</v>
      </c>
      <c r="N59" s="246" t="s">
        <v>4481</v>
      </c>
      <c r="O59" s="246" t="s">
        <v>4481</v>
      </c>
      <c r="P59" s="246" t="s">
        <v>4481</v>
      </c>
      <c r="Q59" s="246" t="s">
        <v>4481</v>
      </c>
      <c r="R59" s="246" t="s">
        <v>4481</v>
      </c>
      <c r="S59" s="246" t="s">
        <v>4481</v>
      </c>
      <c r="T59" s="246" t="s">
        <v>4481</v>
      </c>
      <c r="U59" s="246" t="s">
        <v>4481</v>
      </c>
      <c r="V59" s="246" t="s">
        <v>4481</v>
      </c>
      <c r="W59" s="246" t="s">
        <v>4481</v>
      </c>
      <c r="X59" s="246" t="s">
        <v>4481</v>
      </c>
      <c r="Y59" s="246" t="s">
        <v>4481</v>
      </c>
      <c r="Z59" s="246" t="s">
        <v>4481</v>
      </c>
      <c r="AA59" s="246" t="s">
        <v>4481</v>
      </c>
      <c r="AB59" s="247" t="s">
        <v>4481</v>
      </c>
      <c r="AC59" s="247" t="s">
        <v>4481</v>
      </c>
      <c r="AD59" s="248" t="s">
        <v>4481</v>
      </c>
      <c r="AE59" s="247" t="s">
        <v>4481</v>
      </c>
      <c r="AF59" s="247" t="s">
        <v>4481</v>
      </c>
      <c r="AG59" s="247" t="s">
        <v>4481</v>
      </c>
      <c r="AH59" s="246" t="s">
        <v>4481</v>
      </c>
      <c r="AI59" s="246" t="s">
        <v>4481</v>
      </c>
      <c r="AJ59" s="246" t="s">
        <v>4481</v>
      </c>
      <c r="AK59" s="246" t="s">
        <v>4481</v>
      </c>
      <c r="AL59" s="268"/>
      <c r="AM59" s="249" t="s">
        <v>4481</v>
      </c>
    </row>
    <row r="60" spans="1:39" x14ac:dyDescent="0.25">
      <c r="A60" s="256" t="s">
        <v>4481</v>
      </c>
      <c r="B60" s="256" t="s">
        <v>4481</v>
      </c>
      <c r="C60" s="257" t="s">
        <v>4481</v>
      </c>
      <c r="D60" s="246" t="s">
        <v>4481</v>
      </c>
      <c r="E60" s="246" t="s">
        <v>4481</v>
      </c>
      <c r="F60" s="246" t="s">
        <v>4481</v>
      </c>
      <c r="G60" s="246" t="s">
        <v>4481</v>
      </c>
      <c r="H60" s="246" t="s">
        <v>4481</v>
      </c>
      <c r="I60" s="246" t="s">
        <v>4481</v>
      </c>
      <c r="J60" s="246" t="s">
        <v>4481</v>
      </c>
      <c r="K60" s="246" t="s">
        <v>4481</v>
      </c>
      <c r="L60" s="246" t="s">
        <v>4481</v>
      </c>
      <c r="M60" s="246" t="s">
        <v>4481</v>
      </c>
      <c r="N60" s="246" t="s">
        <v>4481</v>
      </c>
      <c r="O60" s="246" t="s">
        <v>4481</v>
      </c>
      <c r="P60" s="246" t="s">
        <v>4481</v>
      </c>
      <c r="Q60" s="246" t="s">
        <v>4481</v>
      </c>
      <c r="R60" s="246" t="s">
        <v>4481</v>
      </c>
      <c r="S60" s="246" t="s">
        <v>4481</v>
      </c>
      <c r="T60" s="246" t="s">
        <v>4481</v>
      </c>
      <c r="U60" s="246" t="s">
        <v>4481</v>
      </c>
      <c r="V60" s="246" t="s">
        <v>4481</v>
      </c>
      <c r="W60" s="246" t="s">
        <v>4481</v>
      </c>
      <c r="X60" s="246" t="s">
        <v>4481</v>
      </c>
      <c r="Y60" s="246" t="s">
        <v>4481</v>
      </c>
      <c r="Z60" s="246" t="s">
        <v>4481</v>
      </c>
      <c r="AA60" s="246" t="s">
        <v>4481</v>
      </c>
      <c r="AB60" s="247" t="s">
        <v>4481</v>
      </c>
      <c r="AC60" s="247" t="s">
        <v>4481</v>
      </c>
      <c r="AD60" s="248" t="s">
        <v>4481</v>
      </c>
      <c r="AE60" s="247" t="s">
        <v>4481</v>
      </c>
      <c r="AF60" s="247" t="s">
        <v>4481</v>
      </c>
      <c r="AG60" s="247" t="s">
        <v>4481</v>
      </c>
      <c r="AH60" s="246" t="s">
        <v>4481</v>
      </c>
      <c r="AI60" s="246" t="s">
        <v>4481</v>
      </c>
      <c r="AJ60" s="246" t="s">
        <v>4481</v>
      </c>
      <c r="AK60" s="246" t="s">
        <v>4481</v>
      </c>
      <c r="AL60" s="268"/>
      <c r="AM60" s="249" t="s">
        <v>4481</v>
      </c>
    </row>
    <row r="61" spans="1:39" x14ac:dyDescent="0.25">
      <c r="A61" s="256" t="s">
        <v>4481</v>
      </c>
      <c r="B61" s="256" t="s">
        <v>4481</v>
      </c>
      <c r="C61" s="257" t="s">
        <v>4481</v>
      </c>
      <c r="D61" s="246" t="s">
        <v>4481</v>
      </c>
      <c r="E61" s="246" t="s">
        <v>4481</v>
      </c>
      <c r="F61" s="246" t="s">
        <v>4481</v>
      </c>
      <c r="G61" s="246" t="s">
        <v>4481</v>
      </c>
      <c r="H61" s="246" t="s">
        <v>4481</v>
      </c>
      <c r="I61" s="246" t="s">
        <v>4481</v>
      </c>
      <c r="J61" s="246" t="s">
        <v>4481</v>
      </c>
      <c r="K61" s="246" t="s">
        <v>4481</v>
      </c>
      <c r="L61" s="246" t="s">
        <v>4481</v>
      </c>
      <c r="M61" s="246" t="s">
        <v>4481</v>
      </c>
      <c r="N61" s="246" t="s">
        <v>4481</v>
      </c>
      <c r="O61" s="246" t="s">
        <v>4481</v>
      </c>
      <c r="P61" s="246" t="s">
        <v>4481</v>
      </c>
      <c r="Q61" s="246" t="s">
        <v>4481</v>
      </c>
      <c r="R61" s="246" t="s">
        <v>4481</v>
      </c>
      <c r="S61" s="246" t="s">
        <v>4481</v>
      </c>
      <c r="T61" s="246" t="s">
        <v>4481</v>
      </c>
      <c r="U61" s="246" t="s">
        <v>4481</v>
      </c>
      <c r="V61" s="246" t="s">
        <v>4481</v>
      </c>
      <c r="W61" s="246" t="s">
        <v>4481</v>
      </c>
      <c r="X61" s="246" t="s">
        <v>4481</v>
      </c>
      <c r="Y61" s="246" t="s">
        <v>4481</v>
      </c>
      <c r="Z61" s="246" t="s">
        <v>4481</v>
      </c>
      <c r="AA61" s="246" t="s">
        <v>4481</v>
      </c>
      <c r="AB61" s="247" t="s">
        <v>4481</v>
      </c>
      <c r="AC61" s="247" t="s">
        <v>4481</v>
      </c>
      <c r="AD61" s="248" t="s">
        <v>4481</v>
      </c>
      <c r="AE61" s="247" t="s">
        <v>4481</v>
      </c>
      <c r="AF61" s="247" t="s">
        <v>4481</v>
      </c>
      <c r="AG61" s="247" t="s">
        <v>4481</v>
      </c>
      <c r="AH61" s="246" t="s">
        <v>4481</v>
      </c>
      <c r="AI61" s="246" t="s">
        <v>4481</v>
      </c>
      <c r="AJ61" s="246" t="s">
        <v>4481</v>
      </c>
      <c r="AK61" s="246" t="s">
        <v>4481</v>
      </c>
      <c r="AL61" s="268"/>
      <c r="AM61" s="249" t="s">
        <v>4481</v>
      </c>
    </row>
    <row r="62" spans="1:39" x14ac:dyDescent="0.25">
      <c r="A62" s="256" t="s">
        <v>4481</v>
      </c>
      <c r="B62" s="256" t="s">
        <v>4481</v>
      </c>
      <c r="C62" s="257" t="s">
        <v>4481</v>
      </c>
      <c r="D62" s="246" t="s">
        <v>4481</v>
      </c>
      <c r="E62" s="246" t="s">
        <v>4481</v>
      </c>
      <c r="F62" s="246" t="s">
        <v>4481</v>
      </c>
      <c r="G62" s="246" t="s">
        <v>4481</v>
      </c>
      <c r="H62" s="246" t="s">
        <v>4481</v>
      </c>
      <c r="I62" s="246" t="s">
        <v>4481</v>
      </c>
      <c r="J62" s="246" t="s">
        <v>4481</v>
      </c>
      <c r="K62" s="246" t="s">
        <v>4481</v>
      </c>
      <c r="L62" s="246" t="s">
        <v>4481</v>
      </c>
      <c r="M62" s="246" t="s">
        <v>4481</v>
      </c>
      <c r="N62" s="246" t="s">
        <v>4481</v>
      </c>
      <c r="O62" s="246" t="s">
        <v>4481</v>
      </c>
      <c r="P62" s="246" t="s">
        <v>4481</v>
      </c>
      <c r="Q62" s="246" t="s">
        <v>4481</v>
      </c>
      <c r="R62" s="246" t="s">
        <v>4481</v>
      </c>
      <c r="S62" s="246" t="s">
        <v>4481</v>
      </c>
      <c r="T62" s="246" t="s">
        <v>4481</v>
      </c>
      <c r="U62" s="246" t="s">
        <v>4481</v>
      </c>
      <c r="V62" s="246" t="s">
        <v>4481</v>
      </c>
      <c r="W62" s="246" t="s">
        <v>4481</v>
      </c>
      <c r="X62" s="246" t="s">
        <v>4481</v>
      </c>
      <c r="Y62" s="246" t="s">
        <v>4481</v>
      </c>
      <c r="Z62" s="246" t="s">
        <v>4481</v>
      </c>
      <c r="AA62" s="246" t="s">
        <v>4481</v>
      </c>
      <c r="AB62" s="247" t="s">
        <v>4481</v>
      </c>
      <c r="AC62" s="247" t="s">
        <v>4481</v>
      </c>
      <c r="AD62" s="248" t="s">
        <v>4481</v>
      </c>
      <c r="AE62" s="247" t="s">
        <v>4481</v>
      </c>
      <c r="AF62" s="247" t="s">
        <v>4481</v>
      </c>
      <c r="AG62" s="247" t="s">
        <v>4481</v>
      </c>
      <c r="AH62" s="246" t="s">
        <v>4481</v>
      </c>
      <c r="AI62" s="246" t="s">
        <v>4481</v>
      </c>
      <c r="AJ62" s="246" t="s">
        <v>4481</v>
      </c>
      <c r="AK62" s="246" t="s">
        <v>4481</v>
      </c>
      <c r="AL62" s="268"/>
      <c r="AM62" s="249" t="s">
        <v>4481</v>
      </c>
    </row>
    <row r="63" spans="1:39" x14ac:dyDescent="0.25">
      <c r="A63" s="256" t="s">
        <v>4481</v>
      </c>
      <c r="B63" s="256" t="s">
        <v>4481</v>
      </c>
      <c r="C63" s="257" t="s">
        <v>4481</v>
      </c>
      <c r="D63" s="246" t="s">
        <v>4481</v>
      </c>
      <c r="E63" s="246" t="s">
        <v>4481</v>
      </c>
      <c r="F63" s="246" t="s">
        <v>4481</v>
      </c>
      <c r="G63" s="246" t="s">
        <v>4481</v>
      </c>
      <c r="H63" s="246" t="s">
        <v>4481</v>
      </c>
      <c r="I63" s="246" t="s">
        <v>4481</v>
      </c>
      <c r="J63" s="246" t="s">
        <v>4481</v>
      </c>
      <c r="K63" s="246" t="s">
        <v>4481</v>
      </c>
      <c r="L63" s="246" t="s">
        <v>4481</v>
      </c>
      <c r="M63" s="246" t="s">
        <v>4481</v>
      </c>
      <c r="N63" s="246" t="s">
        <v>4481</v>
      </c>
      <c r="O63" s="246" t="s">
        <v>4481</v>
      </c>
      <c r="P63" s="246" t="s">
        <v>4481</v>
      </c>
      <c r="Q63" s="246" t="s">
        <v>4481</v>
      </c>
      <c r="R63" s="246" t="s">
        <v>4481</v>
      </c>
      <c r="S63" s="246" t="s">
        <v>4481</v>
      </c>
      <c r="T63" s="246" t="s">
        <v>4481</v>
      </c>
      <c r="U63" s="246" t="s">
        <v>4481</v>
      </c>
      <c r="V63" s="246" t="s">
        <v>4481</v>
      </c>
      <c r="W63" s="246" t="s">
        <v>4481</v>
      </c>
      <c r="X63" s="246" t="s">
        <v>4481</v>
      </c>
      <c r="Y63" s="246" t="s">
        <v>4481</v>
      </c>
      <c r="Z63" s="246" t="s">
        <v>4481</v>
      </c>
      <c r="AA63" s="246" t="s">
        <v>4481</v>
      </c>
      <c r="AB63" s="247" t="s">
        <v>4481</v>
      </c>
      <c r="AC63" s="247" t="s">
        <v>4481</v>
      </c>
      <c r="AD63" s="248" t="s">
        <v>4481</v>
      </c>
      <c r="AE63" s="247" t="s">
        <v>4481</v>
      </c>
      <c r="AF63" s="247" t="s">
        <v>4481</v>
      </c>
      <c r="AG63" s="247" t="s">
        <v>4481</v>
      </c>
      <c r="AH63" s="246" t="s">
        <v>4481</v>
      </c>
      <c r="AI63" s="246" t="s">
        <v>4481</v>
      </c>
      <c r="AJ63" s="246" t="s">
        <v>4481</v>
      </c>
      <c r="AK63" s="246" t="s">
        <v>4481</v>
      </c>
      <c r="AL63" s="268"/>
      <c r="AM63" s="249" t="s">
        <v>4481</v>
      </c>
    </row>
    <row r="64" spans="1:39" x14ac:dyDescent="0.25">
      <c r="A64" s="256" t="s">
        <v>4481</v>
      </c>
      <c r="B64" s="256" t="s">
        <v>4481</v>
      </c>
      <c r="C64" s="257" t="s">
        <v>4481</v>
      </c>
      <c r="D64" s="246" t="s">
        <v>4481</v>
      </c>
      <c r="E64" s="246" t="s">
        <v>4481</v>
      </c>
      <c r="F64" s="246" t="s">
        <v>4481</v>
      </c>
      <c r="G64" s="246" t="s">
        <v>4481</v>
      </c>
      <c r="H64" s="246" t="s">
        <v>4481</v>
      </c>
      <c r="I64" s="246" t="s">
        <v>4481</v>
      </c>
      <c r="J64" s="246" t="s">
        <v>4481</v>
      </c>
      <c r="K64" s="246" t="s">
        <v>4481</v>
      </c>
      <c r="L64" s="246" t="s">
        <v>4481</v>
      </c>
      <c r="M64" s="246" t="s">
        <v>4481</v>
      </c>
      <c r="N64" s="246" t="s">
        <v>4481</v>
      </c>
      <c r="O64" s="246" t="s">
        <v>4481</v>
      </c>
      <c r="P64" s="246" t="s">
        <v>4481</v>
      </c>
      <c r="Q64" s="246" t="s">
        <v>4481</v>
      </c>
      <c r="R64" s="246" t="s">
        <v>4481</v>
      </c>
      <c r="S64" s="246" t="s">
        <v>4481</v>
      </c>
      <c r="T64" s="246" t="s">
        <v>4481</v>
      </c>
      <c r="U64" s="246" t="s">
        <v>4481</v>
      </c>
      <c r="V64" s="246" t="s">
        <v>4481</v>
      </c>
      <c r="W64" s="246" t="s">
        <v>4481</v>
      </c>
      <c r="X64" s="246" t="s">
        <v>4481</v>
      </c>
      <c r="Y64" s="246" t="s">
        <v>4481</v>
      </c>
      <c r="Z64" s="246" t="s">
        <v>4481</v>
      </c>
      <c r="AA64" s="246" t="s">
        <v>4481</v>
      </c>
      <c r="AB64" s="247" t="s">
        <v>4481</v>
      </c>
      <c r="AC64" s="247" t="s">
        <v>4481</v>
      </c>
      <c r="AD64" s="248" t="s">
        <v>4481</v>
      </c>
      <c r="AE64" s="247" t="s">
        <v>4481</v>
      </c>
      <c r="AF64" s="247" t="s">
        <v>4481</v>
      </c>
      <c r="AG64" s="247" t="s">
        <v>4481</v>
      </c>
      <c r="AH64" s="246" t="s">
        <v>4481</v>
      </c>
      <c r="AI64" s="246" t="s">
        <v>4481</v>
      </c>
      <c r="AJ64" s="246" t="s">
        <v>4481</v>
      </c>
      <c r="AK64" s="246" t="s">
        <v>4481</v>
      </c>
      <c r="AL64" s="268"/>
      <c r="AM64" s="249" t="s">
        <v>4481</v>
      </c>
    </row>
    <row r="65" spans="1:39" x14ac:dyDescent="0.25">
      <c r="A65" s="256" t="s">
        <v>4481</v>
      </c>
      <c r="B65" s="256" t="s">
        <v>4481</v>
      </c>
      <c r="C65" s="257" t="s">
        <v>4481</v>
      </c>
      <c r="D65" s="246" t="s">
        <v>4481</v>
      </c>
      <c r="E65" s="246" t="s">
        <v>4481</v>
      </c>
      <c r="F65" s="246" t="s">
        <v>4481</v>
      </c>
      <c r="G65" s="246" t="s">
        <v>4481</v>
      </c>
      <c r="H65" s="246" t="s">
        <v>4481</v>
      </c>
      <c r="I65" s="246" t="s">
        <v>4481</v>
      </c>
      <c r="J65" s="246" t="s">
        <v>4481</v>
      </c>
      <c r="K65" s="246" t="s">
        <v>4481</v>
      </c>
      <c r="L65" s="246" t="s">
        <v>4481</v>
      </c>
      <c r="M65" s="246" t="s">
        <v>4481</v>
      </c>
      <c r="N65" s="246" t="s">
        <v>4481</v>
      </c>
      <c r="O65" s="246" t="s">
        <v>4481</v>
      </c>
      <c r="P65" s="246" t="s">
        <v>4481</v>
      </c>
      <c r="Q65" s="246" t="s">
        <v>4481</v>
      </c>
      <c r="R65" s="246" t="s">
        <v>4481</v>
      </c>
      <c r="S65" s="246" t="s">
        <v>4481</v>
      </c>
      <c r="T65" s="246" t="s">
        <v>4481</v>
      </c>
      <c r="U65" s="246" t="s">
        <v>4481</v>
      </c>
      <c r="V65" s="246" t="s">
        <v>4481</v>
      </c>
      <c r="W65" s="246" t="s">
        <v>4481</v>
      </c>
      <c r="X65" s="246" t="s">
        <v>4481</v>
      </c>
      <c r="Y65" s="246" t="s">
        <v>4481</v>
      </c>
      <c r="Z65" s="246" t="s">
        <v>4481</v>
      </c>
      <c r="AA65" s="246" t="s">
        <v>4481</v>
      </c>
      <c r="AB65" s="247" t="s">
        <v>4481</v>
      </c>
      <c r="AC65" s="247" t="s">
        <v>4481</v>
      </c>
      <c r="AD65" s="248" t="s">
        <v>4481</v>
      </c>
      <c r="AE65" s="247" t="s">
        <v>4481</v>
      </c>
      <c r="AF65" s="247" t="s">
        <v>4481</v>
      </c>
      <c r="AG65" s="247" t="s">
        <v>4481</v>
      </c>
      <c r="AH65" s="246" t="s">
        <v>4481</v>
      </c>
      <c r="AI65" s="246" t="s">
        <v>4481</v>
      </c>
      <c r="AJ65" s="246" t="s">
        <v>4481</v>
      </c>
      <c r="AK65" s="246" t="s">
        <v>4481</v>
      </c>
      <c r="AL65" s="268"/>
      <c r="AM65" s="249" t="s">
        <v>4481</v>
      </c>
    </row>
    <row r="66" spans="1:39" x14ac:dyDescent="0.25">
      <c r="A66" s="256" t="s">
        <v>4481</v>
      </c>
      <c r="B66" s="256" t="s">
        <v>4481</v>
      </c>
      <c r="C66" s="257" t="s">
        <v>4481</v>
      </c>
      <c r="D66" s="246" t="s">
        <v>4481</v>
      </c>
      <c r="E66" s="246" t="s">
        <v>4481</v>
      </c>
      <c r="F66" s="246" t="s">
        <v>4481</v>
      </c>
      <c r="G66" s="246" t="s">
        <v>4481</v>
      </c>
      <c r="H66" s="246" t="s">
        <v>4481</v>
      </c>
      <c r="I66" s="246" t="s">
        <v>4481</v>
      </c>
      <c r="J66" s="246" t="s">
        <v>4481</v>
      </c>
      <c r="K66" s="246" t="s">
        <v>4481</v>
      </c>
      <c r="L66" s="246" t="s">
        <v>4481</v>
      </c>
      <c r="M66" s="246" t="s">
        <v>4481</v>
      </c>
      <c r="N66" s="246" t="s">
        <v>4481</v>
      </c>
      <c r="O66" s="246" t="s">
        <v>4481</v>
      </c>
      <c r="P66" s="246" t="s">
        <v>4481</v>
      </c>
      <c r="Q66" s="246" t="s">
        <v>4481</v>
      </c>
      <c r="R66" s="246" t="s">
        <v>4481</v>
      </c>
      <c r="S66" s="246" t="s">
        <v>4481</v>
      </c>
      <c r="T66" s="246" t="s">
        <v>4481</v>
      </c>
      <c r="U66" s="246" t="s">
        <v>4481</v>
      </c>
      <c r="V66" s="246" t="s">
        <v>4481</v>
      </c>
      <c r="W66" s="246" t="s">
        <v>4481</v>
      </c>
      <c r="X66" s="246" t="s">
        <v>4481</v>
      </c>
      <c r="Y66" s="246" t="s">
        <v>4481</v>
      </c>
      <c r="Z66" s="246" t="s">
        <v>4481</v>
      </c>
      <c r="AA66" s="246" t="s">
        <v>4481</v>
      </c>
      <c r="AB66" s="247" t="s">
        <v>4481</v>
      </c>
      <c r="AC66" s="247" t="s">
        <v>4481</v>
      </c>
      <c r="AD66" s="248" t="s">
        <v>4481</v>
      </c>
      <c r="AE66" s="247" t="s">
        <v>4481</v>
      </c>
      <c r="AF66" s="247" t="s">
        <v>4481</v>
      </c>
      <c r="AG66" s="247" t="s">
        <v>4481</v>
      </c>
      <c r="AH66" s="246" t="s">
        <v>4481</v>
      </c>
      <c r="AI66" s="246" t="s">
        <v>4481</v>
      </c>
      <c r="AJ66" s="246" t="s">
        <v>4481</v>
      </c>
      <c r="AK66" s="246" t="s">
        <v>4481</v>
      </c>
      <c r="AL66" s="268"/>
      <c r="AM66" s="249" t="s">
        <v>4481</v>
      </c>
    </row>
    <row r="67" spans="1:39" x14ac:dyDescent="0.25">
      <c r="A67" s="256" t="s">
        <v>4481</v>
      </c>
      <c r="B67" s="256" t="s">
        <v>4481</v>
      </c>
      <c r="C67" s="257" t="s">
        <v>4481</v>
      </c>
      <c r="D67" s="246" t="s">
        <v>4481</v>
      </c>
      <c r="E67" s="246" t="s">
        <v>4481</v>
      </c>
      <c r="F67" s="246" t="s">
        <v>4481</v>
      </c>
      <c r="G67" s="246" t="s">
        <v>4481</v>
      </c>
      <c r="H67" s="246" t="s">
        <v>4481</v>
      </c>
      <c r="I67" s="246" t="s">
        <v>4481</v>
      </c>
      <c r="J67" s="246" t="s">
        <v>4481</v>
      </c>
      <c r="K67" s="246" t="s">
        <v>4481</v>
      </c>
      <c r="L67" s="246" t="s">
        <v>4481</v>
      </c>
      <c r="M67" s="246" t="s">
        <v>4481</v>
      </c>
      <c r="N67" s="246" t="s">
        <v>4481</v>
      </c>
      <c r="O67" s="246" t="s">
        <v>4481</v>
      </c>
      <c r="P67" s="246" t="s">
        <v>4481</v>
      </c>
      <c r="Q67" s="246" t="s">
        <v>4481</v>
      </c>
      <c r="R67" s="246" t="s">
        <v>4481</v>
      </c>
      <c r="S67" s="246" t="s">
        <v>4481</v>
      </c>
      <c r="T67" s="246" t="s">
        <v>4481</v>
      </c>
      <c r="U67" s="246" t="s">
        <v>4481</v>
      </c>
      <c r="V67" s="246" t="s">
        <v>4481</v>
      </c>
      <c r="W67" s="246" t="s">
        <v>4481</v>
      </c>
      <c r="X67" s="246" t="s">
        <v>4481</v>
      </c>
      <c r="Y67" s="246" t="s">
        <v>4481</v>
      </c>
      <c r="Z67" s="246" t="s">
        <v>4481</v>
      </c>
      <c r="AA67" s="246" t="s">
        <v>4481</v>
      </c>
      <c r="AB67" s="247" t="s">
        <v>4481</v>
      </c>
      <c r="AC67" s="247" t="s">
        <v>4481</v>
      </c>
      <c r="AD67" s="248" t="s">
        <v>4481</v>
      </c>
      <c r="AE67" s="247" t="s">
        <v>4481</v>
      </c>
      <c r="AF67" s="247" t="s">
        <v>4481</v>
      </c>
      <c r="AG67" s="247" t="s">
        <v>4481</v>
      </c>
      <c r="AH67" s="246" t="s">
        <v>4481</v>
      </c>
      <c r="AI67" s="246" t="s">
        <v>4481</v>
      </c>
      <c r="AJ67" s="246" t="s">
        <v>4481</v>
      </c>
      <c r="AK67" s="246" t="s">
        <v>4481</v>
      </c>
      <c r="AL67" s="268"/>
      <c r="AM67" s="249" t="s">
        <v>4481</v>
      </c>
    </row>
    <row r="68" spans="1:39" x14ac:dyDescent="0.25">
      <c r="A68" s="256" t="s">
        <v>4481</v>
      </c>
      <c r="B68" s="256" t="s">
        <v>4481</v>
      </c>
      <c r="C68" s="257" t="s">
        <v>4481</v>
      </c>
      <c r="D68" s="246" t="s">
        <v>4481</v>
      </c>
      <c r="E68" s="246" t="s">
        <v>4481</v>
      </c>
      <c r="F68" s="246" t="s">
        <v>4481</v>
      </c>
      <c r="G68" s="246" t="s">
        <v>4481</v>
      </c>
      <c r="H68" s="246" t="s">
        <v>4481</v>
      </c>
      <c r="I68" s="246" t="s">
        <v>4481</v>
      </c>
      <c r="J68" s="246" t="s">
        <v>4481</v>
      </c>
      <c r="K68" s="246" t="s">
        <v>4481</v>
      </c>
      <c r="L68" s="246" t="s">
        <v>4481</v>
      </c>
      <c r="M68" s="246" t="s">
        <v>4481</v>
      </c>
      <c r="N68" s="246" t="s">
        <v>4481</v>
      </c>
      <c r="O68" s="246" t="s">
        <v>4481</v>
      </c>
      <c r="P68" s="246" t="s">
        <v>4481</v>
      </c>
      <c r="Q68" s="246" t="s">
        <v>4481</v>
      </c>
      <c r="R68" s="246" t="s">
        <v>4481</v>
      </c>
      <c r="S68" s="246" t="s">
        <v>4481</v>
      </c>
      <c r="T68" s="246" t="s">
        <v>4481</v>
      </c>
      <c r="U68" s="246" t="s">
        <v>4481</v>
      </c>
      <c r="V68" s="246" t="s">
        <v>4481</v>
      </c>
      <c r="W68" s="246" t="s">
        <v>4481</v>
      </c>
      <c r="X68" s="246" t="s">
        <v>4481</v>
      </c>
      <c r="Y68" s="246" t="s">
        <v>4481</v>
      </c>
      <c r="Z68" s="246" t="s">
        <v>4481</v>
      </c>
      <c r="AA68" s="246" t="s">
        <v>4481</v>
      </c>
      <c r="AB68" s="247" t="s">
        <v>4481</v>
      </c>
      <c r="AC68" s="247" t="s">
        <v>4481</v>
      </c>
      <c r="AD68" s="248" t="s">
        <v>4481</v>
      </c>
      <c r="AE68" s="247" t="s">
        <v>4481</v>
      </c>
      <c r="AF68" s="247" t="s">
        <v>4481</v>
      </c>
      <c r="AG68" s="247" t="s">
        <v>4481</v>
      </c>
      <c r="AH68" s="246" t="s">
        <v>4481</v>
      </c>
      <c r="AI68" s="246" t="s">
        <v>4481</v>
      </c>
      <c r="AJ68" s="246" t="s">
        <v>4481</v>
      </c>
      <c r="AK68" s="246" t="s">
        <v>4481</v>
      </c>
      <c r="AL68" s="268"/>
      <c r="AM68" s="249" t="s">
        <v>4481</v>
      </c>
    </row>
    <row r="69" spans="1:39" x14ac:dyDescent="0.25">
      <c r="A69" s="256" t="s">
        <v>4481</v>
      </c>
      <c r="B69" s="256" t="s">
        <v>4481</v>
      </c>
      <c r="C69" s="257" t="s">
        <v>4481</v>
      </c>
      <c r="D69" s="246" t="s">
        <v>4481</v>
      </c>
      <c r="E69" s="246" t="s">
        <v>4481</v>
      </c>
      <c r="F69" s="246" t="s">
        <v>4481</v>
      </c>
      <c r="G69" s="246" t="s">
        <v>4481</v>
      </c>
      <c r="H69" s="246" t="s">
        <v>4481</v>
      </c>
      <c r="I69" s="246" t="s">
        <v>4481</v>
      </c>
      <c r="J69" s="246" t="s">
        <v>4481</v>
      </c>
      <c r="K69" s="246" t="s">
        <v>4481</v>
      </c>
      <c r="L69" s="246" t="s">
        <v>4481</v>
      </c>
      <c r="M69" s="246" t="s">
        <v>4481</v>
      </c>
      <c r="N69" s="246" t="s">
        <v>4481</v>
      </c>
      <c r="O69" s="246" t="s">
        <v>4481</v>
      </c>
      <c r="P69" s="246" t="s">
        <v>4481</v>
      </c>
      <c r="Q69" s="246" t="s">
        <v>4481</v>
      </c>
      <c r="R69" s="246" t="s">
        <v>4481</v>
      </c>
      <c r="S69" s="246" t="s">
        <v>4481</v>
      </c>
      <c r="T69" s="246" t="s">
        <v>4481</v>
      </c>
      <c r="U69" s="246" t="s">
        <v>4481</v>
      </c>
      <c r="V69" s="246" t="s">
        <v>4481</v>
      </c>
      <c r="W69" s="246" t="s">
        <v>4481</v>
      </c>
      <c r="X69" s="246" t="s">
        <v>4481</v>
      </c>
      <c r="Y69" s="246" t="s">
        <v>4481</v>
      </c>
      <c r="Z69" s="246" t="s">
        <v>4481</v>
      </c>
      <c r="AA69" s="246" t="s">
        <v>4481</v>
      </c>
      <c r="AB69" s="247" t="s">
        <v>4481</v>
      </c>
      <c r="AC69" s="247" t="s">
        <v>4481</v>
      </c>
      <c r="AD69" s="248" t="s">
        <v>4481</v>
      </c>
      <c r="AE69" s="247" t="s">
        <v>4481</v>
      </c>
      <c r="AF69" s="247" t="s">
        <v>4481</v>
      </c>
      <c r="AG69" s="247" t="s">
        <v>4481</v>
      </c>
      <c r="AH69" s="246" t="s">
        <v>4481</v>
      </c>
      <c r="AI69" s="246" t="s">
        <v>4481</v>
      </c>
      <c r="AJ69" s="246" t="s">
        <v>4481</v>
      </c>
      <c r="AK69" s="246" t="s">
        <v>4481</v>
      </c>
      <c r="AL69" s="268"/>
      <c r="AM69" s="249" t="s">
        <v>4481</v>
      </c>
    </row>
    <row r="70" spans="1:39" x14ac:dyDescent="0.25">
      <c r="A70" s="256" t="s">
        <v>4481</v>
      </c>
      <c r="B70" s="256" t="s">
        <v>4481</v>
      </c>
      <c r="C70" s="257" t="s">
        <v>4481</v>
      </c>
      <c r="D70" s="246" t="s">
        <v>4481</v>
      </c>
      <c r="E70" s="246" t="s">
        <v>4481</v>
      </c>
      <c r="F70" s="246" t="s">
        <v>4481</v>
      </c>
      <c r="G70" s="246" t="s">
        <v>4481</v>
      </c>
      <c r="H70" s="246" t="s">
        <v>4481</v>
      </c>
      <c r="I70" s="246" t="s">
        <v>4481</v>
      </c>
      <c r="J70" s="246" t="s">
        <v>4481</v>
      </c>
      <c r="K70" s="246" t="s">
        <v>4481</v>
      </c>
      <c r="L70" s="246" t="s">
        <v>4481</v>
      </c>
      <c r="M70" s="246" t="s">
        <v>4481</v>
      </c>
      <c r="N70" s="246" t="s">
        <v>4481</v>
      </c>
      <c r="O70" s="246" t="s">
        <v>4481</v>
      </c>
      <c r="P70" s="246" t="s">
        <v>4481</v>
      </c>
      <c r="Q70" s="246" t="s">
        <v>4481</v>
      </c>
      <c r="R70" s="246" t="s">
        <v>4481</v>
      </c>
      <c r="S70" s="246" t="s">
        <v>4481</v>
      </c>
      <c r="T70" s="246" t="s">
        <v>4481</v>
      </c>
      <c r="U70" s="246" t="s">
        <v>4481</v>
      </c>
      <c r="V70" s="246" t="s">
        <v>4481</v>
      </c>
      <c r="W70" s="246" t="s">
        <v>4481</v>
      </c>
      <c r="X70" s="246" t="s">
        <v>4481</v>
      </c>
      <c r="Y70" s="246" t="s">
        <v>4481</v>
      </c>
      <c r="Z70" s="246" t="s">
        <v>4481</v>
      </c>
      <c r="AA70" s="246" t="s">
        <v>4481</v>
      </c>
      <c r="AB70" s="247" t="s">
        <v>4481</v>
      </c>
      <c r="AC70" s="247" t="s">
        <v>4481</v>
      </c>
      <c r="AD70" s="248" t="s">
        <v>4481</v>
      </c>
      <c r="AE70" s="247" t="s">
        <v>4481</v>
      </c>
      <c r="AF70" s="247" t="s">
        <v>4481</v>
      </c>
      <c r="AG70" s="247" t="s">
        <v>4481</v>
      </c>
      <c r="AH70" s="246" t="s">
        <v>4481</v>
      </c>
      <c r="AI70" s="246" t="s">
        <v>4481</v>
      </c>
      <c r="AJ70" s="246" t="s">
        <v>4481</v>
      </c>
      <c r="AK70" s="246" t="s">
        <v>4481</v>
      </c>
      <c r="AL70" s="268"/>
      <c r="AM70" s="249" t="s">
        <v>4481</v>
      </c>
    </row>
    <row r="71" spans="1:39" x14ac:dyDescent="0.25">
      <c r="A71" s="256" t="s">
        <v>4481</v>
      </c>
      <c r="B71" s="256" t="s">
        <v>4481</v>
      </c>
      <c r="C71" s="257" t="s">
        <v>4481</v>
      </c>
      <c r="D71" s="246" t="s">
        <v>4481</v>
      </c>
      <c r="E71" s="246" t="s">
        <v>4481</v>
      </c>
      <c r="F71" s="246" t="s">
        <v>4481</v>
      </c>
      <c r="G71" s="246" t="s">
        <v>4481</v>
      </c>
      <c r="H71" s="246" t="s">
        <v>4481</v>
      </c>
      <c r="I71" s="246" t="s">
        <v>4481</v>
      </c>
      <c r="J71" s="246" t="s">
        <v>4481</v>
      </c>
      <c r="K71" s="246" t="s">
        <v>4481</v>
      </c>
      <c r="L71" s="246" t="s">
        <v>4481</v>
      </c>
      <c r="M71" s="246" t="s">
        <v>4481</v>
      </c>
      <c r="N71" s="246" t="s">
        <v>4481</v>
      </c>
      <c r="O71" s="246" t="s">
        <v>4481</v>
      </c>
      <c r="P71" s="246" t="s">
        <v>4481</v>
      </c>
      <c r="Q71" s="246" t="s">
        <v>4481</v>
      </c>
      <c r="R71" s="246" t="s">
        <v>4481</v>
      </c>
      <c r="S71" s="246" t="s">
        <v>4481</v>
      </c>
      <c r="T71" s="246" t="s">
        <v>4481</v>
      </c>
      <c r="U71" s="246" t="s">
        <v>4481</v>
      </c>
      <c r="V71" s="246" t="s">
        <v>4481</v>
      </c>
      <c r="W71" s="246" t="s">
        <v>4481</v>
      </c>
      <c r="X71" s="246" t="s">
        <v>4481</v>
      </c>
      <c r="Y71" s="246" t="s">
        <v>4481</v>
      </c>
      <c r="Z71" s="246" t="s">
        <v>4481</v>
      </c>
      <c r="AA71" s="246" t="s">
        <v>4481</v>
      </c>
      <c r="AB71" s="247" t="s">
        <v>4481</v>
      </c>
      <c r="AC71" s="247" t="s">
        <v>4481</v>
      </c>
      <c r="AD71" s="248" t="s">
        <v>4481</v>
      </c>
      <c r="AE71" s="247" t="s">
        <v>4481</v>
      </c>
      <c r="AF71" s="247" t="s">
        <v>4481</v>
      </c>
      <c r="AG71" s="247" t="s">
        <v>4481</v>
      </c>
      <c r="AH71" s="246" t="s">
        <v>4481</v>
      </c>
      <c r="AI71" s="246" t="s">
        <v>4481</v>
      </c>
      <c r="AJ71" s="246" t="s">
        <v>4481</v>
      </c>
      <c r="AK71" s="246" t="s">
        <v>4481</v>
      </c>
      <c r="AL71" s="268"/>
      <c r="AM71" s="249" t="s">
        <v>4481</v>
      </c>
    </row>
    <row r="72" spans="1:39" x14ac:dyDescent="0.25">
      <c r="A72" s="256" t="s">
        <v>4481</v>
      </c>
      <c r="B72" s="256" t="s">
        <v>4481</v>
      </c>
      <c r="C72" s="257" t="s">
        <v>4481</v>
      </c>
      <c r="D72" s="246" t="s">
        <v>4481</v>
      </c>
      <c r="E72" s="246" t="s">
        <v>4481</v>
      </c>
      <c r="F72" s="246" t="s">
        <v>4481</v>
      </c>
      <c r="G72" s="246" t="s">
        <v>4481</v>
      </c>
      <c r="H72" s="246" t="s">
        <v>4481</v>
      </c>
      <c r="I72" s="246" t="s">
        <v>4481</v>
      </c>
      <c r="J72" s="246" t="s">
        <v>4481</v>
      </c>
      <c r="K72" s="246" t="s">
        <v>4481</v>
      </c>
      <c r="L72" s="246" t="s">
        <v>4481</v>
      </c>
      <c r="M72" s="246" t="s">
        <v>4481</v>
      </c>
      <c r="N72" s="246" t="s">
        <v>4481</v>
      </c>
      <c r="O72" s="246" t="s">
        <v>4481</v>
      </c>
      <c r="P72" s="246" t="s">
        <v>4481</v>
      </c>
      <c r="Q72" s="246" t="s">
        <v>4481</v>
      </c>
      <c r="R72" s="246" t="s">
        <v>4481</v>
      </c>
      <c r="S72" s="246" t="s">
        <v>4481</v>
      </c>
      <c r="T72" s="246" t="s">
        <v>4481</v>
      </c>
      <c r="U72" s="246" t="s">
        <v>4481</v>
      </c>
      <c r="V72" s="246" t="s">
        <v>4481</v>
      </c>
      <c r="W72" s="246" t="s">
        <v>4481</v>
      </c>
      <c r="X72" s="246" t="s">
        <v>4481</v>
      </c>
      <c r="Y72" s="246" t="s">
        <v>4481</v>
      </c>
      <c r="Z72" s="246" t="s">
        <v>4481</v>
      </c>
      <c r="AA72" s="246" t="s">
        <v>4481</v>
      </c>
      <c r="AB72" s="247" t="s">
        <v>4481</v>
      </c>
      <c r="AC72" s="247" t="s">
        <v>4481</v>
      </c>
      <c r="AD72" s="248" t="s">
        <v>4481</v>
      </c>
      <c r="AE72" s="247" t="s">
        <v>4481</v>
      </c>
      <c r="AF72" s="247" t="s">
        <v>4481</v>
      </c>
      <c r="AG72" s="247" t="s">
        <v>4481</v>
      </c>
      <c r="AH72" s="246" t="s">
        <v>4481</v>
      </c>
      <c r="AI72" s="246" t="s">
        <v>4481</v>
      </c>
      <c r="AJ72" s="246" t="s">
        <v>4481</v>
      </c>
      <c r="AK72" s="246" t="s">
        <v>4481</v>
      </c>
      <c r="AL72" s="268"/>
      <c r="AM72" s="249" t="s">
        <v>4481</v>
      </c>
    </row>
    <row r="73" spans="1:39" x14ac:dyDescent="0.25">
      <c r="A73" s="256" t="s">
        <v>4481</v>
      </c>
      <c r="B73" s="256" t="s">
        <v>4481</v>
      </c>
      <c r="C73" s="257" t="s">
        <v>4481</v>
      </c>
      <c r="D73" s="246" t="s">
        <v>4481</v>
      </c>
      <c r="E73" s="246" t="s">
        <v>4481</v>
      </c>
      <c r="F73" s="246" t="s">
        <v>4481</v>
      </c>
      <c r="G73" s="246" t="s">
        <v>4481</v>
      </c>
      <c r="H73" s="246" t="s">
        <v>4481</v>
      </c>
      <c r="I73" s="246" t="s">
        <v>4481</v>
      </c>
      <c r="J73" s="246" t="s">
        <v>4481</v>
      </c>
      <c r="K73" s="246" t="s">
        <v>4481</v>
      </c>
      <c r="L73" s="246" t="s">
        <v>4481</v>
      </c>
      <c r="M73" s="246" t="s">
        <v>4481</v>
      </c>
      <c r="N73" s="246" t="s">
        <v>4481</v>
      </c>
      <c r="O73" s="246" t="s">
        <v>4481</v>
      </c>
      <c r="P73" s="246" t="s">
        <v>4481</v>
      </c>
      <c r="Q73" s="246" t="s">
        <v>4481</v>
      </c>
      <c r="R73" s="246" t="s">
        <v>4481</v>
      </c>
      <c r="S73" s="246" t="s">
        <v>4481</v>
      </c>
      <c r="T73" s="246" t="s">
        <v>4481</v>
      </c>
      <c r="U73" s="246" t="s">
        <v>4481</v>
      </c>
      <c r="V73" s="246" t="s">
        <v>4481</v>
      </c>
      <c r="W73" s="246" t="s">
        <v>4481</v>
      </c>
      <c r="X73" s="246" t="s">
        <v>4481</v>
      </c>
      <c r="Y73" s="246" t="s">
        <v>4481</v>
      </c>
      <c r="Z73" s="246" t="s">
        <v>4481</v>
      </c>
      <c r="AA73" s="246" t="s">
        <v>4481</v>
      </c>
      <c r="AB73" s="247" t="s">
        <v>4481</v>
      </c>
      <c r="AC73" s="247" t="s">
        <v>4481</v>
      </c>
      <c r="AD73" s="248" t="s">
        <v>4481</v>
      </c>
      <c r="AE73" s="247" t="s">
        <v>4481</v>
      </c>
      <c r="AF73" s="247" t="s">
        <v>4481</v>
      </c>
      <c r="AG73" s="247" t="s">
        <v>4481</v>
      </c>
      <c r="AH73" s="246" t="s">
        <v>4481</v>
      </c>
      <c r="AI73" s="246" t="s">
        <v>4481</v>
      </c>
      <c r="AJ73" s="246" t="s">
        <v>4481</v>
      </c>
      <c r="AK73" s="246" t="s">
        <v>4481</v>
      </c>
      <c r="AL73" s="268"/>
      <c r="AM73" s="249" t="s">
        <v>4481</v>
      </c>
    </row>
    <row r="74" spans="1:39" x14ac:dyDescent="0.25">
      <c r="A74" s="256" t="s">
        <v>4481</v>
      </c>
      <c r="B74" s="256" t="s">
        <v>4481</v>
      </c>
      <c r="C74" s="257" t="s">
        <v>4481</v>
      </c>
      <c r="D74" s="246" t="s">
        <v>4481</v>
      </c>
      <c r="E74" s="246" t="s">
        <v>4481</v>
      </c>
      <c r="F74" s="246" t="s">
        <v>4481</v>
      </c>
      <c r="G74" s="246" t="s">
        <v>4481</v>
      </c>
      <c r="H74" s="246" t="s">
        <v>4481</v>
      </c>
      <c r="I74" s="246" t="s">
        <v>4481</v>
      </c>
      <c r="J74" s="246" t="s">
        <v>4481</v>
      </c>
      <c r="K74" s="246" t="s">
        <v>4481</v>
      </c>
      <c r="L74" s="246" t="s">
        <v>4481</v>
      </c>
      <c r="M74" s="246" t="s">
        <v>4481</v>
      </c>
      <c r="N74" s="246" t="s">
        <v>4481</v>
      </c>
      <c r="O74" s="246" t="s">
        <v>4481</v>
      </c>
      <c r="P74" s="246" t="s">
        <v>4481</v>
      </c>
      <c r="Q74" s="246" t="s">
        <v>4481</v>
      </c>
      <c r="R74" s="246" t="s">
        <v>4481</v>
      </c>
      <c r="S74" s="246" t="s">
        <v>4481</v>
      </c>
      <c r="T74" s="246" t="s">
        <v>4481</v>
      </c>
      <c r="U74" s="246" t="s">
        <v>4481</v>
      </c>
      <c r="V74" s="246" t="s">
        <v>4481</v>
      </c>
      <c r="W74" s="246" t="s">
        <v>4481</v>
      </c>
      <c r="X74" s="246" t="s">
        <v>4481</v>
      </c>
      <c r="Y74" s="246" t="s">
        <v>4481</v>
      </c>
      <c r="Z74" s="246" t="s">
        <v>4481</v>
      </c>
      <c r="AA74" s="246" t="s">
        <v>4481</v>
      </c>
      <c r="AB74" s="247" t="s">
        <v>4481</v>
      </c>
      <c r="AC74" s="247" t="s">
        <v>4481</v>
      </c>
      <c r="AD74" s="248" t="s">
        <v>4481</v>
      </c>
      <c r="AE74" s="247" t="s">
        <v>4481</v>
      </c>
      <c r="AF74" s="247" t="s">
        <v>4481</v>
      </c>
      <c r="AG74" s="247" t="s">
        <v>4481</v>
      </c>
      <c r="AH74" s="246" t="s">
        <v>4481</v>
      </c>
      <c r="AI74" s="246" t="s">
        <v>4481</v>
      </c>
      <c r="AJ74" s="246" t="s">
        <v>4481</v>
      </c>
      <c r="AK74" s="246" t="s">
        <v>4481</v>
      </c>
      <c r="AL74" s="268"/>
      <c r="AM74" s="249" t="s">
        <v>4481</v>
      </c>
    </row>
    <row r="75" spans="1:39" x14ac:dyDescent="0.25">
      <c r="A75" s="256" t="s">
        <v>4481</v>
      </c>
      <c r="B75" s="256" t="s">
        <v>4481</v>
      </c>
      <c r="C75" s="257" t="s">
        <v>4481</v>
      </c>
      <c r="D75" s="246" t="s">
        <v>4481</v>
      </c>
      <c r="E75" s="246" t="s">
        <v>4481</v>
      </c>
      <c r="F75" s="246" t="s">
        <v>4481</v>
      </c>
      <c r="G75" s="246" t="s">
        <v>4481</v>
      </c>
      <c r="H75" s="246" t="s">
        <v>4481</v>
      </c>
      <c r="I75" s="246" t="s">
        <v>4481</v>
      </c>
      <c r="J75" s="246" t="s">
        <v>4481</v>
      </c>
      <c r="K75" s="246" t="s">
        <v>4481</v>
      </c>
      <c r="L75" s="246" t="s">
        <v>4481</v>
      </c>
      <c r="M75" s="246" t="s">
        <v>4481</v>
      </c>
      <c r="N75" s="246" t="s">
        <v>4481</v>
      </c>
      <c r="O75" s="246" t="s">
        <v>4481</v>
      </c>
      <c r="P75" s="246" t="s">
        <v>4481</v>
      </c>
      <c r="Q75" s="246" t="s">
        <v>4481</v>
      </c>
      <c r="R75" s="246" t="s">
        <v>4481</v>
      </c>
      <c r="S75" s="246" t="s">
        <v>4481</v>
      </c>
      <c r="T75" s="246" t="s">
        <v>4481</v>
      </c>
      <c r="U75" s="246" t="s">
        <v>4481</v>
      </c>
      <c r="V75" s="246" t="s">
        <v>4481</v>
      </c>
      <c r="W75" s="246" t="s">
        <v>4481</v>
      </c>
      <c r="X75" s="246" t="s">
        <v>4481</v>
      </c>
      <c r="Y75" s="246" t="s">
        <v>4481</v>
      </c>
      <c r="Z75" s="246" t="s">
        <v>4481</v>
      </c>
      <c r="AA75" s="246" t="s">
        <v>4481</v>
      </c>
      <c r="AB75" s="247" t="s">
        <v>4481</v>
      </c>
      <c r="AC75" s="247" t="s">
        <v>4481</v>
      </c>
      <c r="AD75" s="248" t="s">
        <v>4481</v>
      </c>
      <c r="AE75" s="247" t="s">
        <v>4481</v>
      </c>
      <c r="AF75" s="247" t="s">
        <v>4481</v>
      </c>
      <c r="AG75" s="247" t="s">
        <v>4481</v>
      </c>
      <c r="AH75" s="246" t="s">
        <v>4481</v>
      </c>
      <c r="AI75" s="246" t="s">
        <v>4481</v>
      </c>
      <c r="AJ75" s="246" t="s">
        <v>4481</v>
      </c>
      <c r="AK75" s="246" t="s">
        <v>4481</v>
      </c>
      <c r="AL75" s="268"/>
      <c r="AM75" s="249" t="s">
        <v>4481</v>
      </c>
    </row>
    <row r="76" spans="1:39" x14ac:dyDescent="0.25">
      <c r="A76" s="256" t="s">
        <v>4481</v>
      </c>
      <c r="B76" s="256" t="s">
        <v>4481</v>
      </c>
      <c r="C76" s="257" t="s">
        <v>4481</v>
      </c>
      <c r="D76" s="246" t="s">
        <v>4481</v>
      </c>
      <c r="E76" s="246" t="s">
        <v>4481</v>
      </c>
      <c r="F76" s="246" t="s">
        <v>4481</v>
      </c>
      <c r="G76" s="246" t="s">
        <v>4481</v>
      </c>
      <c r="H76" s="246" t="s">
        <v>4481</v>
      </c>
      <c r="I76" s="246" t="s">
        <v>4481</v>
      </c>
      <c r="J76" s="246" t="s">
        <v>4481</v>
      </c>
      <c r="K76" s="246" t="s">
        <v>4481</v>
      </c>
      <c r="L76" s="246" t="s">
        <v>4481</v>
      </c>
      <c r="M76" s="246" t="s">
        <v>4481</v>
      </c>
      <c r="N76" s="246" t="s">
        <v>4481</v>
      </c>
      <c r="O76" s="246" t="s">
        <v>4481</v>
      </c>
      <c r="P76" s="246" t="s">
        <v>4481</v>
      </c>
      <c r="Q76" s="246" t="s">
        <v>4481</v>
      </c>
      <c r="R76" s="246" t="s">
        <v>4481</v>
      </c>
      <c r="S76" s="246" t="s">
        <v>4481</v>
      </c>
      <c r="T76" s="246" t="s">
        <v>4481</v>
      </c>
      <c r="U76" s="246" t="s">
        <v>4481</v>
      </c>
      <c r="V76" s="246" t="s">
        <v>4481</v>
      </c>
      <c r="W76" s="246" t="s">
        <v>4481</v>
      </c>
      <c r="X76" s="246" t="s">
        <v>4481</v>
      </c>
      <c r="Y76" s="246" t="s">
        <v>4481</v>
      </c>
      <c r="Z76" s="246" t="s">
        <v>4481</v>
      </c>
      <c r="AA76" s="246" t="s">
        <v>4481</v>
      </c>
      <c r="AB76" s="247" t="s">
        <v>4481</v>
      </c>
      <c r="AC76" s="247" t="s">
        <v>4481</v>
      </c>
      <c r="AD76" s="248" t="s">
        <v>4481</v>
      </c>
      <c r="AE76" s="247" t="s">
        <v>4481</v>
      </c>
      <c r="AF76" s="247" t="s">
        <v>4481</v>
      </c>
      <c r="AG76" s="247" t="s">
        <v>4481</v>
      </c>
      <c r="AH76" s="246" t="s">
        <v>4481</v>
      </c>
      <c r="AI76" s="246" t="s">
        <v>4481</v>
      </c>
      <c r="AJ76" s="246" t="s">
        <v>4481</v>
      </c>
      <c r="AK76" s="246" t="s">
        <v>4481</v>
      </c>
      <c r="AL76" s="268"/>
      <c r="AM76" s="249" t="s">
        <v>4481</v>
      </c>
    </row>
    <row r="77" spans="1:39" x14ac:dyDescent="0.25">
      <c r="A77" s="256" t="s">
        <v>4481</v>
      </c>
      <c r="B77" s="256" t="s">
        <v>4481</v>
      </c>
      <c r="C77" s="257" t="s">
        <v>4481</v>
      </c>
      <c r="D77" s="246" t="s">
        <v>4481</v>
      </c>
      <c r="E77" s="246" t="s">
        <v>4481</v>
      </c>
      <c r="F77" s="246" t="s">
        <v>4481</v>
      </c>
      <c r="G77" s="246" t="s">
        <v>4481</v>
      </c>
      <c r="H77" s="246" t="s">
        <v>4481</v>
      </c>
      <c r="I77" s="246" t="s">
        <v>4481</v>
      </c>
      <c r="J77" s="246" t="s">
        <v>4481</v>
      </c>
      <c r="K77" s="246" t="s">
        <v>4481</v>
      </c>
      <c r="L77" s="246" t="s">
        <v>4481</v>
      </c>
      <c r="M77" s="246" t="s">
        <v>4481</v>
      </c>
      <c r="N77" s="246" t="s">
        <v>4481</v>
      </c>
      <c r="O77" s="246" t="s">
        <v>4481</v>
      </c>
      <c r="P77" s="246" t="s">
        <v>4481</v>
      </c>
      <c r="Q77" s="246" t="s">
        <v>4481</v>
      </c>
      <c r="R77" s="246" t="s">
        <v>4481</v>
      </c>
      <c r="S77" s="246" t="s">
        <v>4481</v>
      </c>
      <c r="T77" s="246" t="s">
        <v>4481</v>
      </c>
      <c r="U77" s="246" t="s">
        <v>4481</v>
      </c>
      <c r="V77" s="246" t="s">
        <v>4481</v>
      </c>
      <c r="W77" s="246" t="s">
        <v>4481</v>
      </c>
      <c r="X77" s="246" t="s">
        <v>4481</v>
      </c>
      <c r="Y77" s="246" t="s">
        <v>4481</v>
      </c>
      <c r="Z77" s="246" t="s">
        <v>4481</v>
      </c>
      <c r="AA77" s="246" t="s">
        <v>4481</v>
      </c>
      <c r="AB77" s="247" t="s">
        <v>4481</v>
      </c>
      <c r="AC77" s="247" t="s">
        <v>4481</v>
      </c>
      <c r="AD77" s="248" t="s">
        <v>4481</v>
      </c>
      <c r="AE77" s="247" t="s">
        <v>4481</v>
      </c>
      <c r="AF77" s="247" t="s">
        <v>4481</v>
      </c>
      <c r="AG77" s="247" t="s">
        <v>4481</v>
      </c>
      <c r="AH77" s="246" t="s">
        <v>4481</v>
      </c>
      <c r="AI77" s="246" t="s">
        <v>4481</v>
      </c>
      <c r="AJ77" s="246" t="s">
        <v>4481</v>
      </c>
      <c r="AK77" s="246" t="s">
        <v>4481</v>
      </c>
      <c r="AL77" s="268"/>
      <c r="AM77" s="249" t="s">
        <v>4481</v>
      </c>
    </row>
    <row r="78" spans="1:39" x14ac:dyDescent="0.25">
      <c r="A78" s="256" t="s">
        <v>4481</v>
      </c>
      <c r="B78" s="256" t="s">
        <v>4481</v>
      </c>
      <c r="C78" s="257" t="s">
        <v>4481</v>
      </c>
      <c r="D78" s="246" t="s">
        <v>4481</v>
      </c>
      <c r="E78" s="246" t="s">
        <v>4481</v>
      </c>
      <c r="F78" s="246" t="s">
        <v>4481</v>
      </c>
      <c r="G78" s="246" t="s">
        <v>4481</v>
      </c>
      <c r="H78" s="246" t="s">
        <v>4481</v>
      </c>
      <c r="I78" s="246" t="s">
        <v>4481</v>
      </c>
      <c r="J78" s="246" t="s">
        <v>4481</v>
      </c>
      <c r="K78" s="246" t="s">
        <v>4481</v>
      </c>
      <c r="L78" s="246" t="s">
        <v>4481</v>
      </c>
      <c r="M78" s="246" t="s">
        <v>4481</v>
      </c>
      <c r="N78" s="246" t="s">
        <v>4481</v>
      </c>
      <c r="O78" s="246" t="s">
        <v>4481</v>
      </c>
      <c r="P78" s="246" t="s">
        <v>4481</v>
      </c>
      <c r="Q78" s="246" t="s">
        <v>4481</v>
      </c>
      <c r="R78" s="246" t="s">
        <v>4481</v>
      </c>
      <c r="S78" s="246" t="s">
        <v>4481</v>
      </c>
      <c r="T78" s="246" t="s">
        <v>4481</v>
      </c>
      <c r="U78" s="246" t="s">
        <v>4481</v>
      </c>
      <c r="V78" s="246" t="s">
        <v>4481</v>
      </c>
      <c r="W78" s="246" t="s">
        <v>4481</v>
      </c>
      <c r="X78" s="246" t="s">
        <v>4481</v>
      </c>
      <c r="Y78" s="246" t="s">
        <v>4481</v>
      </c>
      <c r="Z78" s="246" t="s">
        <v>4481</v>
      </c>
      <c r="AA78" s="246" t="s">
        <v>4481</v>
      </c>
      <c r="AB78" s="247" t="s">
        <v>4481</v>
      </c>
      <c r="AC78" s="247" t="s">
        <v>4481</v>
      </c>
      <c r="AD78" s="248" t="s">
        <v>4481</v>
      </c>
      <c r="AE78" s="247" t="s">
        <v>4481</v>
      </c>
      <c r="AF78" s="247" t="s">
        <v>4481</v>
      </c>
      <c r="AG78" s="247" t="s">
        <v>4481</v>
      </c>
      <c r="AH78" s="246" t="s">
        <v>4481</v>
      </c>
      <c r="AI78" s="246" t="s">
        <v>4481</v>
      </c>
      <c r="AJ78" s="246" t="s">
        <v>4481</v>
      </c>
      <c r="AK78" s="246" t="s">
        <v>4481</v>
      </c>
      <c r="AL78" s="268"/>
      <c r="AM78" s="249" t="s">
        <v>4481</v>
      </c>
    </row>
    <row r="79" spans="1:39" x14ac:dyDescent="0.25">
      <c r="A79" s="256" t="s">
        <v>4481</v>
      </c>
      <c r="B79" s="256" t="s">
        <v>4481</v>
      </c>
      <c r="C79" s="257" t="s">
        <v>4481</v>
      </c>
      <c r="D79" s="246" t="s">
        <v>4481</v>
      </c>
      <c r="E79" s="246" t="s">
        <v>4481</v>
      </c>
      <c r="F79" s="246" t="s">
        <v>4481</v>
      </c>
      <c r="G79" s="246" t="s">
        <v>4481</v>
      </c>
      <c r="H79" s="246" t="s">
        <v>4481</v>
      </c>
      <c r="I79" s="246" t="s">
        <v>4481</v>
      </c>
      <c r="J79" s="246" t="s">
        <v>4481</v>
      </c>
      <c r="K79" s="246" t="s">
        <v>4481</v>
      </c>
      <c r="L79" s="246" t="s">
        <v>4481</v>
      </c>
      <c r="M79" s="246" t="s">
        <v>4481</v>
      </c>
      <c r="N79" s="246" t="s">
        <v>4481</v>
      </c>
      <c r="O79" s="246" t="s">
        <v>4481</v>
      </c>
      <c r="P79" s="246" t="s">
        <v>4481</v>
      </c>
      <c r="Q79" s="246" t="s">
        <v>4481</v>
      </c>
      <c r="R79" s="246" t="s">
        <v>4481</v>
      </c>
      <c r="S79" s="246" t="s">
        <v>4481</v>
      </c>
      <c r="T79" s="246" t="s">
        <v>4481</v>
      </c>
      <c r="U79" s="246" t="s">
        <v>4481</v>
      </c>
      <c r="V79" s="246" t="s">
        <v>4481</v>
      </c>
      <c r="W79" s="246" t="s">
        <v>4481</v>
      </c>
      <c r="X79" s="246" t="s">
        <v>4481</v>
      </c>
      <c r="Y79" s="246" t="s">
        <v>4481</v>
      </c>
      <c r="Z79" s="246" t="s">
        <v>4481</v>
      </c>
      <c r="AA79" s="246" t="s">
        <v>4481</v>
      </c>
      <c r="AB79" s="247" t="s">
        <v>4481</v>
      </c>
      <c r="AC79" s="247" t="s">
        <v>4481</v>
      </c>
      <c r="AD79" s="248" t="s">
        <v>4481</v>
      </c>
      <c r="AE79" s="247" t="s">
        <v>4481</v>
      </c>
      <c r="AF79" s="247" t="s">
        <v>4481</v>
      </c>
      <c r="AG79" s="247" t="s">
        <v>4481</v>
      </c>
      <c r="AH79" s="246" t="s">
        <v>4481</v>
      </c>
      <c r="AI79" s="246" t="s">
        <v>4481</v>
      </c>
      <c r="AJ79" s="246" t="s">
        <v>4481</v>
      </c>
      <c r="AK79" s="246" t="s">
        <v>4481</v>
      </c>
      <c r="AL79" s="268"/>
      <c r="AM79" s="249" t="s">
        <v>4481</v>
      </c>
    </row>
    <row r="80" spans="1:39" x14ac:dyDescent="0.25">
      <c r="A80" s="256" t="s">
        <v>4481</v>
      </c>
      <c r="B80" s="256" t="s">
        <v>4481</v>
      </c>
      <c r="C80" s="257" t="s">
        <v>4481</v>
      </c>
      <c r="D80" s="246" t="s">
        <v>4481</v>
      </c>
      <c r="E80" s="246" t="s">
        <v>4481</v>
      </c>
      <c r="F80" s="246" t="s">
        <v>4481</v>
      </c>
      <c r="G80" s="246" t="s">
        <v>4481</v>
      </c>
      <c r="H80" s="246" t="s">
        <v>4481</v>
      </c>
      <c r="I80" s="246" t="s">
        <v>4481</v>
      </c>
      <c r="J80" s="246" t="s">
        <v>4481</v>
      </c>
      <c r="K80" s="246" t="s">
        <v>4481</v>
      </c>
      <c r="L80" s="246" t="s">
        <v>4481</v>
      </c>
      <c r="M80" s="246" t="s">
        <v>4481</v>
      </c>
      <c r="N80" s="246" t="s">
        <v>4481</v>
      </c>
      <c r="O80" s="246" t="s">
        <v>4481</v>
      </c>
      <c r="P80" s="246" t="s">
        <v>4481</v>
      </c>
      <c r="Q80" s="246" t="s">
        <v>4481</v>
      </c>
      <c r="R80" s="246" t="s">
        <v>4481</v>
      </c>
      <c r="S80" s="246" t="s">
        <v>4481</v>
      </c>
      <c r="T80" s="246" t="s">
        <v>4481</v>
      </c>
      <c r="U80" s="246" t="s">
        <v>4481</v>
      </c>
      <c r="V80" s="246" t="s">
        <v>4481</v>
      </c>
      <c r="W80" s="246" t="s">
        <v>4481</v>
      </c>
      <c r="X80" s="246" t="s">
        <v>4481</v>
      </c>
      <c r="Y80" s="246" t="s">
        <v>4481</v>
      </c>
      <c r="Z80" s="246" t="s">
        <v>4481</v>
      </c>
      <c r="AA80" s="246" t="s">
        <v>4481</v>
      </c>
      <c r="AB80" s="247" t="s">
        <v>4481</v>
      </c>
      <c r="AC80" s="247" t="s">
        <v>4481</v>
      </c>
      <c r="AD80" s="248" t="s">
        <v>4481</v>
      </c>
      <c r="AE80" s="247" t="s">
        <v>4481</v>
      </c>
      <c r="AF80" s="247" t="s">
        <v>4481</v>
      </c>
      <c r="AG80" s="247" t="s">
        <v>4481</v>
      </c>
      <c r="AH80" s="246" t="s">
        <v>4481</v>
      </c>
      <c r="AI80" s="246" t="s">
        <v>4481</v>
      </c>
      <c r="AJ80" s="246" t="s">
        <v>4481</v>
      </c>
      <c r="AK80" s="246" t="s">
        <v>4481</v>
      </c>
      <c r="AL80" s="268"/>
      <c r="AM80" s="249" t="s">
        <v>4481</v>
      </c>
    </row>
    <row r="81" spans="1:39" x14ac:dyDescent="0.25">
      <c r="A81" s="256" t="s">
        <v>4481</v>
      </c>
      <c r="B81" s="256" t="s">
        <v>4481</v>
      </c>
      <c r="C81" s="257" t="s">
        <v>4481</v>
      </c>
      <c r="D81" s="246" t="s">
        <v>4481</v>
      </c>
      <c r="E81" s="246" t="s">
        <v>4481</v>
      </c>
      <c r="F81" s="246" t="s">
        <v>4481</v>
      </c>
      <c r="G81" s="246" t="s">
        <v>4481</v>
      </c>
      <c r="H81" s="246" t="s">
        <v>4481</v>
      </c>
      <c r="I81" s="246" t="s">
        <v>4481</v>
      </c>
      <c r="J81" s="246" t="s">
        <v>4481</v>
      </c>
      <c r="K81" s="246" t="s">
        <v>4481</v>
      </c>
      <c r="L81" s="246" t="s">
        <v>4481</v>
      </c>
      <c r="M81" s="246" t="s">
        <v>4481</v>
      </c>
      <c r="N81" s="246" t="s">
        <v>4481</v>
      </c>
      <c r="O81" s="246" t="s">
        <v>4481</v>
      </c>
      <c r="P81" s="246" t="s">
        <v>4481</v>
      </c>
      <c r="Q81" s="246" t="s">
        <v>4481</v>
      </c>
      <c r="R81" s="246" t="s">
        <v>4481</v>
      </c>
      <c r="S81" s="246" t="s">
        <v>4481</v>
      </c>
      <c r="T81" s="246" t="s">
        <v>4481</v>
      </c>
      <c r="U81" s="246" t="s">
        <v>4481</v>
      </c>
      <c r="V81" s="246" t="s">
        <v>4481</v>
      </c>
      <c r="W81" s="246" t="s">
        <v>4481</v>
      </c>
      <c r="X81" s="246" t="s">
        <v>4481</v>
      </c>
      <c r="Y81" s="246" t="s">
        <v>4481</v>
      </c>
      <c r="Z81" s="246" t="s">
        <v>4481</v>
      </c>
      <c r="AA81" s="246" t="s">
        <v>4481</v>
      </c>
      <c r="AB81" s="247" t="s">
        <v>4481</v>
      </c>
      <c r="AC81" s="247" t="s">
        <v>4481</v>
      </c>
      <c r="AD81" s="248" t="s">
        <v>4481</v>
      </c>
      <c r="AE81" s="247" t="s">
        <v>4481</v>
      </c>
      <c r="AF81" s="247" t="s">
        <v>4481</v>
      </c>
      <c r="AG81" s="247" t="s">
        <v>4481</v>
      </c>
      <c r="AH81" s="246" t="s">
        <v>4481</v>
      </c>
      <c r="AI81" s="246" t="s">
        <v>4481</v>
      </c>
      <c r="AJ81" s="246" t="s">
        <v>4481</v>
      </c>
      <c r="AK81" s="246" t="s">
        <v>4481</v>
      </c>
      <c r="AL81" s="268"/>
      <c r="AM81" s="249" t="s">
        <v>4481</v>
      </c>
    </row>
    <row r="82" spans="1:39" x14ac:dyDescent="0.25">
      <c r="A82" s="256" t="s">
        <v>4481</v>
      </c>
      <c r="B82" s="256" t="s">
        <v>4481</v>
      </c>
      <c r="C82" s="257" t="s">
        <v>4481</v>
      </c>
      <c r="D82" s="246" t="s">
        <v>4481</v>
      </c>
      <c r="E82" s="246" t="s">
        <v>4481</v>
      </c>
      <c r="F82" s="246" t="s">
        <v>4481</v>
      </c>
      <c r="G82" s="246" t="s">
        <v>4481</v>
      </c>
      <c r="H82" s="246" t="s">
        <v>4481</v>
      </c>
      <c r="I82" s="246" t="s">
        <v>4481</v>
      </c>
      <c r="J82" s="246" t="s">
        <v>4481</v>
      </c>
      <c r="K82" s="246" t="s">
        <v>4481</v>
      </c>
      <c r="L82" s="246" t="s">
        <v>4481</v>
      </c>
      <c r="M82" s="246" t="s">
        <v>4481</v>
      </c>
      <c r="N82" s="246" t="s">
        <v>4481</v>
      </c>
      <c r="O82" s="246" t="s">
        <v>4481</v>
      </c>
      <c r="P82" s="246" t="s">
        <v>4481</v>
      </c>
      <c r="Q82" s="246" t="s">
        <v>4481</v>
      </c>
      <c r="R82" s="246" t="s">
        <v>4481</v>
      </c>
      <c r="S82" s="246" t="s">
        <v>4481</v>
      </c>
      <c r="T82" s="246" t="s">
        <v>4481</v>
      </c>
      <c r="U82" s="246" t="s">
        <v>4481</v>
      </c>
      <c r="V82" s="246" t="s">
        <v>4481</v>
      </c>
      <c r="W82" s="246" t="s">
        <v>4481</v>
      </c>
      <c r="X82" s="246" t="s">
        <v>4481</v>
      </c>
      <c r="Y82" s="246" t="s">
        <v>4481</v>
      </c>
      <c r="Z82" s="246" t="s">
        <v>4481</v>
      </c>
      <c r="AA82" s="246" t="s">
        <v>4481</v>
      </c>
      <c r="AB82" s="247" t="s">
        <v>4481</v>
      </c>
      <c r="AC82" s="247" t="s">
        <v>4481</v>
      </c>
      <c r="AD82" s="248" t="s">
        <v>4481</v>
      </c>
      <c r="AE82" s="247" t="s">
        <v>4481</v>
      </c>
      <c r="AF82" s="247" t="s">
        <v>4481</v>
      </c>
      <c r="AG82" s="247" t="s">
        <v>4481</v>
      </c>
      <c r="AH82" s="246" t="s">
        <v>4481</v>
      </c>
      <c r="AI82" s="246" t="s">
        <v>4481</v>
      </c>
      <c r="AJ82" s="246" t="s">
        <v>4481</v>
      </c>
      <c r="AK82" s="246" t="s">
        <v>4481</v>
      </c>
      <c r="AL82" s="268"/>
      <c r="AM82" s="249" t="s">
        <v>4481</v>
      </c>
    </row>
    <row r="83" spans="1:39" x14ac:dyDescent="0.25">
      <c r="A83" s="256" t="s">
        <v>4481</v>
      </c>
      <c r="B83" s="256" t="s">
        <v>4481</v>
      </c>
      <c r="C83" s="257" t="s">
        <v>4481</v>
      </c>
      <c r="D83" s="246" t="s">
        <v>4481</v>
      </c>
      <c r="E83" s="246" t="s">
        <v>4481</v>
      </c>
      <c r="F83" s="246" t="s">
        <v>4481</v>
      </c>
      <c r="G83" s="246" t="s">
        <v>4481</v>
      </c>
      <c r="H83" s="246" t="s">
        <v>4481</v>
      </c>
      <c r="I83" s="246" t="s">
        <v>4481</v>
      </c>
      <c r="J83" s="246" t="s">
        <v>4481</v>
      </c>
      <c r="K83" s="246" t="s">
        <v>4481</v>
      </c>
      <c r="L83" s="246" t="s">
        <v>4481</v>
      </c>
      <c r="M83" s="246" t="s">
        <v>4481</v>
      </c>
      <c r="N83" s="246" t="s">
        <v>4481</v>
      </c>
      <c r="O83" s="246" t="s">
        <v>4481</v>
      </c>
      <c r="P83" s="246" t="s">
        <v>4481</v>
      </c>
      <c r="Q83" s="246" t="s">
        <v>4481</v>
      </c>
      <c r="R83" s="246" t="s">
        <v>4481</v>
      </c>
      <c r="S83" s="246" t="s">
        <v>4481</v>
      </c>
      <c r="T83" s="246" t="s">
        <v>4481</v>
      </c>
      <c r="U83" s="246" t="s">
        <v>4481</v>
      </c>
      <c r="V83" s="246" t="s">
        <v>4481</v>
      </c>
      <c r="W83" s="246" t="s">
        <v>4481</v>
      </c>
      <c r="X83" s="246" t="s">
        <v>4481</v>
      </c>
      <c r="Y83" s="246" t="s">
        <v>4481</v>
      </c>
      <c r="Z83" s="246" t="s">
        <v>4481</v>
      </c>
      <c r="AA83" s="246" t="s">
        <v>4481</v>
      </c>
      <c r="AB83" s="247" t="s">
        <v>4481</v>
      </c>
      <c r="AC83" s="247" t="s">
        <v>4481</v>
      </c>
      <c r="AD83" s="248" t="s">
        <v>4481</v>
      </c>
      <c r="AE83" s="247" t="s">
        <v>4481</v>
      </c>
      <c r="AF83" s="247" t="s">
        <v>4481</v>
      </c>
      <c r="AG83" s="247" t="s">
        <v>4481</v>
      </c>
      <c r="AH83" s="246" t="s">
        <v>4481</v>
      </c>
      <c r="AI83" s="246" t="s">
        <v>4481</v>
      </c>
      <c r="AJ83" s="246" t="s">
        <v>4481</v>
      </c>
      <c r="AK83" s="246" t="s">
        <v>4481</v>
      </c>
      <c r="AL83" s="268"/>
      <c r="AM83" s="249" t="s">
        <v>4481</v>
      </c>
    </row>
    <row r="84" spans="1:39" x14ac:dyDescent="0.25">
      <c r="A84" s="256" t="s">
        <v>4481</v>
      </c>
      <c r="B84" s="256" t="s">
        <v>4481</v>
      </c>
      <c r="C84" s="257" t="s">
        <v>4481</v>
      </c>
      <c r="D84" s="246" t="s">
        <v>4481</v>
      </c>
      <c r="E84" s="246" t="s">
        <v>4481</v>
      </c>
      <c r="F84" s="246" t="s">
        <v>4481</v>
      </c>
      <c r="G84" s="246" t="s">
        <v>4481</v>
      </c>
      <c r="H84" s="246" t="s">
        <v>4481</v>
      </c>
      <c r="I84" s="246" t="s">
        <v>4481</v>
      </c>
      <c r="J84" s="246" t="s">
        <v>4481</v>
      </c>
      <c r="K84" s="246" t="s">
        <v>4481</v>
      </c>
      <c r="L84" s="246" t="s">
        <v>4481</v>
      </c>
      <c r="M84" s="246" t="s">
        <v>4481</v>
      </c>
      <c r="N84" s="246" t="s">
        <v>4481</v>
      </c>
      <c r="O84" s="246" t="s">
        <v>4481</v>
      </c>
      <c r="P84" s="246" t="s">
        <v>4481</v>
      </c>
      <c r="Q84" s="246" t="s">
        <v>4481</v>
      </c>
      <c r="R84" s="246" t="s">
        <v>4481</v>
      </c>
      <c r="S84" s="246" t="s">
        <v>4481</v>
      </c>
      <c r="T84" s="246" t="s">
        <v>4481</v>
      </c>
      <c r="U84" s="246" t="s">
        <v>4481</v>
      </c>
      <c r="V84" s="246" t="s">
        <v>4481</v>
      </c>
      <c r="W84" s="246" t="s">
        <v>4481</v>
      </c>
      <c r="X84" s="246" t="s">
        <v>4481</v>
      </c>
      <c r="Y84" s="246" t="s">
        <v>4481</v>
      </c>
      <c r="Z84" s="246" t="s">
        <v>4481</v>
      </c>
      <c r="AA84" s="246" t="s">
        <v>4481</v>
      </c>
      <c r="AB84" s="247" t="s">
        <v>4481</v>
      </c>
      <c r="AC84" s="247" t="s">
        <v>4481</v>
      </c>
      <c r="AD84" s="248" t="s">
        <v>4481</v>
      </c>
      <c r="AE84" s="247" t="s">
        <v>4481</v>
      </c>
      <c r="AF84" s="247" t="s">
        <v>4481</v>
      </c>
      <c r="AG84" s="247" t="s">
        <v>4481</v>
      </c>
      <c r="AH84" s="246" t="s">
        <v>4481</v>
      </c>
      <c r="AI84" s="246" t="s">
        <v>4481</v>
      </c>
      <c r="AJ84" s="246" t="s">
        <v>4481</v>
      </c>
      <c r="AK84" s="246" t="s">
        <v>4481</v>
      </c>
      <c r="AL84" s="268"/>
      <c r="AM84" s="249" t="s">
        <v>4481</v>
      </c>
    </row>
    <row r="85" spans="1:39" x14ac:dyDescent="0.25">
      <c r="A85" s="256" t="s">
        <v>4481</v>
      </c>
      <c r="B85" s="256" t="s">
        <v>4481</v>
      </c>
      <c r="C85" s="257" t="s">
        <v>4481</v>
      </c>
      <c r="D85" s="246" t="s">
        <v>4481</v>
      </c>
      <c r="E85" s="246" t="s">
        <v>4481</v>
      </c>
      <c r="F85" s="246" t="s">
        <v>4481</v>
      </c>
      <c r="G85" s="246" t="s">
        <v>4481</v>
      </c>
      <c r="H85" s="246" t="s">
        <v>4481</v>
      </c>
      <c r="I85" s="246" t="s">
        <v>4481</v>
      </c>
      <c r="J85" s="246" t="s">
        <v>4481</v>
      </c>
      <c r="K85" s="246" t="s">
        <v>4481</v>
      </c>
      <c r="L85" s="246" t="s">
        <v>4481</v>
      </c>
      <c r="M85" s="246" t="s">
        <v>4481</v>
      </c>
      <c r="N85" s="246" t="s">
        <v>4481</v>
      </c>
      <c r="O85" s="246" t="s">
        <v>4481</v>
      </c>
      <c r="P85" s="246" t="s">
        <v>4481</v>
      </c>
      <c r="Q85" s="246" t="s">
        <v>4481</v>
      </c>
      <c r="R85" s="246" t="s">
        <v>4481</v>
      </c>
      <c r="S85" s="246" t="s">
        <v>4481</v>
      </c>
      <c r="T85" s="246" t="s">
        <v>4481</v>
      </c>
      <c r="U85" s="246" t="s">
        <v>4481</v>
      </c>
      <c r="V85" s="246" t="s">
        <v>4481</v>
      </c>
      <c r="W85" s="246" t="s">
        <v>4481</v>
      </c>
      <c r="X85" s="246" t="s">
        <v>4481</v>
      </c>
      <c r="Y85" s="246" t="s">
        <v>4481</v>
      </c>
      <c r="Z85" s="246" t="s">
        <v>4481</v>
      </c>
      <c r="AA85" s="246" t="s">
        <v>4481</v>
      </c>
      <c r="AB85" s="247" t="s">
        <v>4481</v>
      </c>
      <c r="AC85" s="247" t="s">
        <v>4481</v>
      </c>
      <c r="AD85" s="248" t="s">
        <v>4481</v>
      </c>
      <c r="AE85" s="247" t="s">
        <v>4481</v>
      </c>
      <c r="AF85" s="247" t="s">
        <v>4481</v>
      </c>
      <c r="AG85" s="247" t="s">
        <v>4481</v>
      </c>
      <c r="AH85" s="246" t="s">
        <v>4481</v>
      </c>
      <c r="AI85" s="246" t="s">
        <v>4481</v>
      </c>
      <c r="AJ85" s="246" t="s">
        <v>4481</v>
      </c>
      <c r="AK85" s="246" t="s">
        <v>4481</v>
      </c>
      <c r="AL85" s="268"/>
      <c r="AM85" s="249" t="s">
        <v>4481</v>
      </c>
    </row>
    <row r="86" spans="1:39" x14ac:dyDescent="0.25">
      <c r="A86" s="256" t="s">
        <v>4481</v>
      </c>
      <c r="B86" s="256" t="s">
        <v>4481</v>
      </c>
      <c r="C86" s="257" t="s">
        <v>4481</v>
      </c>
      <c r="D86" s="246" t="s">
        <v>4481</v>
      </c>
      <c r="E86" s="246" t="s">
        <v>4481</v>
      </c>
      <c r="F86" s="246" t="s">
        <v>4481</v>
      </c>
      <c r="G86" s="246" t="s">
        <v>4481</v>
      </c>
      <c r="H86" s="246" t="s">
        <v>4481</v>
      </c>
      <c r="I86" s="246" t="s">
        <v>4481</v>
      </c>
      <c r="J86" s="246" t="s">
        <v>4481</v>
      </c>
      <c r="K86" s="246" t="s">
        <v>4481</v>
      </c>
      <c r="L86" s="246" t="s">
        <v>4481</v>
      </c>
      <c r="M86" s="246" t="s">
        <v>4481</v>
      </c>
      <c r="N86" s="246" t="s">
        <v>4481</v>
      </c>
      <c r="O86" s="246" t="s">
        <v>4481</v>
      </c>
      <c r="P86" s="246" t="s">
        <v>4481</v>
      </c>
      <c r="Q86" s="246" t="s">
        <v>4481</v>
      </c>
      <c r="R86" s="246" t="s">
        <v>4481</v>
      </c>
      <c r="S86" s="246" t="s">
        <v>4481</v>
      </c>
      <c r="T86" s="246" t="s">
        <v>4481</v>
      </c>
      <c r="U86" s="246" t="s">
        <v>4481</v>
      </c>
      <c r="V86" s="246" t="s">
        <v>4481</v>
      </c>
      <c r="W86" s="246" t="s">
        <v>4481</v>
      </c>
      <c r="X86" s="246" t="s">
        <v>4481</v>
      </c>
      <c r="Y86" s="246" t="s">
        <v>4481</v>
      </c>
      <c r="Z86" s="246" t="s">
        <v>4481</v>
      </c>
      <c r="AA86" s="246" t="s">
        <v>4481</v>
      </c>
      <c r="AB86" s="247" t="s">
        <v>4481</v>
      </c>
      <c r="AC86" s="247" t="s">
        <v>4481</v>
      </c>
      <c r="AD86" s="248" t="s">
        <v>4481</v>
      </c>
      <c r="AE86" s="247" t="s">
        <v>4481</v>
      </c>
      <c r="AF86" s="247" t="s">
        <v>4481</v>
      </c>
      <c r="AG86" s="247" t="s">
        <v>4481</v>
      </c>
      <c r="AH86" s="246" t="s">
        <v>4481</v>
      </c>
      <c r="AI86" s="246" t="s">
        <v>4481</v>
      </c>
      <c r="AJ86" s="246" t="s">
        <v>4481</v>
      </c>
      <c r="AK86" s="246" t="s">
        <v>4481</v>
      </c>
      <c r="AL86" s="268"/>
      <c r="AM86" s="249" t="s">
        <v>4481</v>
      </c>
    </row>
    <row r="87" spans="1:39" x14ac:dyDescent="0.25">
      <c r="A87" s="256" t="s">
        <v>4481</v>
      </c>
      <c r="B87" s="256" t="s">
        <v>4481</v>
      </c>
      <c r="C87" s="257" t="s">
        <v>4481</v>
      </c>
      <c r="D87" s="246" t="s">
        <v>4481</v>
      </c>
      <c r="E87" s="246" t="s">
        <v>4481</v>
      </c>
      <c r="F87" s="246" t="s">
        <v>4481</v>
      </c>
      <c r="G87" s="246" t="s">
        <v>4481</v>
      </c>
      <c r="H87" s="246" t="s">
        <v>4481</v>
      </c>
      <c r="I87" s="246" t="s">
        <v>4481</v>
      </c>
      <c r="J87" s="246" t="s">
        <v>4481</v>
      </c>
      <c r="K87" s="246" t="s">
        <v>4481</v>
      </c>
      <c r="L87" s="246" t="s">
        <v>4481</v>
      </c>
      <c r="M87" s="246" t="s">
        <v>4481</v>
      </c>
      <c r="N87" s="246" t="s">
        <v>4481</v>
      </c>
      <c r="O87" s="246" t="s">
        <v>4481</v>
      </c>
      <c r="P87" s="246" t="s">
        <v>4481</v>
      </c>
      <c r="Q87" s="246" t="s">
        <v>4481</v>
      </c>
      <c r="R87" s="246" t="s">
        <v>4481</v>
      </c>
      <c r="S87" s="246" t="s">
        <v>4481</v>
      </c>
      <c r="T87" s="246" t="s">
        <v>4481</v>
      </c>
      <c r="U87" s="246" t="s">
        <v>4481</v>
      </c>
      <c r="V87" s="246" t="s">
        <v>4481</v>
      </c>
      <c r="W87" s="246" t="s">
        <v>4481</v>
      </c>
      <c r="X87" s="246" t="s">
        <v>4481</v>
      </c>
      <c r="Y87" s="246" t="s">
        <v>4481</v>
      </c>
      <c r="Z87" s="246" t="s">
        <v>4481</v>
      </c>
      <c r="AA87" s="246" t="s">
        <v>4481</v>
      </c>
      <c r="AB87" s="247" t="s">
        <v>4481</v>
      </c>
      <c r="AC87" s="247" t="s">
        <v>4481</v>
      </c>
      <c r="AD87" s="248" t="s">
        <v>4481</v>
      </c>
      <c r="AE87" s="247" t="s">
        <v>4481</v>
      </c>
      <c r="AF87" s="247" t="s">
        <v>4481</v>
      </c>
      <c r="AG87" s="247" t="s">
        <v>4481</v>
      </c>
      <c r="AH87" s="246" t="s">
        <v>4481</v>
      </c>
      <c r="AI87" s="246" t="s">
        <v>4481</v>
      </c>
      <c r="AJ87" s="246" t="s">
        <v>4481</v>
      </c>
      <c r="AK87" s="246" t="s">
        <v>4481</v>
      </c>
      <c r="AL87" s="268"/>
      <c r="AM87" s="249" t="s">
        <v>4481</v>
      </c>
    </row>
    <row r="88" spans="1:39" x14ac:dyDescent="0.25">
      <c r="A88" s="256" t="s">
        <v>4481</v>
      </c>
      <c r="B88" s="256" t="s">
        <v>4481</v>
      </c>
      <c r="C88" s="257" t="s">
        <v>4481</v>
      </c>
      <c r="D88" s="246" t="s">
        <v>4481</v>
      </c>
      <c r="E88" s="246" t="s">
        <v>4481</v>
      </c>
      <c r="F88" s="246" t="s">
        <v>4481</v>
      </c>
      <c r="G88" s="246" t="s">
        <v>4481</v>
      </c>
      <c r="H88" s="246" t="s">
        <v>4481</v>
      </c>
      <c r="I88" s="246" t="s">
        <v>4481</v>
      </c>
      <c r="J88" s="246" t="s">
        <v>4481</v>
      </c>
      <c r="K88" s="246" t="s">
        <v>4481</v>
      </c>
      <c r="L88" s="246" t="s">
        <v>4481</v>
      </c>
      <c r="M88" s="246" t="s">
        <v>4481</v>
      </c>
      <c r="N88" s="246" t="s">
        <v>4481</v>
      </c>
      <c r="O88" s="246" t="s">
        <v>4481</v>
      </c>
      <c r="P88" s="246" t="s">
        <v>4481</v>
      </c>
      <c r="Q88" s="246" t="s">
        <v>4481</v>
      </c>
      <c r="R88" s="246" t="s">
        <v>4481</v>
      </c>
      <c r="S88" s="246" t="s">
        <v>4481</v>
      </c>
      <c r="T88" s="246" t="s">
        <v>4481</v>
      </c>
      <c r="U88" s="246" t="s">
        <v>4481</v>
      </c>
      <c r="V88" s="246" t="s">
        <v>4481</v>
      </c>
      <c r="W88" s="246" t="s">
        <v>4481</v>
      </c>
      <c r="X88" s="246" t="s">
        <v>4481</v>
      </c>
      <c r="Y88" s="246" t="s">
        <v>4481</v>
      </c>
      <c r="Z88" s="246" t="s">
        <v>4481</v>
      </c>
      <c r="AA88" s="246" t="s">
        <v>4481</v>
      </c>
      <c r="AB88" s="247" t="s">
        <v>4481</v>
      </c>
      <c r="AC88" s="247" t="s">
        <v>4481</v>
      </c>
      <c r="AD88" s="248" t="s">
        <v>4481</v>
      </c>
      <c r="AE88" s="247" t="s">
        <v>4481</v>
      </c>
      <c r="AF88" s="247" t="s">
        <v>4481</v>
      </c>
      <c r="AG88" s="247" t="s">
        <v>4481</v>
      </c>
      <c r="AH88" s="246" t="s">
        <v>4481</v>
      </c>
      <c r="AI88" s="246" t="s">
        <v>4481</v>
      </c>
      <c r="AJ88" s="246" t="s">
        <v>4481</v>
      </c>
      <c r="AK88" s="246" t="s">
        <v>4481</v>
      </c>
      <c r="AL88" s="268"/>
      <c r="AM88" s="249" t="s">
        <v>4481</v>
      </c>
    </row>
    <row r="89" spans="1:39" x14ac:dyDescent="0.25">
      <c r="A89" s="256" t="s">
        <v>4481</v>
      </c>
      <c r="B89" s="256" t="s">
        <v>4481</v>
      </c>
      <c r="C89" s="257" t="s">
        <v>4481</v>
      </c>
      <c r="D89" s="246" t="s">
        <v>4481</v>
      </c>
      <c r="E89" s="246" t="s">
        <v>4481</v>
      </c>
      <c r="F89" s="246" t="s">
        <v>4481</v>
      </c>
      <c r="G89" s="246" t="s">
        <v>4481</v>
      </c>
      <c r="H89" s="246" t="s">
        <v>4481</v>
      </c>
      <c r="I89" s="246" t="s">
        <v>4481</v>
      </c>
      <c r="J89" s="246" t="s">
        <v>4481</v>
      </c>
      <c r="K89" s="246" t="s">
        <v>4481</v>
      </c>
      <c r="L89" s="246" t="s">
        <v>4481</v>
      </c>
      <c r="M89" s="246" t="s">
        <v>4481</v>
      </c>
      <c r="N89" s="246" t="s">
        <v>4481</v>
      </c>
      <c r="O89" s="246" t="s">
        <v>4481</v>
      </c>
      <c r="P89" s="246" t="s">
        <v>4481</v>
      </c>
      <c r="Q89" s="246" t="s">
        <v>4481</v>
      </c>
      <c r="R89" s="246" t="s">
        <v>4481</v>
      </c>
      <c r="S89" s="246" t="s">
        <v>4481</v>
      </c>
      <c r="T89" s="246" t="s">
        <v>4481</v>
      </c>
      <c r="U89" s="246" t="s">
        <v>4481</v>
      </c>
      <c r="V89" s="246" t="s">
        <v>4481</v>
      </c>
      <c r="W89" s="246" t="s">
        <v>4481</v>
      </c>
      <c r="X89" s="246" t="s">
        <v>4481</v>
      </c>
      <c r="Y89" s="246" t="s">
        <v>4481</v>
      </c>
      <c r="Z89" s="246" t="s">
        <v>4481</v>
      </c>
      <c r="AA89" s="246" t="s">
        <v>4481</v>
      </c>
      <c r="AB89" s="247" t="s">
        <v>4481</v>
      </c>
      <c r="AC89" s="247" t="s">
        <v>4481</v>
      </c>
      <c r="AD89" s="248" t="s">
        <v>4481</v>
      </c>
      <c r="AE89" s="247" t="s">
        <v>4481</v>
      </c>
      <c r="AF89" s="247" t="s">
        <v>4481</v>
      </c>
      <c r="AG89" s="247" t="s">
        <v>4481</v>
      </c>
      <c r="AH89" s="246" t="s">
        <v>4481</v>
      </c>
      <c r="AI89" s="246" t="s">
        <v>4481</v>
      </c>
      <c r="AJ89" s="246" t="s">
        <v>4481</v>
      </c>
      <c r="AK89" s="246" t="s">
        <v>4481</v>
      </c>
      <c r="AL89" s="268"/>
      <c r="AM89" s="249" t="s">
        <v>4481</v>
      </c>
    </row>
    <row r="90" spans="1:39" x14ac:dyDescent="0.25">
      <c r="A90" s="256" t="s">
        <v>4481</v>
      </c>
      <c r="B90" s="256" t="s">
        <v>4481</v>
      </c>
      <c r="C90" s="257" t="s">
        <v>4481</v>
      </c>
      <c r="D90" s="246" t="s">
        <v>4481</v>
      </c>
      <c r="E90" s="246" t="s">
        <v>4481</v>
      </c>
      <c r="F90" s="246" t="s">
        <v>4481</v>
      </c>
      <c r="G90" s="246" t="s">
        <v>4481</v>
      </c>
      <c r="H90" s="246" t="s">
        <v>4481</v>
      </c>
      <c r="I90" s="246" t="s">
        <v>4481</v>
      </c>
      <c r="J90" s="246" t="s">
        <v>4481</v>
      </c>
      <c r="K90" s="246" t="s">
        <v>4481</v>
      </c>
      <c r="L90" s="246" t="s">
        <v>4481</v>
      </c>
      <c r="M90" s="246" t="s">
        <v>4481</v>
      </c>
      <c r="N90" s="246" t="s">
        <v>4481</v>
      </c>
      <c r="O90" s="246" t="s">
        <v>4481</v>
      </c>
      <c r="P90" s="246" t="s">
        <v>4481</v>
      </c>
      <c r="Q90" s="246" t="s">
        <v>4481</v>
      </c>
      <c r="R90" s="246" t="s">
        <v>4481</v>
      </c>
      <c r="S90" s="246" t="s">
        <v>4481</v>
      </c>
      <c r="T90" s="246" t="s">
        <v>4481</v>
      </c>
      <c r="U90" s="246" t="s">
        <v>4481</v>
      </c>
      <c r="V90" s="246" t="s">
        <v>4481</v>
      </c>
      <c r="W90" s="246" t="s">
        <v>4481</v>
      </c>
      <c r="X90" s="246" t="s">
        <v>4481</v>
      </c>
      <c r="Y90" s="246" t="s">
        <v>4481</v>
      </c>
      <c r="Z90" s="246" t="s">
        <v>4481</v>
      </c>
      <c r="AA90" s="246" t="s">
        <v>4481</v>
      </c>
      <c r="AB90" s="247" t="s">
        <v>4481</v>
      </c>
      <c r="AC90" s="247" t="s">
        <v>4481</v>
      </c>
      <c r="AD90" s="248" t="s">
        <v>4481</v>
      </c>
      <c r="AE90" s="247" t="s">
        <v>4481</v>
      </c>
      <c r="AF90" s="247" t="s">
        <v>4481</v>
      </c>
      <c r="AG90" s="247" t="s">
        <v>4481</v>
      </c>
      <c r="AH90" s="246" t="s">
        <v>4481</v>
      </c>
      <c r="AI90" s="246" t="s">
        <v>4481</v>
      </c>
      <c r="AJ90" s="246" t="s">
        <v>4481</v>
      </c>
      <c r="AK90" s="246" t="s">
        <v>4481</v>
      </c>
      <c r="AL90" s="268"/>
      <c r="AM90" s="249" t="s">
        <v>4481</v>
      </c>
    </row>
    <row r="91" spans="1:39" x14ac:dyDescent="0.25">
      <c r="A91" s="256" t="s">
        <v>4481</v>
      </c>
      <c r="B91" s="256" t="s">
        <v>4481</v>
      </c>
      <c r="C91" s="257" t="s">
        <v>4481</v>
      </c>
      <c r="D91" s="246" t="s">
        <v>4481</v>
      </c>
      <c r="E91" s="246" t="s">
        <v>4481</v>
      </c>
      <c r="F91" s="246" t="s">
        <v>4481</v>
      </c>
      <c r="G91" s="246" t="s">
        <v>4481</v>
      </c>
      <c r="H91" s="246" t="s">
        <v>4481</v>
      </c>
      <c r="I91" s="246" t="s">
        <v>4481</v>
      </c>
      <c r="J91" s="246" t="s">
        <v>4481</v>
      </c>
      <c r="K91" s="246" t="s">
        <v>4481</v>
      </c>
      <c r="L91" s="246" t="s">
        <v>4481</v>
      </c>
      <c r="M91" s="246" t="s">
        <v>4481</v>
      </c>
      <c r="N91" s="246" t="s">
        <v>4481</v>
      </c>
      <c r="O91" s="246" t="s">
        <v>4481</v>
      </c>
      <c r="P91" s="246" t="s">
        <v>4481</v>
      </c>
      <c r="Q91" s="246" t="s">
        <v>4481</v>
      </c>
      <c r="R91" s="246" t="s">
        <v>4481</v>
      </c>
      <c r="S91" s="246" t="s">
        <v>4481</v>
      </c>
      <c r="T91" s="246" t="s">
        <v>4481</v>
      </c>
      <c r="U91" s="246" t="s">
        <v>4481</v>
      </c>
      <c r="V91" s="246" t="s">
        <v>4481</v>
      </c>
      <c r="W91" s="246" t="s">
        <v>4481</v>
      </c>
      <c r="X91" s="246" t="s">
        <v>4481</v>
      </c>
      <c r="Y91" s="246" t="s">
        <v>4481</v>
      </c>
      <c r="Z91" s="246" t="s">
        <v>4481</v>
      </c>
      <c r="AA91" s="246" t="s">
        <v>4481</v>
      </c>
      <c r="AB91" s="247" t="s">
        <v>4481</v>
      </c>
      <c r="AC91" s="247" t="s">
        <v>4481</v>
      </c>
      <c r="AD91" s="248" t="s">
        <v>4481</v>
      </c>
      <c r="AE91" s="247" t="s">
        <v>4481</v>
      </c>
      <c r="AF91" s="247" t="s">
        <v>4481</v>
      </c>
      <c r="AG91" s="247" t="s">
        <v>4481</v>
      </c>
      <c r="AH91" s="246" t="s">
        <v>4481</v>
      </c>
      <c r="AI91" s="246" t="s">
        <v>4481</v>
      </c>
      <c r="AJ91" s="246" t="s">
        <v>4481</v>
      </c>
      <c r="AK91" s="246" t="s">
        <v>4481</v>
      </c>
      <c r="AL91" s="268"/>
      <c r="AM91" s="249" t="s">
        <v>4481</v>
      </c>
    </row>
    <row r="92" spans="1:39" x14ac:dyDescent="0.25">
      <c r="A92" s="256" t="s">
        <v>4481</v>
      </c>
      <c r="B92" s="256" t="s">
        <v>4481</v>
      </c>
      <c r="C92" s="257" t="s">
        <v>4481</v>
      </c>
      <c r="D92" s="246" t="s">
        <v>4481</v>
      </c>
      <c r="E92" s="246" t="s">
        <v>4481</v>
      </c>
      <c r="F92" s="246" t="s">
        <v>4481</v>
      </c>
      <c r="G92" s="246" t="s">
        <v>4481</v>
      </c>
      <c r="H92" s="246" t="s">
        <v>4481</v>
      </c>
      <c r="I92" s="246" t="s">
        <v>4481</v>
      </c>
      <c r="J92" s="246" t="s">
        <v>4481</v>
      </c>
      <c r="K92" s="246" t="s">
        <v>4481</v>
      </c>
      <c r="L92" s="246" t="s">
        <v>4481</v>
      </c>
      <c r="M92" s="246" t="s">
        <v>4481</v>
      </c>
      <c r="N92" s="246" t="s">
        <v>4481</v>
      </c>
      <c r="O92" s="246" t="s">
        <v>4481</v>
      </c>
      <c r="P92" s="246" t="s">
        <v>4481</v>
      </c>
      <c r="Q92" s="246" t="s">
        <v>4481</v>
      </c>
      <c r="R92" s="246" t="s">
        <v>4481</v>
      </c>
      <c r="S92" s="246" t="s">
        <v>4481</v>
      </c>
      <c r="T92" s="246" t="s">
        <v>4481</v>
      </c>
      <c r="U92" s="246" t="s">
        <v>4481</v>
      </c>
      <c r="V92" s="246" t="s">
        <v>4481</v>
      </c>
      <c r="W92" s="246" t="s">
        <v>4481</v>
      </c>
      <c r="X92" s="246" t="s">
        <v>4481</v>
      </c>
      <c r="Y92" s="246" t="s">
        <v>4481</v>
      </c>
      <c r="Z92" s="246" t="s">
        <v>4481</v>
      </c>
      <c r="AA92" s="246" t="s">
        <v>4481</v>
      </c>
      <c r="AB92" s="247" t="s">
        <v>4481</v>
      </c>
      <c r="AC92" s="247" t="s">
        <v>4481</v>
      </c>
      <c r="AD92" s="248" t="s">
        <v>4481</v>
      </c>
      <c r="AE92" s="247" t="s">
        <v>4481</v>
      </c>
      <c r="AF92" s="247" t="s">
        <v>4481</v>
      </c>
      <c r="AG92" s="247" t="s">
        <v>4481</v>
      </c>
      <c r="AH92" s="246" t="s">
        <v>4481</v>
      </c>
      <c r="AI92" s="246" t="s">
        <v>4481</v>
      </c>
      <c r="AJ92" s="246" t="s">
        <v>4481</v>
      </c>
      <c r="AK92" s="246" t="s">
        <v>4481</v>
      </c>
      <c r="AL92" s="268"/>
      <c r="AM92" s="249" t="s">
        <v>4481</v>
      </c>
    </row>
    <row r="93" spans="1:39" x14ac:dyDescent="0.25">
      <c r="A93" s="256" t="s">
        <v>4481</v>
      </c>
      <c r="B93" s="256" t="s">
        <v>4481</v>
      </c>
      <c r="C93" s="257" t="s">
        <v>4481</v>
      </c>
      <c r="D93" s="246" t="s">
        <v>4481</v>
      </c>
      <c r="E93" s="246" t="s">
        <v>4481</v>
      </c>
      <c r="F93" s="246" t="s">
        <v>4481</v>
      </c>
      <c r="G93" s="246" t="s">
        <v>4481</v>
      </c>
      <c r="H93" s="246" t="s">
        <v>4481</v>
      </c>
      <c r="I93" s="246" t="s">
        <v>4481</v>
      </c>
      <c r="J93" s="246" t="s">
        <v>4481</v>
      </c>
      <c r="K93" s="246" t="s">
        <v>4481</v>
      </c>
      <c r="L93" s="246" t="s">
        <v>4481</v>
      </c>
      <c r="M93" s="246" t="s">
        <v>4481</v>
      </c>
      <c r="N93" s="246" t="s">
        <v>4481</v>
      </c>
      <c r="O93" s="246" t="s">
        <v>4481</v>
      </c>
      <c r="P93" s="246" t="s">
        <v>4481</v>
      </c>
      <c r="Q93" s="246" t="s">
        <v>4481</v>
      </c>
      <c r="R93" s="246" t="s">
        <v>4481</v>
      </c>
      <c r="S93" s="246" t="s">
        <v>4481</v>
      </c>
      <c r="T93" s="246" t="s">
        <v>4481</v>
      </c>
      <c r="U93" s="246" t="s">
        <v>4481</v>
      </c>
      <c r="V93" s="246" t="s">
        <v>4481</v>
      </c>
      <c r="W93" s="246" t="s">
        <v>4481</v>
      </c>
      <c r="X93" s="246" t="s">
        <v>4481</v>
      </c>
      <c r="Y93" s="246" t="s">
        <v>4481</v>
      </c>
      <c r="Z93" s="246" t="s">
        <v>4481</v>
      </c>
      <c r="AA93" s="246" t="s">
        <v>4481</v>
      </c>
      <c r="AB93" s="247" t="s">
        <v>4481</v>
      </c>
      <c r="AC93" s="247" t="s">
        <v>4481</v>
      </c>
      <c r="AD93" s="248" t="s">
        <v>4481</v>
      </c>
      <c r="AE93" s="247" t="s">
        <v>4481</v>
      </c>
      <c r="AF93" s="247" t="s">
        <v>4481</v>
      </c>
      <c r="AG93" s="247" t="s">
        <v>4481</v>
      </c>
      <c r="AH93" s="246" t="s">
        <v>4481</v>
      </c>
      <c r="AI93" s="246" t="s">
        <v>4481</v>
      </c>
      <c r="AJ93" s="246" t="s">
        <v>4481</v>
      </c>
      <c r="AK93" s="246" t="s">
        <v>4481</v>
      </c>
      <c r="AL93" s="268"/>
      <c r="AM93" s="249" t="s">
        <v>4481</v>
      </c>
    </row>
    <row r="94" spans="1:39" x14ac:dyDescent="0.25">
      <c r="A94" s="256" t="s">
        <v>4481</v>
      </c>
      <c r="B94" s="256" t="s">
        <v>4481</v>
      </c>
      <c r="C94" s="257" t="s">
        <v>4481</v>
      </c>
      <c r="D94" s="246" t="s">
        <v>4481</v>
      </c>
      <c r="E94" s="246" t="s">
        <v>4481</v>
      </c>
      <c r="F94" s="246" t="s">
        <v>4481</v>
      </c>
      <c r="G94" s="246" t="s">
        <v>4481</v>
      </c>
      <c r="H94" s="246" t="s">
        <v>4481</v>
      </c>
      <c r="I94" s="246" t="s">
        <v>4481</v>
      </c>
      <c r="J94" s="246" t="s">
        <v>4481</v>
      </c>
      <c r="K94" s="246" t="s">
        <v>4481</v>
      </c>
      <c r="L94" s="246" t="s">
        <v>4481</v>
      </c>
      <c r="M94" s="246" t="s">
        <v>4481</v>
      </c>
      <c r="N94" s="246" t="s">
        <v>4481</v>
      </c>
      <c r="O94" s="246" t="s">
        <v>4481</v>
      </c>
      <c r="P94" s="246" t="s">
        <v>4481</v>
      </c>
      <c r="Q94" s="246" t="s">
        <v>4481</v>
      </c>
      <c r="R94" s="246" t="s">
        <v>4481</v>
      </c>
      <c r="S94" s="246" t="s">
        <v>4481</v>
      </c>
      <c r="T94" s="246" t="s">
        <v>4481</v>
      </c>
      <c r="U94" s="246" t="s">
        <v>4481</v>
      </c>
      <c r="V94" s="246" t="s">
        <v>4481</v>
      </c>
      <c r="W94" s="246" t="s">
        <v>4481</v>
      </c>
      <c r="X94" s="246" t="s">
        <v>4481</v>
      </c>
      <c r="Y94" s="246" t="s">
        <v>4481</v>
      </c>
      <c r="Z94" s="246" t="s">
        <v>4481</v>
      </c>
      <c r="AA94" s="246" t="s">
        <v>4481</v>
      </c>
      <c r="AB94" s="247" t="s">
        <v>4481</v>
      </c>
      <c r="AC94" s="247" t="s">
        <v>4481</v>
      </c>
      <c r="AD94" s="248" t="s">
        <v>4481</v>
      </c>
      <c r="AE94" s="247" t="s">
        <v>4481</v>
      </c>
      <c r="AF94" s="247" t="s">
        <v>4481</v>
      </c>
      <c r="AG94" s="247" t="s">
        <v>4481</v>
      </c>
      <c r="AH94" s="246" t="s">
        <v>4481</v>
      </c>
      <c r="AI94" s="246" t="s">
        <v>4481</v>
      </c>
      <c r="AJ94" s="246" t="s">
        <v>4481</v>
      </c>
      <c r="AK94" s="246" t="s">
        <v>4481</v>
      </c>
      <c r="AL94" s="268"/>
      <c r="AM94" s="249" t="s">
        <v>4481</v>
      </c>
    </row>
    <row r="95" spans="1:39" x14ac:dyDescent="0.25">
      <c r="A95" s="256" t="s">
        <v>4481</v>
      </c>
      <c r="B95" s="256" t="s">
        <v>4481</v>
      </c>
      <c r="C95" s="257" t="s">
        <v>4481</v>
      </c>
      <c r="D95" s="246" t="s">
        <v>4481</v>
      </c>
      <c r="E95" s="246" t="s">
        <v>4481</v>
      </c>
      <c r="F95" s="246" t="s">
        <v>4481</v>
      </c>
      <c r="G95" s="246" t="s">
        <v>4481</v>
      </c>
      <c r="H95" s="246" t="s">
        <v>4481</v>
      </c>
      <c r="I95" s="246" t="s">
        <v>4481</v>
      </c>
      <c r="J95" s="246" t="s">
        <v>4481</v>
      </c>
      <c r="K95" s="246" t="s">
        <v>4481</v>
      </c>
      <c r="L95" s="246" t="s">
        <v>4481</v>
      </c>
      <c r="M95" s="246" t="s">
        <v>4481</v>
      </c>
      <c r="N95" s="246" t="s">
        <v>4481</v>
      </c>
      <c r="O95" s="246" t="s">
        <v>4481</v>
      </c>
      <c r="P95" s="246" t="s">
        <v>4481</v>
      </c>
      <c r="Q95" s="246" t="s">
        <v>4481</v>
      </c>
      <c r="R95" s="246" t="s">
        <v>4481</v>
      </c>
      <c r="S95" s="246" t="s">
        <v>4481</v>
      </c>
      <c r="T95" s="246" t="s">
        <v>4481</v>
      </c>
      <c r="U95" s="246" t="s">
        <v>4481</v>
      </c>
      <c r="V95" s="246" t="s">
        <v>4481</v>
      </c>
      <c r="W95" s="246" t="s">
        <v>4481</v>
      </c>
      <c r="X95" s="246" t="s">
        <v>4481</v>
      </c>
      <c r="Y95" s="246" t="s">
        <v>4481</v>
      </c>
      <c r="Z95" s="246" t="s">
        <v>4481</v>
      </c>
      <c r="AA95" s="246" t="s">
        <v>4481</v>
      </c>
      <c r="AB95" s="247" t="s">
        <v>4481</v>
      </c>
      <c r="AC95" s="247" t="s">
        <v>4481</v>
      </c>
      <c r="AD95" s="248" t="s">
        <v>4481</v>
      </c>
      <c r="AE95" s="247" t="s">
        <v>4481</v>
      </c>
      <c r="AF95" s="247" t="s">
        <v>4481</v>
      </c>
      <c r="AG95" s="247" t="s">
        <v>4481</v>
      </c>
      <c r="AH95" s="246" t="s">
        <v>4481</v>
      </c>
      <c r="AI95" s="246" t="s">
        <v>4481</v>
      </c>
      <c r="AJ95" s="246" t="s">
        <v>4481</v>
      </c>
      <c r="AK95" s="246" t="s">
        <v>4481</v>
      </c>
      <c r="AL95" s="268"/>
      <c r="AM95" s="249" t="s">
        <v>4481</v>
      </c>
    </row>
    <row r="96" spans="1:39" x14ac:dyDescent="0.25">
      <c r="A96" s="256" t="s">
        <v>4481</v>
      </c>
      <c r="B96" s="256" t="s">
        <v>4481</v>
      </c>
      <c r="C96" s="257" t="s">
        <v>4481</v>
      </c>
      <c r="D96" s="246" t="s">
        <v>4481</v>
      </c>
      <c r="E96" s="246" t="s">
        <v>4481</v>
      </c>
      <c r="F96" s="246" t="s">
        <v>4481</v>
      </c>
      <c r="G96" s="246" t="s">
        <v>4481</v>
      </c>
      <c r="H96" s="246" t="s">
        <v>4481</v>
      </c>
      <c r="I96" s="246" t="s">
        <v>4481</v>
      </c>
      <c r="J96" s="246" t="s">
        <v>4481</v>
      </c>
      <c r="K96" s="246" t="s">
        <v>4481</v>
      </c>
      <c r="L96" s="246" t="s">
        <v>4481</v>
      </c>
      <c r="M96" s="246" t="s">
        <v>4481</v>
      </c>
      <c r="N96" s="246" t="s">
        <v>4481</v>
      </c>
      <c r="O96" s="246" t="s">
        <v>4481</v>
      </c>
      <c r="P96" s="246" t="s">
        <v>4481</v>
      </c>
      <c r="Q96" s="246" t="s">
        <v>4481</v>
      </c>
      <c r="R96" s="246" t="s">
        <v>4481</v>
      </c>
      <c r="S96" s="246" t="s">
        <v>4481</v>
      </c>
      <c r="T96" s="246" t="s">
        <v>4481</v>
      </c>
      <c r="U96" s="246" t="s">
        <v>4481</v>
      </c>
      <c r="V96" s="246" t="s">
        <v>4481</v>
      </c>
      <c r="W96" s="246" t="s">
        <v>4481</v>
      </c>
      <c r="X96" s="246" t="s">
        <v>4481</v>
      </c>
      <c r="Y96" s="246" t="s">
        <v>4481</v>
      </c>
      <c r="Z96" s="246" t="s">
        <v>4481</v>
      </c>
      <c r="AA96" s="246" t="s">
        <v>4481</v>
      </c>
      <c r="AB96" s="247" t="s">
        <v>4481</v>
      </c>
      <c r="AC96" s="247" t="s">
        <v>4481</v>
      </c>
      <c r="AD96" s="248" t="s">
        <v>4481</v>
      </c>
      <c r="AE96" s="247" t="s">
        <v>4481</v>
      </c>
      <c r="AF96" s="247" t="s">
        <v>4481</v>
      </c>
      <c r="AG96" s="247" t="s">
        <v>4481</v>
      </c>
      <c r="AH96" s="246" t="s">
        <v>4481</v>
      </c>
      <c r="AI96" s="246" t="s">
        <v>4481</v>
      </c>
      <c r="AJ96" s="246" t="s">
        <v>4481</v>
      </c>
      <c r="AK96" s="246" t="s">
        <v>4481</v>
      </c>
      <c r="AL96" s="268"/>
      <c r="AM96" s="249" t="s">
        <v>4481</v>
      </c>
    </row>
    <row r="97" spans="1:39" x14ac:dyDescent="0.25">
      <c r="A97" s="256" t="s">
        <v>4481</v>
      </c>
      <c r="B97" s="256" t="s">
        <v>4481</v>
      </c>
      <c r="C97" s="257" t="s">
        <v>4481</v>
      </c>
      <c r="D97" s="246" t="s">
        <v>4481</v>
      </c>
      <c r="E97" s="246" t="s">
        <v>4481</v>
      </c>
      <c r="F97" s="246" t="s">
        <v>4481</v>
      </c>
      <c r="G97" s="246" t="s">
        <v>4481</v>
      </c>
      <c r="H97" s="246" t="s">
        <v>4481</v>
      </c>
      <c r="I97" s="246" t="s">
        <v>4481</v>
      </c>
      <c r="J97" s="246" t="s">
        <v>4481</v>
      </c>
      <c r="K97" s="246" t="s">
        <v>4481</v>
      </c>
      <c r="L97" s="246" t="s">
        <v>4481</v>
      </c>
      <c r="M97" s="246" t="s">
        <v>4481</v>
      </c>
      <c r="N97" s="246" t="s">
        <v>4481</v>
      </c>
      <c r="O97" s="246" t="s">
        <v>4481</v>
      </c>
      <c r="P97" s="246" t="s">
        <v>4481</v>
      </c>
      <c r="Q97" s="246" t="s">
        <v>4481</v>
      </c>
      <c r="R97" s="246" t="s">
        <v>4481</v>
      </c>
      <c r="S97" s="246" t="s">
        <v>4481</v>
      </c>
      <c r="T97" s="246" t="s">
        <v>4481</v>
      </c>
      <c r="U97" s="246" t="s">
        <v>4481</v>
      </c>
      <c r="V97" s="246" t="s">
        <v>4481</v>
      </c>
      <c r="W97" s="246" t="s">
        <v>4481</v>
      </c>
      <c r="X97" s="246" t="s">
        <v>4481</v>
      </c>
      <c r="Y97" s="246" t="s">
        <v>4481</v>
      </c>
      <c r="Z97" s="246" t="s">
        <v>4481</v>
      </c>
      <c r="AA97" s="246" t="s">
        <v>4481</v>
      </c>
      <c r="AB97" s="247" t="s">
        <v>4481</v>
      </c>
      <c r="AC97" s="247" t="s">
        <v>4481</v>
      </c>
      <c r="AD97" s="248" t="s">
        <v>4481</v>
      </c>
      <c r="AE97" s="247" t="s">
        <v>4481</v>
      </c>
      <c r="AF97" s="247" t="s">
        <v>4481</v>
      </c>
      <c r="AG97" s="247" t="s">
        <v>4481</v>
      </c>
      <c r="AH97" s="246" t="s">
        <v>4481</v>
      </c>
      <c r="AI97" s="246" t="s">
        <v>4481</v>
      </c>
      <c r="AJ97" s="246" t="s">
        <v>4481</v>
      </c>
      <c r="AK97" s="246" t="s">
        <v>4481</v>
      </c>
      <c r="AL97" s="268"/>
      <c r="AM97" s="249" t="s">
        <v>4481</v>
      </c>
    </row>
    <row r="98" spans="1:39" x14ac:dyDescent="0.25">
      <c r="A98" s="256" t="s">
        <v>4481</v>
      </c>
      <c r="B98" s="256" t="s">
        <v>4481</v>
      </c>
      <c r="C98" s="257" t="s">
        <v>4481</v>
      </c>
      <c r="D98" s="246" t="s">
        <v>4481</v>
      </c>
      <c r="E98" s="246" t="s">
        <v>4481</v>
      </c>
      <c r="F98" s="246" t="s">
        <v>4481</v>
      </c>
      <c r="G98" s="246" t="s">
        <v>4481</v>
      </c>
      <c r="H98" s="246" t="s">
        <v>4481</v>
      </c>
      <c r="I98" s="246" t="s">
        <v>4481</v>
      </c>
      <c r="J98" s="246" t="s">
        <v>4481</v>
      </c>
      <c r="K98" s="246" t="s">
        <v>4481</v>
      </c>
      <c r="L98" s="246" t="s">
        <v>4481</v>
      </c>
      <c r="M98" s="246" t="s">
        <v>4481</v>
      </c>
      <c r="N98" s="246" t="s">
        <v>4481</v>
      </c>
      <c r="O98" s="246" t="s">
        <v>4481</v>
      </c>
      <c r="P98" s="246" t="s">
        <v>4481</v>
      </c>
      <c r="Q98" s="246" t="s">
        <v>4481</v>
      </c>
      <c r="R98" s="246" t="s">
        <v>4481</v>
      </c>
      <c r="S98" s="246" t="s">
        <v>4481</v>
      </c>
      <c r="T98" s="246" t="s">
        <v>4481</v>
      </c>
      <c r="U98" s="246" t="s">
        <v>4481</v>
      </c>
      <c r="V98" s="246" t="s">
        <v>4481</v>
      </c>
      <c r="W98" s="246" t="s">
        <v>4481</v>
      </c>
      <c r="X98" s="246" t="s">
        <v>4481</v>
      </c>
      <c r="Y98" s="246" t="s">
        <v>4481</v>
      </c>
      <c r="Z98" s="246" t="s">
        <v>4481</v>
      </c>
      <c r="AA98" s="246" t="s">
        <v>4481</v>
      </c>
      <c r="AB98" s="247" t="s">
        <v>4481</v>
      </c>
      <c r="AC98" s="247" t="s">
        <v>4481</v>
      </c>
      <c r="AD98" s="248" t="s">
        <v>4481</v>
      </c>
      <c r="AE98" s="247" t="s">
        <v>4481</v>
      </c>
      <c r="AF98" s="247" t="s">
        <v>4481</v>
      </c>
      <c r="AG98" s="247" t="s">
        <v>4481</v>
      </c>
      <c r="AH98" s="246" t="s">
        <v>4481</v>
      </c>
      <c r="AI98" s="246" t="s">
        <v>4481</v>
      </c>
      <c r="AJ98" s="246" t="s">
        <v>4481</v>
      </c>
      <c r="AK98" s="246" t="s">
        <v>4481</v>
      </c>
      <c r="AL98" s="268"/>
      <c r="AM98" s="249" t="s">
        <v>4481</v>
      </c>
    </row>
    <row r="99" spans="1:39" x14ac:dyDescent="0.25">
      <c r="A99" s="256" t="s">
        <v>4481</v>
      </c>
      <c r="B99" s="256" t="s">
        <v>4481</v>
      </c>
      <c r="C99" s="257" t="s">
        <v>4481</v>
      </c>
      <c r="D99" s="246" t="s">
        <v>4481</v>
      </c>
      <c r="E99" s="246" t="s">
        <v>4481</v>
      </c>
      <c r="F99" s="246" t="s">
        <v>4481</v>
      </c>
      <c r="G99" s="246" t="s">
        <v>4481</v>
      </c>
      <c r="H99" s="246" t="s">
        <v>4481</v>
      </c>
      <c r="I99" s="246" t="s">
        <v>4481</v>
      </c>
      <c r="J99" s="246" t="s">
        <v>4481</v>
      </c>
      <c r="K99" s="246" t="s">
        <v>4481</v>
      </c>
      <c r="L99" s="246" t="s">
        <v>4481</v>
      </c>
      <c r="M99" s="246" t="s">
        <v>4481</v>
      </c>
      <c r="N99" s="246" t="s">
        <v>4481</v>
      </c>
      <c r="O99" s="246" t="s">
        <v>4481</v>
      </c>
      <c r="P99" s="246" t="s">
        <v>4481</v>
      </c>
      <c r="Q99" s="246" t="s">
        <v>4481</v>
      </c>
      <c r="R99" s="246" t="s">
        <v>4481</v>
      </c>
      <c r="S99" s="246" t="s">
        <v>4481</v>
      </c>
      <c r="T99" s="246" t="s">
        <v>4481</v>
      </c>
      <c r="U99" s="246" t="s">
        <v>4481</v>
      </c>
      <c r="V99" s="246" t="s">
        <v>4481</v>
      </c>
      <c r="W99" s="246" t="s">
        <v>4481</v>
      </c>
      <c r="X99" s="246" t="s">
        <v>4481</v>
      </c>
      <c r="Y99" s="246" t="s">
        <v>4481</v>
      </c>
      <c r="Z99" s="246" t="s">
        <v>4481</v>
      </c>
      <c r="AA99" s="246" t="s">
        <v>4481</v>
      </c>
      <c r="AB99" s="247" t="s">
        <v>4481</v>
      </c>
      <c r="AC99" s="247" t="s">
        <v>4481</v>
      </c>
      <c r="AD99" s="248" t="s">
        <v>4481</v>
      </c>
      <c r="AE99" s="247" t="s">
        <v>4481</v>
      </c>
      <c r="AF99" s="247" t="s">
        <v>4481</v>
      </c>
      <c r="AG99" s="247" t="s">
        <v>4481</v>
      </c>
      <c r="AH99" s="246" t="s">
        <v>4481</v>
      </c>
      <c r="AI99" s="246" t="s">
        <v>4481</v>
      </c>
      <c r="AJ99" s="246" t="s">
        <v>4481</v>
      </c>
      <c r="AK99" s="246" t="s">
        <v>4481</v>
      </c>
      <c r="AL99" s="268"/>
      <c r="AM99" s="249" t="s">
        <v>4481</v>
      </c>
    </row>
    <row r="100" spans="1:39" x14ac:dyDescent="0.25">
      <c r="A100" s="256" t="s">
        <v>4481</v>
      </c>
      <c r="B100" s="256" t="s">
        <v>4481</v>
      </c>
      <c r="C100" s="257" t="s">
        <v>4481</v>
      </c>
      <c r="D100" s="246" t="s">
        <v>4481</v>
      </c>
      <c r="E100" s="246" t="s">
        <v>4481</v>
      </c>
      <c r="F100" s="246" t="s">
        <v>4481</v>
      </c>
      <c r="G100" s="246" t="s">
        <v>4481</v>
      </c>
      <c r="H100" s="246" t="s">
        <v>4481</v>
      </c>
      <c r="I100" s="246" t="s">
        <v>4481</v>
      </c>
      <c r="J100" s="246" t="s">
        <v>4481</v>
      </c>
      <c r="K100" s="246" t="s">
        <v>4481</v>
      </c>
      <c r="L100" s="246" t="s">
        <v>4481</v>
      </c>
      <c r="M100" s="246" t="s">
        <v>4481</v>
      </c>
      <c r="N100" s="246" t="s">
        <v>4481</v>
      </c>
      <c r="O100" s="246" t="s">
        <v>4481</v>
      </c>
      <c r="P100" s="246" t="s">
        <v>4481</v>
      </c>
      <c r="Q100" s="246" t="s">
        <v>4481</v>
      </c>
      <c r="R100" s="246" t="s">
        <v>4481</v>
      </c>
      <c r="S100" s="246" t="s">
        <v>4481</v>
      </c>
      <c r="T100" s="246" t="s">
        <v>4481</v>
      </c>
      <c r="U100" s="246" t="s">
        <v>4481</v>
      </c>
      <c r="V100" s="246" t="s">
        <v>4481</v>
      </c>
      <c r="W100" s="246" t="s">
        <v>4481</v>
      </c>
      <c r="X100" s="246" t="s">
        <v>4481</v>
      </c>
      <c r="Y100" s="246" t="s">
        <v>4481</v>
      </c>
      <c r="Z100" s="246" t="s">
        <v>4481</v>
      </c>
      <c r="AA100" s="246" t="s">
        <v>4481</v>
      </c>
      <c r="AB100" s="247" t="s">
        <v>4481</v>
      </c>
      <c r="AC100" s="247" t="s">
        <v>4481</v>
      </c>
      <c r="AD100" s="248" t="s">
        <v>4481</v>
      </c>
      <c r="AE100" s="247" t="s">
        <v>4481</v>
      </c>
      <c r="AF100" s="247" t="s">
        <v>4481</v>
      </c>
      <c r="AG100" s="247" t="s">
        <v>4481</v>
      </c>
      <c r="AH100" s="246" t="s">
        <v>4481</v>
      </c>
      <c r="AI100" s="246" t="s">
        <v>4481</v>
      </c>
      <c r="AJ100" s="246" t="s">
        <v>4481</v>
      </c>
      <c r="AK100" s="246" t="s">
        <v>4481</v>
      </c>
      <c r="AL100" s="268"/>
      <c r="AM100" s="249" t="s">
        <v>4481</v>
      </c>
    </row>
    <row r="101" spans="1:39" x14ac:dyDescent="0.25">
      <c r="A101" s="256" t="s">
        <v>4481</v>
      </c>
      <c r="B101" s="256" t="s">
        <v>4481</v>
      </c>
      <c r="C101" s="257" t="s">
        <v>4481</v>
      </c>
      <c r="D101" s="246" t="s">
        <v>4481</v>
      </c>
      <c r="E101" s="246" t="s">
        <v>4481</v>
      </c>
      <c r="F101" s="246" t="s">
        <v>4481</v>
      </c>
      <c r="G101" s="246" t="s">
        <v>4481</v>
      </c>
      <c r="H101" s="246" t="s">
        <v>4481</v>
      </c>
      <c r="I101" s="246" t="s">
        <v>4481</v>
      </c>
      <c r="J101" s="246" t="s">
        <v>4481</v>
      </c>
      <c r="K101" s="246" t="s">
        <v>4481</v>
      </c>
      <c r="L101" s="246" t="s">
        <v>4481</v>
      </c>
      <c r="M101" s="246" t="s">
        <v>4481</v>
      </c>
      <c r="N101" s="246" t="s">
        <v>4481</v>
      </c>
      <c r="O101" s="246" t="s">
        <v>4481</v>
      </c>
      <c r="P101" s="246" t="s">
        <v>4481</v>
      </c>
      <c r="Q101" s="246" t="s">
        <v>4481</v>
      </c>
      <c r="R101" s="246" t="s">
        <v>4481</v>
      </c>
      <c r="S101" s="246" t="s">
        <v>4481</v>
      </c>
      <c r="T101" s="246" t="s">
        <v>4481</v>
      </c>
      <c r="U101" s="246" t="s">
        <v>4481</v>
      </c>
      <c r="V101" s="246" t="s">
        <v>4481</v>
      </c>
      <c r="W101" s="246" t="s">
        <v>4481</v>
      </c>
      <c r="X101" s="246" t="s">
        <v>4481</v>
      </c>
      <c r="Y101" s="246" t="s">
        <v>4481</v>
      </c>
      <c r="Z101" s="246" t="s">
        <v>4481</v>
      </c>
      <c r="AA101" s="246" t="s">
        <v>4481</v>
      </c>
      <c r="AB101" s="247" t="s">
        <v>4481</v>
      </c>
      <c r="AC101" s="247" t="s">
        <v>4481</v>
      </c>
      <c r="AD101" s="248" t="s">
        <v>4481</v>
      </c>
      <c r="AE101" s="247" t="s">
        <v>4481</v>
      </c>
      <c r="AF101" s="247" t="s">
        <v>4481</v>
      </c>
      <c r="AG101" s="247" t="s">
        <v>4481</v>
      </c>
      <c r="AH101" s="246" t="s">
        <v>4481</v>
      </c>
      <c r="AI101" s="246" t="s">
        <v>4481</v>
      </c>
      <c r="AJ101" s="246" t="s">
        <v>4481</v>
      </c>
      <c r="AK101" s="246" t="s">
        <v>4481</v>
      </c>
      <c r="AL101" s="268"/>
      <c r="AM101" s="249" t="s">
        <v>4481</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3:AJ101">
    <cfRule type="colorScale" priority="22">
      <colorScale>
        <cfvo type="min"/>
        <cfvo type="percentile" val="50"/>
        <cfvo type="max"/>
        <color rgb="FFC6EFCE"/>
        <color rgb="FFFFEB9C"/>
        <color rgb="FFFFC7CE"/>
      </colorScale>
    </cfRule>
  </conditionalFormatting>
  <conditionalFormatting sqref="AI3: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cfRule type="colorScale" priority="30">
      <colorScale>
        <cfvo type="min"/>
        <cfvo type="percentile" val="50"/>
        <cfvo type="max"/>
        <color rgb="FFC6EFCE"/>
        <color rgb="FFFFEB9C"/>
        <color rgb="FFFFC7CE"/>
      </colorScale>
    </cfRule>
  </conditionalFormatting>
  <conditionalFormatting sqref="AG3:AG101">
    <cfRule type="colorScale" priority="31">
      <colorScale>
        <cfvo type="min"/>
        <cfvo type="percentile" val="50"/>
        <cfvo type="max"/>
        <color rgb="FFC6EFCE"/>
        <color rgb="FFFFEB9C"/>
        <color rgb="FFFFC7CE"/>
      </colorScale>
    </cfRule>
  </conditionalFormatting>
  <conditionalFormatting sqref="AH3:AH101 AK3: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938"/>
  <sheetViews>
    <sheetView zoomScaleNormal="100" workbookViewId="0">
      <pane ySplit="1" topLeftCell="A2" activePane="bottomLeft" state="frozen"/>
      <selection activeCell="C16" sqref="C16"/>
      <selection pane="bottomLeft" sqref="A1:XFD1048576"/>
    </sheetView>
  </sheetViews>
  <sheetFormatPr defaultColWidth="8.5703125" defaultRowHeight="12.75" x14ac:dyDescent="0.2"/>
  <cols>
    <col min="1" max="1" width="27.42578125" style="56" bestFit="1" customWidth="1"/>
    <col min="2" max="2" width="38.5703125" style="56" bestFit="1" customWidth="1"/>
    <col min="3" max="3" width="50.42578125" style="174" customWidth="1"/>
    <col min="4" max="4" width="28.42578125" style="57" customWidth="1"/>
    <col min="5" max="6" width="8.5703125" style="57"/>
    <col min="7" max="7" width="42.5703125" style="58" customWidth="1"/>
    <col min="8" max="8" width="22.42578125" style="58" customWidth="1"/>
    <col min="9" max="9" width="25.42578125" style="57" bestFit="1" customWidth="1"/>
    <col min="10" max="10" width="25.42578125" style="57" customWidth="1"/>
    <col min="11" max="11" width="12.5703125" style="57" bestFit="1" customWidth="1"/>
    <col min="12" max="12" width="49.5703125" style="58" bestFit="1" customWidth="1"/>
    <col min="13" max="16384" width="8.5703125" style="57"/>
  </cols>
  <sheetData>
    <row r="1" spans="1:33" s="22" customFormat="1" x14ac:dyDescent="0.2">
      <c r="A1" s="21" t="s">
        <v>1298</v>
      </c>
      <c r="B1" s="21" t="s">
        <v>1299</v>
      </c>
      <c r="C1" s="21" t="s">
        <v>1300</v>
      </c>
      <c r="D1" s="21" t="s">
        <v>1301</v>
      </c>
      <c r="E1" s="21" t="s">
        <v>1302</v>
      </c>
      <c r="F1" s="21" t="s">
        <v>1303</v>
      </c>
      <c r="G1" s="21" t="s">
        <v>1304</v>
      </c>
      <c r="H1" s="21" t="s">
        <v>1305</v>
      </c>
      <c r="I1" s="21" t="s">
        <v>1306</v>
      </c>
      <c r="J1" s="21" t="s">
        <v>1307</v>
      </c>
      <c r="K1" s="21" t="s">
        <v>1308</v>
      </c>
      <c r="L1" s="21" t="s">
        <v>1309</v>
      </c>
      <c r="M1" s="22" t="s">
        <v>1310</v>
      </c>
    </row>
    <row r="2" spans="1:33" s="23" customFormat="1" x14ac:dyDescent="0.2">
      <c r="A2" s="20" t="s">
        <v>1311</v>
      </c>
      <c r="B2" s="20" t="s">
        <v>1311</v>
      </c>
      <c r="C2" s="99"/>
      <c r="G2" s="24"/>
      <c r="H2" s="24"/>
      <c r="L2" s="24"/>
      <c r="AG2" s="207"/>
    </row>
    <row r="3" spans="1:33" s="23" customFormat="1" x14ac:dyDescent="0.2">
      <c r="A3" s="20" t="s">
        <v>1312</v>
      </c>
      <c r="B3" s="20" t="s">
        <v>1313</v>
      </c>
      <c r="C3" s="99"/>
      <c r="G3" s="24"/>
      <c r="H3" s="24"/>
      <c r="L3" s="24"/>
    </row>
    <row r="4" spans="1:33" s="23" customFormat="1" x14ac:dyDescent="0.2">
      <c r="A4" s="20" t="s">
        <v>1314</v>
      </c>
      <c r="B4" s="20" t="s">
        <v>1315</v>
      </c>
      <c r="C4" s="99"/>
      <c r="G4" s="24"/>
      <c r="H4" s="24"/>
      <c r="L4" s="24"/>
    </row>
    <row r="5" spans="1:33" s="26" customFormat="1" x14ac:dyDescent="0.2">
      <c r="A5" s="25" t="s">
        <v>1316</v>
      </c>
      <c r="B5" s="25" t="s">
        <v>2230</v>
      </c>
      <c r="C5" s="77" t="s">
        <v>2231</v>
      </c>
      <c r="G5" s="27"/>
      <c r="H5" s="27"/>
      <c r="L5" s="27"/>
    </row>
    <row r="6" spans="1:33" s="23" customFormat="1" x14ac:dyDescent="0.2">
      <c r="A6" s="28" t="s">
        <v>10</v>
      </c>
      <c r="B6" s="28" t="s">
        <v>10</v>
      </c>
      <c r="C6" s="99" t="s">
        <v>1317</v>
      </c>
      <c r="E6" s="23" t="s">
        <v>9</v>
      </c>
      <c r="G6" s="24"/>
      <c r="H6" s="24"/>
      <c r="L6" s="24"/>
    </row>
    <row r="7" spans="1:33" s="23" customFormat="1" x14ac:dyDescent="0.2">
      <c r="A7" s="28" t="s">
        <v>1318</v>
      </c>
      <c r="B7" s="28" t="s">
        <v>1319</v>
      </c>
      <c r="C7" s="99" t="s">
        <v>2232</v>
      </c>
      <c r="E7" s="23" t="s">
        <v>9</v>
      </c>
      <c r="G7" s="24"/>
      <c r="H7" s="24"/>
      <c r="L7" s="24"/>
    </row>
    <row r="8" spans="1:33" s="23" customFormat="1" x14ac:dyDescent="0.2">
      <c r="A8" s="28" t="s">
        <v>1320</v>
      </c>
      <c r="B8" s="28" t="s">
        <v>1321</v>
      </c>
      <c r="C8" s="99" t="s">
        <v>2233</v>
      </c>
      <c r="D8" s="23" t="s">
        <v>1322</v>
      </c>
      <c r="E8" s="23" t="s">
        <v>9</v>
      </c>
      <c r="F8" s="23" t="s">
        <v>2234</v>
      </c>
      <c r="G8" s="24" t="s">
        <v>1323</v>
      </c>
      <c r="H8" s="24" t="s">
        <v>1324</v>
      </c>
      <c r="I8" s="23" t="s">
        <v>2235</v>
      </c>
      <c r="L8" s="24"/>
    </row>
    <row r="9" spans="1:33" s="31" customFormat="1" x14ac:dyDescent="0.2">
      <c r="A9" s="29" t="s">
        <v>1325</v>
      </c>
      <c r="B9" s="29" t="s">
        <v>1326</v>
      </c>
      <c r="C9" s="112" t="s">
        <v>380</v>
      </c>
      <c r="G9" s="32"/>
      <c r="H9" s="32"/>
      <c r="L9" s="32"/>
    </row>
    <row r="10" spans="1:33" s="35" customFormat="1" x14ac:dyDescent="0.2">
      <c r="A10" s="33" t="s">
        <v>1327</v>
      </c>
      <c r="B10" s="33" t="s">
        <v>20</v>
      </c>
      <c r="C10" s="33" t="s">
        <v>1328</v>
      </c>
      <c r="D10" s="34" t="s">
        <v>1329</v>
      </c>
      <c r="E10" s="35" t="s">
        <v>9</v>
      </c>
      <c r="G10" s="36"/>
      <c r="H10" s="36"/>
      <c r="K10" s="37"/>
      <c r="L10" s="36"/>
    </row>
    <row r="11" spans="1:33" s="35" customFormat="1" x14ac:dyDescent="0.2">
      <c r="A11" s="33" t="s">
        <v>1330</v>
      </c>
      <c r="B11" s="33" t="s">
        <v>21</v>
      </c>
      <c r="C11" s="33" t="s">
        <v>1331</v>
      </c>
      <c r="D11" s="34" t="s">
        <v>1332</v>
      </c>
      <c r="E11" s="35" t="s">
        <v>9</v>
      </c>
      <c r="G11" s="36"/>
      <c r="H11" s="36"/>
      <c r="K11" s="34" t="s">
        <v>1333</v>
      </c>
      <c r="L11" s="36"/>
    </row>
    <row r="12" spans="1:33" s="35" customFormat="1" x14ac:dyDescent="0.2">
      <c r="A12" s="33" t="s">
        <v>1334</v>
      </c>
      <c r="B12" s="33" t="s">
        <v>22</v>
      </c>
      <c r="C12" s="33" t="s">
        <v>1335</v>
      </c>
      <c r="D12" s="34" t="s">
        <v>1336</v>
      </c>
      <c r="E12" s="35" t="s">
        <v>9</v>
      </c>
      <c r="G12" s="36"/>
      <c r="H12" s="36"/>
      <c r="K12" s="34" t="s">
        <v>1337</v>
      </c>
      <c r="L12" s="36"/>
    </row>
    <row r="13" spans="1:33" s="35" customFormat="1" x14ac:dyDescent="0.2">
      <c r="A13" s="33" t="s">
        <v>1320</v>
      </c>
      <c r="B13" s="33" t="s">
        <v>1338</v>
      </c>
      <c r="C13" s="113" t="s">
        <v>1339</v>
      </c>
      <c r="D13" s="35" t="s">
        <v>1340</v>
      </c>
      <c r="E13" s="35" t="s">
        <v>9</v>
      </c>
      <c r="F13" s="35" t="s">
        <v>1341</v>
      </c>
      <c r="G13" s="36" t="s">
        <v>1342</v>
      </c>
      <c r="H13" s="36" t="s">
        <v>1324</v>
      </c>
      <c r="I13" s="35" t="s">
        <v>1343</v>
      </c>
      <c r="K13" s="37"/>
      <c r="L13" s="36"/>
    </row>
    <row r="14" spans="1:33" s="35" customFormat="1" x14ac:dyDescent="0.2">
      <c r="A14" s="33" t="s">
        <v>1344</v>
      </c>
      <c r="B14" s="33" t="s">
        <v>2236</v>
      </c>
      <c r="C14" s="113" t="s">
        <v>1345</v>
      </c>
      <c r="E14" s="35" t="s">
        <v>9</v>
      </c>
      <c r="G14" s="36" t="s">
        <v>2237</v>
      </c>
      <c r="H14" s="36"/>
      <c r="K14" s="34" t="s">
        <v>1346</v>
      </c>
      <c r="L14" s="36"/>
    </row>
    <row r="15" spans="1:33" s="35" customFormat="1" x14ac:dyDescent="0.2">
      <c r="A15" s="33" t="s">
        <v>1320</v>
      </c>
      <c r="B15" s="33" t="s">
        <v>2238</v>
      </c>
      <c r="C15" s="113" t="s">
        <v>1347</v>
      </c>
      <c r="D15" s="35" t="s">
        <v>1348</v>
      </c>
      <c r="E15" s="35" t="s">
        <v>9</v>
      </c>
      <c r="F15" s="35" t="s">
        <v>1343</v>
      </c>
      <c r="G15" s="36" t="s">
        <v>2239</v>
      </c>
      <c r="H15" s="36" t="s">
        <v>1324</v>
      </c>
      <c r="I15" s="35" t="s">
        <v>1343</v>
      </c>
      <c r="K15" s="37"/>
      <c r="L15" s="36"/>
    </row>
    <row r="16" spans="1:33" s="35" customFormat="1" x14ac:dyDescent="0.2">
      <c r="A16" s="33" t="s">
        <v>1349</v>
      </c>
      <c r="B16" s="33" t="s">
        <v>23</v>
      </c>
      <c r="C16" s="113"/>
      <c r="G16" s="36"/>
      <c r="H16" s="36"/>
      <c r="K16" s="37"/>
      <c r="L16" s="36" t="s">
        <v>2240</v>
      </c>
    </row>
    <row r="17" spans="1:12" s="35" customFormat="1" x14ac:dyDescent="0.2">
      <c r="A17" s="33" t="s">
        <v>1349</v>
      </c>
      <c r="B17" s="33" t="s">
        <v>2241</v>
      </c>
      <c r="C17" s="113"/>
      <c r="G17" s="36" t="s">
        <v>2242</v>
      </c>
      <c r="H17" s="36"/>
      <c r="K17" s="37"/>
      <c r="L17" s="36" t="s">
        <v>2243</v>
      </c>
    </row>
    <row r="18" spans="1:12" s="31" customFormat="1" x14ac:dyDescent="0.2">
      <c r="A18" s="29" t="s">
        <v>1350</v>
      </c>
      <c r="B18" s="29"/>
      <c r="C18" s="112"/>
      <c r="G18" s="32"/>
      <c r="H18" s="32"/>
      <c r="K18" s="37"/>
      <c r="L18" s="32"/>
    </row>
    <row r="19" spans="1:12" s="26" customFormat="1" x14ac:dyDescent="0.2">
      <c r="A19" s="25" t="s">
        <v>1316</v>
      </c>
      <c r="B19" s="25" t="s">
        <v>2244</v>
      </c>
      <c r="C19" s="208" t="s">
        <v>2245</v>
      </c>
      <c r="G19" s="27"/>
      <c r="H19" s="27"/>
      <c r="L19" s="27"/>
    </row>
    <row r="20" spans="1:12" s="23" customFormat="1" x14ac:dyDescent="0.2">
      <c r="A20" s="28" t="s">
        <v>2246</v>
      </c>
      <c r="B20" s="28" t="s">
        <v>1351</v>
      </c>
      <c r="C20" s="99" t="s">
        <v>2247</v>
      </c>
      <c r="E20" s="23" t="s">
        <v>9</v>
      </c>
      <c r="G20" s="24"/>
      <c r="H20" s="24" t="s">
        <v>2248</v>
      </c>
      <c r="I20" s="23" t="s">
        <v>2249</v>
      </c>
      <c r="K20" s="24"/>
      <c r="L20" s="24"/>
    </row>
    <row r="21" spans="1:12" s="23" customFormat="1" x14ac:dyDescent="0.2">
      <c r="A21" s="28" t="s">
        <v>2250</v>
      </c>
      <c r="B21" s="28" t="s">
        <v>1352</v>
      </c>
      <c r="C21" s="99" t="s">
        <v>2251</v>
      </c>
      <c r="E21" s="23" t="s">
        <v>9</v>
      </c>
      <c r="G21" s="24"/>
      <c r="H21" s="24"/>
      <c r="K21" s="24"/>
      <c r="L21" s="24"/>
    </row>
    <row r="22" spans="1:12" s="23" customFormat="1" x14ac:dyDescent="0.2">
      <c r="A22" s="28" t="s">
        <v>2252</v>
      </c>
      <c r="B22" s="28" t="s">
        <v>1353</v>
      </c>
      <c r="C22" s="99" t="s">
        <v>2253</v>
      </c>
      <c r="E22" s="23" t="s">
        <v>9</v>
      </c>
      <c r="G22" s="24" t="s">
        <v>2254</v>
      </c>
      <c r="H22" s="24"/>
      <c r="K22" s="24"/>
      <c r="L22" s="24"/>
    </row>
    <row r="23" spans="1:12" s="23" customFormat="1" x14ac:dyDescent="0.2">
      <c r="A23" s="28" t="s">
        <v>1320</v>
      </c>
      <c r="B23" s="28" t="s">
        <v>2255</v>
      </c>
      <c r="C23" s="99" t="s">
        <v>2256</v>
      </c>
      <c r="E23" s="23" t="s">
        <v>9</v>
      </c>
      <c r="G23" s="109" t="s">
        <v>2257</v>
      </c>
      <c r="H23" s="24" t="s">
        <v>1324</v>
      </c>
      <c r="I23" s="23" t="s">
        <v>2258</v>
      </c>
      <c r="K23" s="24"/>
      <c r="L23" s="24"/>
    </row>
    <row r="24" spans="1:12" s="23" customFormat="1" x14ac:dyDescent="0.2">
      <c r="A24" s="28" t="s">
        <v>2259</v>
      </c>
      <c r="B24" s="28" t="s">
        <v>1354</v>
      </c>
      <c r="C24" s="99" t="s">
        <v>2260</v>
      </c>
      <c r="E24" s="23" t="s">
        <v>9</v>
      </c>
      <c r="G24" s="24" t="s">
        <v>2261</v>
      </c>
      <c r="H24" s="24"/>
      <c r="K24" s="24"/>
      <c r="L24" s="24"/>
    </row>
    <row r="25" spans="1:12" s="23" customFormat="1" x14ac:dyDescent="0.2">
      <c r="A25" s="28" t="s">
        <v>3609</v>
      </c>
      <c r="B25" s="28" t="s">
        <v>3610</v>
      </c>
      <c r="C25" s="99" t="s">
        <v>3611</v>
      </c>
      <c r="D25" s="23" t="s">
        <v>3612</v>
      </c>
      <c r="E25" s="23" t="s">
        <v>9</v>
      </c>
      <c r="G25" s="24" t="s">
        <v>3613</v>
      </c>
      <c r="H25" s="24"/>
      <c r="K25" s="24"/>
      <c r="L25" s="24"/>
    </row>
    <row r="26" spans="1:12" s="23" customFormat="1" x14ac:dyDescent="0.2">
      <c r="A26" s="20" t="s">
        <v>3614</v>
      </c>
      <c r="B26" s="28" t="s">
        <v>1703</v>
      </c>
      <c r="C26" s="99" t="s">
        <v>3615</v>
      </c>
      <c r="E26" s="23" t="s">
        <v>9</v>
      </c>
      <c r="G26" s="24" t="s">
        <v>3616</v>
      </c>
      <c r="H26" s="24" t="s">
        <v>3617</v>
      </c>
      <c r="I26" s="23" t="s">
        <v>3618</v>
      </c>
      <c r="L26" s="24"/>
    </row>
    <row r="27" spans="1:12" s="74" customFormat="1" x14ac:dyDescent="0.2">
      <c r="A27" s="209" t="s">
        <v>1325</v>
      </c>
      <c r="B27" s="209" t="s">
        <v>2262</v>
      </c>
      <c r="C27" s="73" t="s">
        <v>2263</v>
      </c>
      <c r="G27" s="76" t="s">
        <v>2264</v>
      </c>
      <c r="H27" s="76"/>
      <c r="K27" s="210"/>
      <c r="L27" s="76"/>
    </row>
    <row r="28" spans="1:12" s="35" customFormat="1" x14ac:dyDescent="0.2">
      <c r="A28" s="33" t="s">
        <v>2265</v>
      </c>
      <c r="B28" s="33" t="s">
        <v>2266</v>
      </c>
      <c r="C28" s="113" t="s">
        <v>2267</v>
      </c>
      <c r="D28" s="35" t="s">
        <v>2268</v>
      </c>
      <c r="E28" s="35" t="s">
        <v>9</v>
      </c>
      <c r="G28" s="114"/>
      <c r="H28" s="36"/>
      <c r="K28" s="34" t="s">
        <v>1337</v>
      </c>
      <c r="L28" s="36"/>
    </row>
    <row r="29" spans="1:12" s="35" customFormat="1" x14ac:dyDescent="0.2">
      <c r="A29" s="33" t="s">
        <v>1355</v>
      </c>
      <c r="B29" s="33" t="s">
        <v>2269</v>
      </c>
      <c r="C29" s="113" t="s">
        <v>2270</v>
      </c>
      <c r="G29" s="114" t="s">
        <v>2271</v>
      </c>
      <c r="H29" s="36"/>
      <c r="K29" s="34"/>
      <c r="L29" s="36"/>
    </row>
    <row r="30" spans="1:12" s="35" customFormat="1" x14ac:dyDescent="0.2">
      <c r="A30" s="38" t="s">
        <v>1356</v>
      </c>
      <c r="B30" s="33" t="s">
        <v>2272</v>
      </c>
      <c r="C30" s="113" t="s">
        <v>2273</v>
      </c>
      <c r="D30" s="35" t="s">
        <v>2274</v>
      </c>
      <c r="G30" s="114" t="s">
        <v>2275</v>
      </c>
      <c r="H30" s="114" t="s">
        <v>2276</v>
      </c>
      <c r="I30" s="114" t="s">
        <v>2277</v>
      </c>
      <c r="K30" s="34"/>
      <c r="L30" s="36"/>
    </row>
    <row r="31" spans="1:12" s="35" customFormat="1" x14ac:dyDescent="0.2">
      <c r="A31" s="38" t="s">
        <v>1356</v>
      </c>
      <c r="B31" s="33" t="s">
        <v>2278</v>
      </c>
      <c r="C31" s="113" t="s">
        <v>2279</v>
      </c>
      <c r="D31" s="35" t="s">
        <v>2274</v>
      </c>
      <c r="G31" s="114" t="s">
        <v>2280</v>
      </c>
      <c r="H31" s="114" t="s">
        <v>2281</v>
      </c>
      <c r="I31" s="114" t="s">
        <v>2277</v>
      </c>
      <c r="K31" s="34"/>
      <c r="L31" s="36"/>
    </row>
    <row r="32" spans="1:12" s="35" customFormat="1" x14ac:dyDescent="0.2">
      <c r="A32" s="38" t="s">
        <v>1356</v>
      </c>
      <c r="B32" s="33" t="s">
        <v>2282</v>
      </c>
      <c r="C32" s="113" t="s">
        <v>2283</v>
      </c>
      <c r="D32" s="35" t="s">
        <v>2274</v>
      </c>
      <c r="G32" s="114" t="s">
        <v>2284</v>
      </c>
      <c r="H32" s="114" t="s">
        <v>2285</v>
      </c>
      <c r="I32" s="114" t="s">
        <v>2277</v>
      </c>
      <c r="K32" s="34"/>
      <c r="L32" s="36"/>
    </row>
    <row r="33" spans="1:12" s="35" customFormat="1" x14ac:dyDescent="0.2">
      <c r="A33" s="38" t="s">
        <v>1356</v>
      </c>
      <c r="B33" s="33" t="s">
        <v>2286</v>
      </c>
      <c r="C33" s="113" t="s">
        <v>2287</v>
      </c>
      <c r="D33" s="35" t="s">
        <v>2274</v>
      </c>
      <c r="G33" s="114" t="s">
        <v>2288</v>
      </c>
      <c r="H33" s="114" t="s">
        <v>2285</v>
      </c>
      <c r="I33" s="114" t="s">
        <v>2277</v>
      </c>
      <c r="K33" s="34"/>
      <c r="L33" s="36"/>
    </row>
    <row r="34" spans="1:12" s="35" customFormat="1" x14ac:dyDescent="0.2">
      <c r="A34" s="38" t="s">
        <v>1356</v>
      </c>
      <c r="B34" s="33" t="s">
        <v>2289</v>
      </c>
      <c r="C34" s="113" t="s">
        <v>2290</v>
      </c>
      <c r="D34" s="35" t="s">
        <v>2274</v>
      </c>
      <c r="G34" s="114" t="s">
        <v>2291</v>
      </c>
      <c r="H34" s="114" t="s">
        <v>2285</v>
      </c>
      <c r="I34" s="114" t="s">
        <v>2277</v>
      </c>
      <c r="K34" s="34"/>
      <c r="L34" s="36"/>
    </row>
    <row r="35" spans="1:12" s="35" customFormat="1" x14ac:dyDescent="0.2">
      <c r="A35" s="38" t="s">
        <v>1356</v>
      </c>
      <c r="B35" s="33" t="s">
        <v>2292</v>
      </c>
      <c r="C35" s="113" t="s">
        <v>2293</v>
      </c>
      <c r="D35" s="35" t="s">
        <v>2274</v>
      </c>
      <c r="G35" s="114" t="s">
        <v>2294</v>
      </c>
      <c r="H35" s="114" t="s">
        <v>2285</v>
      </c>
      <c r="I35" s="114" t="s">
        <v>2277</v>
      </c>
      <c r="K35" s="34"/>
      <c r="L35" s="36"/>
    </row>
    <row r="36" spans="1:12" s="31" customFormat="1" x14ac:dyDescent="0.2">
      <c r="A36" s="30" t="s">
        <v>1350</v>
      </c>
      <c r="B36" s="29"/>
      <c r="C36" s="112"/>
      <c r="G36" s="115"/>
      <c r="H36" s="115"/>
      <c r="I36" s="115"/>
      <c r="L36" s="32"/>
    </row>
    <row r="37" spans="1:12" s="35" customFormat="1" x14ac:dyDescent="0.2">
      <c r="A37" s="38" t="s">
        <v>1349</v>
      </c>
      <c r="B37" s="33" t="s">
        <v>24</v>
      </c>
      <c r="C37" s="113" t="s">
        <v>2263</v>
      </c>
      <c r="G37" s="114"/>
      <c r="H37" s="114"/>
      <c r="I37" s="114"/>
      <c r="L37" s="114" t="s">
        <v>2295</v>
      </c>
    </row>
    <row r="38" spans="1:12" s="23" customFormat="1" x14ac:dyDescent="0.2">
      <c r="A38" s="28" t="s">
        <v>2296</v>
      </c>
      <c r="B38" s="28" t="s">
        <v>1357</v>
      </c>
      <c r="C38" s="99" t="s">
        <v>2297</v>
      </c>
      <c r="D38" s="23" t="s">
        <v>2298</v>
      </c>
      <c r="E38" s="23" t="s">
        <v>9</v>
      </c>
      <c r="F38" s="23" t="s">
        <v>2299</v>
      </c>
      <c r="G38" s="24" t="s">
        <v>2300</v>
      </c>
      <c r="H38" s="24"/>
      <c r="K38" s="116"/>
      <c r="L38" s="24"/>
    </row>
    <row r="39" spans="1:12" s="23" customFormat="1" x14ac:dyDescent="0.2">
      <c r="A39" s="28" t="s">
        <v>1358</v>
      </c>
      <c r="B39" s="28" t="s">
        <v>1359</v>
      </c>
      <c r="C39" s="99" t="s">
        <v>2297</v>
      </c>
      <c r="D39" s="23" t="s">
        <v>2298</v>
      </c>
      <c r="E39" s="23" t="s">
        <v>9</v>
      </c>
      <c r="F39" s="23" t="s">
        <v>2299</v>
      </c>
      <c r="G39" s="24" t="s">
        <v>2301</v>
      </c>
      <c r="H39" s="24"/>
      <c r="K39" s="116"/>
      <c r="L39" s="24"/>
    </row>
    <row r="40" spans="1:12" s="23" customFormat="1" x14ac:dyDescent="0.2">
      <c r="A40" s="28" t="s">
        <v>2302</v>
      </c>
      <c r="B40" s="28" t="s">
        <v>1360</v>
      </c>
      <c r="C40" s="99" t="s">
        <v>2303</v>
      </c>
      <c r="D40" s="23" t="s">
        <v>2304</v>
      </c>
      <c r="E40" s="23" t="s">
        <v>9</v>
      </c>
      <c r="F40" s="23" t="s">
        <v>2305</v>
      </c>
      <c r="G40" s="24" t="s">
        <v>2306</v>
      </c>
      <c r="H40" s="24"/>
      <c r="I40" s="211"/>
      <c r="K40" s="116"/>
      <c r="L40" s="24"/>
    </row>
    <row r="41" spans="1:12" s="23" customFormat="1" x14ac:dyDescent="0.2">
      <c r="A41" s="28" t="s">
        <v>2307</v>
      </c>
      <c r="B41" s="28" t="s">
        <v>1361</v>
      </c>
      <c r="C41" s="99" t="s">
        <v>2303</v>
      </c>
      <c r="D41" s="23" t="s">
        <v>2304</v>
      </c>
      <c r="E41" s="23" t="s">
        <v>9</v>
      </c>
      <c r="F41" s="23" t="s">
        <v>2305</v>
      </c>
      <c r="G41" s="24" t="s">
        <v>2308</v>
      </c>
      <c r="H41" s="24"/>
      <c r="I41" s="211"/>
      <c r="K41" s="116"/>
      <c r="L41" s="24"/>
    </row>
    <row r="42" spans="1:12" s="23" customFormat="1" x14ac:dyDescent="0.2">
      <c r="A42" s="28" t="s">
        <v>2309</v>
      </c>
      <c r="B42" s="28" t="s">
        <v>1362</v>
      </c>
      <c r="C42" s="99" t="s">
        <v>2310</v>
      </c>
      <c r="E42" s="23" t="s">
        <v>9</v>
      </c>
      <c r="F42" s="23" t="s">
        <v>2299</v>
      </c>
      <c r="G42" s="24" t="s">
        <v>2311</v>
      </c>
      <c r="H42" s="24"/>
      <c r="K42" s="116"/>
      <c r="L42" s="24"/>
    </row>
    <row r="43" spans="1:12" s="23" customFormat="1" x14ac:dyDescent="0.2">
      <c r="A43" s="28" t="s">
        <v>2312</v>
      </c>
      <c r="B43" s="28" t="s">
        <v>2313</v>
      </c>
      <c r="C43" s="99" t="s">
        <v>2314</v>
      </c>
      <c r="E43" s="23" t="s">
        <v>9</v>
      </c>
      <c r="F43" s="23" t="s">
        <v>2315</v>
      </c>
      <c r="G43" s="24" t="s">
        <v>2316</v>
      </c>
      <c r="H43" s="24"/>
      <c r="K43" s="116"/>
      <c r="L43" s="24"/>
    </row>
    <row r="44" spans="1:12" s="23" customFormat="1" x14ac:dyDescent="0.2">
      <c r="A44" s="28" t="s">
        <v>2317</v>
      </c>
      <c r="B44" s="28" t="s">
        <v>1363</v>
      </c>
      <c r="C44" s="99" t="s">
        <v>2310</v>
      </c>
      <c r="E44" s="23" t="s">
        <v>9</v>
      </c>
      <c r="F44" s="23" t="s">
        <v>2299</v>
      </c>
      <c r="G44" s="24" t="s">
        <v>2318</v>
      </c>
      <c r="H44" s="24"/>
      <c r="K44" s="116"/>
      <c r="L44" s="24"/>
    </row>
    <row r="45" spans="1:12" s="23" customFormat="1" x14ac:dyDescent="0.2">
      <c r="A45" s="28" t="s">
        <v>2319</v>
      </c>
      <c r="B45" s="28" t="s">
        <v>1364</v>
      </c>
      <c r="C45" s="99" t="s">
        <v>2297</v>
      </c>
      <c r="D45" s="23" t="s">
        <v>2298</v>
      </c>
      <c r="E45" s="23" t="s">
        <v>9</v>
      </c>
      <c r="F45" s="23" t="s">
        <v>2299</v>
      </c>
      <c r="G45" s="24" t="s">
        <v>2320</v>
      </c>
      <c r="H45" s="24"/>
      <c r="K45" s="116"/>
      <c r="L45" s="24"/>
    </row>
    <row r="46" spans="1:12" s="119" customFormat="1" x14ac:dyDescent="0.2">
      <c r="A46" s="117" t="s">
        <v>2321</v>
      </c>
      <c r="B46" s="117" t="s">
        <v>1365</v>
      </c>
      <c r="C46" s="118" t="s">
        <v>1366</v>
      </c>
      <c r="G46" s="120" t="s">
        <v>2322</v>
      </c>
      <c r="H46" s="120"/>
      <c r="L46" s="120"/>
    </row>
    <row r="47" spans="1:12" s="26" customFormat="1" x14ac:dyDescent="0.2">
      <c r="A47" s="25" t="s">
        <v>1316</v>
      </c>
      <c r="B47" s="25" t="s">
        <v>2323</v>
      </c>
      <c r="C47" s="77" t="s">
        <v>2324</v>
      </c>
      <c r="G47" s="27"/>
      <c r="H47" s="27"/>
      <c r="L47" s="27"/>
    </row>
    <row r="48" spans="1:12" s="23" customFormat="1" x14ac:dyDescent="0.2">
      <c r="A48" s="20" t="s">
        <v>2325</v>
      </c>
      <c r="B48" s="20" t="s">
        <v>25</v>
      </c>
      <c r="C48" s="99" t="s">
        <v>2326</v>
      </c>
      <c r="E48" s="109" t="s">
        <v>9</v>
      </c>
      <c r="F48" s="109"/>
      <c r="G48" s="109"/>
      <c r="H48" s="24"/>
      <c r="L48" s="24"/>
    </row>
    <row r="49" spans="1:12" s="23" customFormat="1" x14ac:dyDescent="0.2">
      <c r="A49" s="20" t="s">
        <v>2327</v>
      </c>
      <c r="B49" s="20" t="s">
        <v>2328</v>
      </c>
      <c r="C49" s="99" t="s">
        <v>2329</v>
      </c>
      <c r="D49" s="23" t="s">
        <v>2330</v>
      </c>
      <c r="E49" s="109" t="s">
        <v>9</v>
      </c>
      <c r="F49" s="109"/>
      <c r="G49" s="109" t="s">
        <v>2331</v>
      </c>
      <c r="H49" s="24"/>
      <c r="L49" s="24"/>
    </row>
    <row r="50" spans="1:12" s="23" customFormat="1" x14ac:dyDescent="0.2">
      <c r="A50" s="20" t="s">
        <v>1320</v>
      </c>
      <c r="B50" s="20" t="s">
        <v>2332</v>
      </c>
      <c r="C50" s="99" t="s">
        <v>1367</v>
      </c>
      <c r="E50" s="109" t="s">
        <v>9</v>
      </c>
      <c r="F50" s="109"/>
      <c r="G50" s="109" t="s">
        <v>2333</v>
      </c>
      <c r="H50" s="24"/>
      <c r="L50" s="24"/>
    </row>
    <row r="51" spans="1:12" s="35" customFormat="1" x14ac:dyDescent="0.2">
      <c r="A51" s="38" t="s">
        <v>1349</v>
      </c>
      <c r="B51" s="38" t="s">
        <v>26</v>
      </c>
      <c r="C51" s="113"/>
      <c r="E51" s="114"/>
      <c r="F51" s="114"/>
      <c r="G51" s="114" t="s">
        <v>2331</v>
      </c>
      <c r="H51" s="36"/>
      <c r="L51" s="121" t="s">
        <v>2334</v>
      </c>
    </row>
    <row r="52" spans="1:12" s="23" customFormat="1" x14ac:dyDescent="0.2">
      <c r="A52" s="20" t="s">
        <v>2335</v>
      </c>
      <c r="B52" s="20" t="s">
        <v>2336</v>
      </c>
      <c r="C52" s="99" t="s">
        <v>2337</v>
      </c>
      <c r="D52" s="23" t="s">
        <v>2338</v>
      </c>
      <c r="E52" s="109" t="s">
        <v>9</v>
      </c>
      <c r="F52" s="109"/>
      <c r="G52" s="109" t="s">
        <v>2331</v>
      </c>
      <c r="H52" s="24"/>
      <c r="L52" s="24"/>
    </row>
    <row r="53" spans="1:12" s="23" customFormat="1" x14ac:dyDescent="0.2">
      <c r="A53" s="20" t="s">
        <v>2339</v>
      </c>
      <c r="B53" s="20" t="s">
        <v>2340</v>
      </c>
      <c r="C53" s="99" t="s">
        <v>2341</v>
      </c>
      <c r="D53" s="23" t="s">
        <v>2342</v>
      </c>
      <c r="E53" s="109" t="s">
        <v>9</v>
      </c>
      <c r="F53" s="109"/>
      <c r="G53" s="109" t="s">
        <v>2343</v>
      </c>
      <c r="H53" s="109" t="s">
        <v>2344</v>
      </c>
      <c r="I53" s="109" t="s">
        <v>2345</v>
      </c>
      <c r="J53" s="109"/>
      <c r="L53" s="24"/>
    </row>
    <row r="54" spans="1:12" s="35" customFormat="1" x14ac:dyDescent="0.2">
      <c r="A54" s="38" t="s">
        <v>1349</v>
      </c>
      <c r="B54" s="38" t="s">
        <v>27</v>
      </c>
      <c r="C54" s="113"/>
      <c r="E54" s="114"/>
      <c r="F54" s="114"/>
      <c r="G54" s="114" t="s">
        <v>2331</v>
      </c>
      <c r="H54" s="36"/>
      <c r="L54" s="121" t="s">
        <v>2346</v>
      </c>
    </row>
    <row r="55" spans="1:12" s="23" customFormat="1" x14ac:dyDescent="0.2">
      <c r="A55" s="20" t="s">
        <v>1356</v>
      </c>
      <c r="B55" s="20" t="s">
        <v>28</v>
      </c>
      <c r="C55" s="99" t="s">
        <v>2347</v>
      </c>
      <c r="D55" s="23" t="s">
        <v>2348</v>
      </c>
      <c r="E55" s="109" t="s">
        <v>9</v>
      </c>
      <c r="F55" s="109"/>
      <c r="G55" s="109" t="s">
        <v>2331</v>
      </c>
      <c r="H55" s="109" t="s">
        <v>2349</v>
      </c>
      <c r="I55" s="109" t="s">
        <v>2350</v>
      </c>
      <c r="J55" s="109"/>
      <c r="L55" s="24"/>
    </row>
    <row r="56" spans="1:12" s="35" customFormat="1" x14ac:dyDescent="0.2">
      <c r="A56" s="38" t="s">
        <v>1349</v>
      </c>
      <c r="B56" s="38" t="s">
        <v>2351</v>
      </c>
      <c r="C56" s="113"/>
      <c r="E56" s="114" t="s">
        <v>9</v>
      </c>
      <c r="F56" s="114"/>
      <c r="G56" s="114" t="s">
        <v>2331</v>
      </c>
      <c r="H56" s="36"/>
      <c r="L56" s="121" t="s">
        <v>2352</v>
      </c>
    </row>
    <row r="57" spans="1:12" s="35" customFormat="1" x14ac:dyDescent="0.2">
      <c r="A57" s="38" t="s">
        <v>1349</v>
      </c>
      <c r="B57" s="38" t="s">
        <v>29</v>
      </c>
      <c r="C57" s="113"/>
      <c r="E57" s="114" t="s">
        <v>9</v>
      </c>
      <c r="F57" s="114"/>
      <c r="G57" s="114" t="s">
        <v>2331</v>
      </c>
      <c r="H57" s="36"/>
      <c r="L57" s="36" t="s">
        <v>2353</v>
      </c>
    </row>
    <row r="58" spans="1:12" s="124" customFormat="1" x14ac:dyDescent="0.2">
      <c r="A58" s="122" t="s">
        <v>1325</v>
      </c>
      <c r="B58" s="122" t="s">
        <v>2354</v>
      </c>
      <c r="C58" s="123" t="s">
        <v>2355</v>
      </c>
      <c r="E58" s="125"/>
      <c r="F58" s="125"/>
      <c r="G58" s="125"/>
      <c r="H58" s="126"/>
      <c r="L58" s="126"/>
    </row>
    <row r="59" spans="1:12" s="129" customFormat="1" x14ac:dyDescent="0.2">
      <c r="A59" s="127" t="s">
        <v>2356</v>
      </c>
      <c r="B59" s="127" t="s">
        <v>30</v>
      </c>
      <c r="C59" s="128" t="s">
        <v>2357</v>
      </c>
      <c r="D59" s="129" t="s">
        <v>2358</v>
      </c>
      <c r="E59" s="130" t="s">
        <v>9</v>
      </c>
      <c r="F59" s="130"/>
      <c r="G59" s="130"/>
      <c r="H59" s="130"/>
      <c r="I59" s="130"/>
      <c r="J59" s="130"/>
      <c r="L59" s="131"/>
    </row>
    <row r="60" spans="1:12" s="129" customFormat="1" x14ac:dyDescent="0.2">
      <c r="A60" s="127" t="s">
        <v>2359</v>
      </c>
      <c r="B60" s="127" t="s">
        <v>31</v>
      </c>
      <c r="C60" s="128" t="s">
        <v>2360</v>
      </c>
      <c r="E60" s="130" t="s">
        <v>9</v>
      </c>
      <c r="F60" s="130"/>
      <c r="G60" s="130"/>
      <c r="H60" s="131"/>
      <c r="L60" s="131"/>
    </row>
    <row r="61" spans="1:12" s="129" customFormat="1" x14ac:dyDescent="0.2">
      <c r="A61" s="127" t="s">
        <v>2361</v>
      </c>
      <c r="B61" s="127" t="s">
        <v>2362</v>
      </c>
      <c r="C61" s="131" t="s">
        <v>2363</v>
      </c>
      <c r="D61" s="129" t="s">
        <v>2364</v>
      </c>
      <c r="E61" s="130" t="s">
        <v>9</v>
      </c>
      <c r="F61" s="130"/>
      <c r="G61" s="130" t="s">
        <v>2331</v>
      </c>
      <c r="H61" s="131"/>
      <c r="L61" s="131"/>
    </row>
    <row r="62" spans="1:12" s="129" customFormat="1" x14ac:dyDescent="0.2">
      <c r="A62" s="127" t="s">
        <v>2339</v>
      </c>
      <c r="B62" s="127" t="s">
        <v>2365</v>
      </c>
      <c r="C62" s="131" t="s">
        <v>2366</v>
      </c>
      <c r="D62" s="129" t="s">
        <v>2364</v>
      </c>
      <c r="E62" s="130" t="s">
        <v>9</v>
      </c>
      <c r="F62" s="130"/>
      <c r="G62" s="130" t="s">
        <v>2367</v>
      </c>
      <c r="H62" s="130" t="s">
        <v>2368</v>
      </c>
      <c r="I62" s="130" t="s">
        <v>2369</v>
      </c>
      <c r="J62" s="130"/>
      <c r="L62" s="131"/>
    </row>
    <row r="63" spans="1:12" s="129" customFormat="1" x14ac:dyDescent="0.2">
      <c r="A63" s="127" t="s">
        <v>1349</v>
      </c>
      <c r="B63" s="127" t="s">
        <v>32</v>
      </c>
      <c r="C63" s="131"/>
      <c r="E63" s="130"/>
      <c r="F63" s="130"/>
      <c r="G63" s="130" t="s">
        <v>2367</v>
      </c>
      <c r="H63" s="130"/>
      <c r="I63" s="130"/>
      <c r="J63" s="130"/>
      <c r="L63" s="131" t="s">
        <v>2370</v>
      </c>
    </row>
    <row r="64" spans="1:12" s="134" customFormat="1" x14ac:dyDescent="0.2">
      <c r="A64" s="132" t="s">
        <v>1350</v>
      </c>
      <c r="B64" s="132"/>
      <c r="C64" s="133"/>
      <c r="E64" s="135"/>
      <c r="F64" s="135"/>
      <c r="G64" s="135"/>
      <c r="H64" s="135"/>
      <c r="I64" s="135"/>
      <c r="J64" s="135"/>
      <c r="L64" s="136"/>
    </row>
    <row r="65" spans="1:12" s="26" customFormat="1" x14ac:dyDescent="0.2">
      <c r="A65" s="137" t="s">
        <v>1316</v>
      </c>
      <c r="B65" s="137" t="s">
        <v>2371</v>
      </c>
      <c r="C65" s="103" t="s">
        <v>2372</v>
      </c>
      <c r="E65" s="78"/>
      <c r="F65" s="78"/>
      <c r="G65" s="138" t="s">
        <v>2331</v>
      </c>
      <c r="H65" s="27"/>
      <c r="L65" s="27"/>
    </row>
    <row r="66" spans="1:12" s="26" customFormat="1" x14ac:dyDescent="0.2">
      <c r="A66" s="137" t="s">
        <v>1316</v>
      </c>
      <c r="B66" s="137" t="s">
        <v>2373</v>
      </c>
      <c r="C66" s="103" t="s">
        <v>2374</v>
      </c>
      <c r="E66" s="78"/>
      <c r="F66" s="78"/>
      <c r="G66" s="138" t="s">
        <v>2375</v>
      </c>
      <c r="H66" s="27"/>
      <c r="L66" s="27"/>
    </row>
    <row r="67" spans="1:12" s="142" customFormat="1" x14ac:dyDescent="0.2">
      <c r="A67" s="139" t="s">
        <v>1350</v>
      </c>
      <c r="B67" s="140"/>
      <c r="C67" s="141"/>
      <c r="G67" s="143"/>
      <c r="H67" s="143"/>
      <c r="L67" s="143"/>
    </row>
    <row r="68" spans="1:12" s="119" customFormat="1" x14ac:dyDescent="0.2">
      <c r="A68" s="117" t="s">
        <v>2321</v>
      </c>
      <c r="B68" s="117" t="s">
        <v>2376</v>
      </c>
      <c r="C68" s="118" t="s">
        <v>2377</v>
      </c>
      <c r="G68" s="120" t="s">
        <v>2378</v>
      </c>
      <c r="H68" s="120"/>
      <c r="L68" s="120"/>
    </row>
    <row r="69" spans="1:12" s="26" customFormat="1" x14ac:dyDescent="0.2">
      <c r="A69" s="25" t="s">
        <v>1316</v>
      </c>
      <c r="B69" s="25" t="s">
        <v>2379</v>
      </c>
      <c r="C69" s="77" t="s">
        <v>2324</v>
      </c>
      <c r="G69" s="27"/>
      <c r="H69" s="27"/>
      <c r="L69" s="27"/>
    </row>
    <row r="70" spans="1:12" s="23" customFormat="1" x14ac:dyDescent="0.2">
      <c r="A70" s="20" t="s">
        <v>2325</v>
      </c>
      <c r="B70" s="20" t="s">
        <v>817</v>
      </c>
      <c r="C70" s="99" t="s">
        <v>2326</v>
      </c>
      <c r="E70" s="109" t="s">
        <v>9</v>
      </c>
      <c r="F70" s="109"/>
      <c r="G70" s="109"/>
      <c r="H70" s="24"/>
      <c r="L70" s="24"/>
    </row>
    <row r="71" spans="1:12" s="23" customFormat="1" x14ac:dyDescent="0.2">
      <c r="A71" s="20" t="s">
        <v>2327</v>
      </c>
      <c r="B71" s="20" t="s">
        <v>2380</v>
      </c>
      <c r="C71" s="99" t="s">
        <v>2329</v>
      </c>
      <c r="D71" s="23" t="s">
        <v>2330</v>
      </c>
      <c r="E71" s="109" t="s">
        <v>9</v>
      </c>
      <c r="F71" s="109"/>
      <c r="G71" s="109" t="s">
        <v>2381</v>
      </c>
      <c r="H71" s="24"/>
      <c r="L71" s="24"/>
    </row>
    <row r="72" spans="1:12" s="23" customFormat="1" x14ac:dyDescent="0.2">
      <c r="A72" s="20" t="s">
        <v>1320</v>
      </c>
      <c r="B72" s="20" t="s">
        <v>2382</v>
      </c>
      <c r="C72" s="99" t="s">
        <v>1367</v>
      </c>
      <c r="E72" s="109" t="s">
        <v>9</v>
      </c>
      <c r="F72" s="109"/>
      <c r="G72" s="109" t="s">
        <v>2383</v>
      </c>
      <c r="H72" s="24"/>
      <c r="L72" s="24"/>
    </row>
    <row r="73" spans="1:12" s="35" customFormat="1" x14ac:dyDescent="0.2">
      <c r="A73" s="38" t="s">
        <v>1349</v>
      </c>
      <c r="B73" s="38" t="s">
        <v>818</v>
      </c>
      <c r="C73" s="113"/>
      <c r="E73" s="114"/>
      <c r="F73" s="114"/>
      <c r="G73" s="114" t="s">
        <v>2381</v>
      </c>
      <c r="H73" s="36"/>
      <c r="L73" s="121" t="s">
        <v>2384</v>
      </c>
    </row>
    <row r="74" spans="1:12" s="23" customFormat="1" x14ac:dyDescent="0.2">
      <c r="A74" s="20" t="s">
        <v>2385</v>
      </c>
      <c r="B74" s="20" t="s">
        <v>2386</v>
      </c>
      <c r="C74" s="99" t="s">
        <v>2337</v>
      </c>
      <c r="D74" s="23" t="s">
        <v>2387</v>
      </c>
      <c r="E74" s="109" t="s">
        <v>9</v>
      </c>
      <c r="F74" s="109"/>
      <c r="G74" s="109" t="s">
        <v>2381</v>
      </c>
      <c r="H74" s="24"/>
      <c r="L74" s="24"/>
    </row>
    <row r="75" spans="1:12" s="23" customFormat="1" x14ac:dyDescent="0.2">
      <c r="A75" s="20" t="s">
        <v>2339</v>
      </c>
      <c r="B75" s="20" t="s">
        <v>2388</v>
      </c>
      <c r="C75" s="99" t="s">
        <v>2341</v>
      </c>
      <c r="D75" s="23" t="s">
        <v>2389</v>
      </c>
      <c r="E75" s="109" t="s">
        <v>9</v>
      </c>
      <c r="F75" s="109"/>
      <c r="G75" s="109" t="s">
        <v>2390</v>
      </c>
      <c r="H75" s="109" t="s">
        <v>2391</v>
      </c>
      <c r="I75" s="109" t="s">
        <v>2392</v>
      </c>
      <c r="J75" s="109"/>
      <c r="L75" s="24"/>
    </row>
    <row r="76" spans="1:12" s="35" customFormat="1" x14ac:dyDescent="0.2">
      <c r="A76" s="38" t="s">
        <v>1349</v>
      </c>
      <c r="B76" s="38" t="s">
        <v>819</v>
      </c>
      <c r="C76" s="113"/>
      <c r="E76" s="114"/>
      <c r="F76" s="114"/>
      <c r="G76" s="114" t="s">
        <v>2381</v>
      </c>
      <c r="H76" s="36"/>
      <c r="L76" s="121" t="s">
        <v>2393</v>
      </c>
    </row>
    <row r="77" spans="1:12" s="23" customFormat="1" x14ac:dyDescent="0.2">
      <c r="A77" s="20" t="s">
        <v>1356</v>
      </c>
      <c r="B77" s="20" t="s">
        <v>820</v>
      </c>
      <c r="C77" s="99" t="s">
        <v>2347</v>
      </c>
      <c r="D77" s="23" t="s">
        <v>2394</v>
      </c>
      <c r="E77" s="109" t="s">
        <v>9</v>
      </c>
      <c r="F77" s="109"/>
      <c r="G77" s="109" t="s">
        <v>2381</v>
      </c>
      <c r="H77" s="109" t="s">
        <v>2395</v>
      </c>
      <c r="I77" s="109" t="s">
        <v>2350</v>
      </c>
      <c r="J77" s="109"/>
      <c r="L77" s="24"/>
    </row>
    <row r="78" spans="1:12" s="35" customFormat="1" ht="102" x14ac:dyDescent="0.2">
      <c r="A78" s="38" t="s">
        <v>1349</v>
      </c>
      <c r="B78" s="38" t="s">
        <v>2396</v>
      </c>
      <c r="C78" s="113"/>
      <c r="E78" s="114" t="s">
        <v>9</v>
      </c>
      <c r="F78" s="114"/>
      <c r="G78" s="114" t="s">
        <v>2381</v>
      </c>
      <c r="H78" s="36"/>
      <c r="L78" s="278" t="s">
        <v>2397</v>
      </c>
    </row>
    <row r="79" spans="1:12" s="35" customFormat="1" x14ac:dyDescent="0.2">
      <c r="A79" s="38" t="s">
        <v>1349</v>
      </c>
      <c r="B79" s="38" t="s">
        <v>821</v>
      </c>
      <c r="C79" s="113"/>
      <c r="E79" s="114" t="s">
        <v>9</v>
      </c>
      <c r="F79" s="114"/>
      <c r="G79" s="114" t="s">
        <v>2381</v>
      </c>
      <c r="H79" s="36"/>
      <c r="L79" s="36" t="s">
        <v>2398</v>
      </c>
    </row>
    <row r="80" spans="1:12" s="124" customFormat="1" x14ac:dyDescent="0.2">
      <c r="A80" s="122" t="s">
        <v>1325</v>
      </c>
      <c r="B80" s="122" t="s">
        <v>2399</v>
      </c>
      <c r="C80" s="123" t="s">
        <v>2355</v>
      </c>
      <c r="E80" s="125"/>
      <c r="F80" s="125"/>
      <c r="G80" s="125"/>
      <c r="H80" s="126"/>
      <c r="L80" s="126"/>
    </row>
    <row r="81" spans="1:12" s="129" customFormat="1" x14ac:dyDescent="0.2">
      <c r="A81" s="127" t="s">
        <v>2356</v>
      </c>
      <c r="B81" s="127" t="s">
        <v>822</v>
      </c>
      <c r="C81" s="128" t="s">
        <v>2357</v>
      </c>
      <c r="D81" s="129" t="s">
        <v>2358</v>
      </c>
      <c r="E81" s="130" t="s">
        <v>9</v>
      </c>
      <c r="F81" s="130"/>
      <c r="G81" s="130"/>
      <c r="H81" s="130"/>
      <c r="I81" s="130"/>
      <c r="J81" s="130"/>
      <c r="L81" s="131"/>
    </row>
    <row r="82" spans="1:12" s="129" customFormat="1" x14ac:dyDescent="0.2">
      <c r="A82" s="127" t="s">
        <v>2359</v>
      </c>
      <c r="B82" s="127" t="s">
        <v>823</v>
      </c>
      <c r="C82" s="128" t="s">
        <v>2360</v>
      </c>
      <c r="E82" s="130" t="s">
        <v>9</v>
      </c>
      <c r="F82" s="130"/>
      <c r="G82" s="130"/>
      <c r="H82" s="131"/>
      <c r="L82" s="131"/>
    </row>
    <row r="83" spans="1:12" s="129" customFormat="1" x14ac:dyDescent="0.2">
      <c r="A83" s="127" t="s">
        <v>2361</v>
      </c>
      <c r="B83" s="127" t="s">
        <v>2400</v>
      </c>
      <c r="C83" s="131" t="s">
        <v>2363</v>
      </c>
      <c r="D83" s="129" t="s">
        <v>2364</v>
      </c>
      <c r="E83" s="130" t="s">
        <v>9</v>
      </c>
      <c r="F83" s="130"/>
      <c r="G83" s="130" t="s">
        <v>2381</v>
      </c>
      <c r="H83" s="131"/>
      <c r="L83" s="131"/>
    </row>
    <row r="84" spans="1:12" s="129" customFormat="1" x14ac:dyDescent="0.2">
      <c r="A84" s="127" t="s">
        <v>2339</v>
      </c>
      <c r="B84" s="127" t="s">
        <v>2401</v>
      </c>
      <c r="C84" s="131" t="s">
        <v>2402</v>
      </c>
      <c r="D84" s="129" t="s">
        <v>2364</v>
      </c>
      <c r="E84" s="130" t="s">
        <v>9</v>
      </c>
      <c r="F84" s="130"/>
      <c r="G84" s="130" t="s">
        <v>2403</v>
      </c>
      <c r="H84" s="130" t="s">
        <v>2404</v>
      </c>
      <c r="I84" s="130" t="s">
        <v>2369</v>
      </c>
      <c r="J84" s="130"/>
      <c r="L84" s="131"/>
    </row>
    <row r="85" spans="1:12" s="129" customFormat="1" x14ac:dyDescent="0.2">
      <c r="A85" s="127" t="s">
        <v>1349</v>
      </c>
      <c r="B85" s="127" t="s">
        <v>824</v>
      </c>
      <c r="C85" s="131"/>
      <c r="E85" s="130"/>
      <c r="F85" s="130"/>
      <c r="G85" s="130" t="s">
        <v>2403</v>
      </c>
      <c r="H85" s="130"/>
      <c r="I85" s="130"/>
      <c r="J85" s="130"/>
      <c r="L85" s="131" t="s">
        <v>2405</v>
      </c>
    </row>
    <row r="86" spans="1:12" s="129" customFormat="1" x14ac:dyDescent="0.2">
      <c r="A86" s="127" t="s">
        <v>1355</v>
      </c>
      <c r="B86" s="127" t="s">
        <v>3619</v>
      </c>
      <c r="C86" s="131" t="s">
        <v>3620</v>
      </c>
      <c r="D86" s="129" t="s">
        <v>3621</v>
      </c>
      <c r="E86" s="130"/>
      <c r="F86" s="130"/>
      <c r="G86" s="130" t="s">
        <v>2381</v>
      </c>
      <c r="H86" s="130"/>
      <c r="I86" s="130"/>
      <c r="J86" s="130"/>
      <c r="L86" s="131"/>
    </row>
    <row r="87" spans="1:12" s="129" customFormat="1" x14ac:dyDescent="0.2">
      <c r="A87" s="127" t="s">
        <v>1356</v>
      </c>
      <c r="B87" s="127" t="s">
        <v>3622</v>
      </c>
      <c r="C87" s="131" t="s">
        <v>3623</v>
      </c>
      <c r="E87" s="130"/>
      <c r="F87" s="130"/>
      <c r="G87" s="130" t="s">
        <v>3624</v>
      </c>
      <c r="H87" s="130" t="s">
        <v>3625</v>
      </c>
      <c r="I87" s="130" t="s">
        <v>3626</v>
      </c>
      <c r="J87" s="130"/>
      <c r="L87" s="131"/>
    </row>
    <row r="88" spans="1:12" s="129" customFormat="1" x14ac:dyDescent="0.2">
      <c r="A88" s="127" t="s">
        <v>1349</v>
      </c>
      <c r="B88" s="127" t="s">
        <v>3627</v>
      </c>
      <c r="C88" s="131"/>
      <c r="E88" s="130"/>
      <c r="F88" s="130"/>
      <c r="G88" s="130"/>
      <c r="H88" s="130"/>
      <c r="I88" s="130"/>
      <c r="J88" s="130"/>
      <c r="L88" s="131" t="s">
        <v>3628</v>
      </c>
    </row>
    <row r="89" spans="1:12" s="134" customFormat="1" x14ac:dyDescent="0.2">
      <c r="A89" s="132" t="s">
        <v>1350</v>
      </c>
      <c r="B89" s="132"/>
      <c r="C89" s="133"/>
      <c r="E89" s="135"/>
      <c r="F89" s="135"/>
      <c r="G89" s="135"/>
      <c r="H89" s="135"/>
      <c r="I89" s="135"/>
      <c r="J89" s="135"/>
      <c r="L89" s="136"/>
    </row>
    <row r="90" spans="1:12" s="26" customFormat="1" x14ac:dyDescent="0.2">
      <c r="A90" s="137" t="s">
        <v>1316</v>
      </c>
      <c r="B90" s="137" t="s">
        <v>2406</v>
      </c>
      <c r="C90" s="103" t="s">
        <v>3629</v>
      </c>
      <c r="E90" s="78"/>
      <c r="F90" s="78"/>
      <c r="G90" s="138" t="s">
        <v>2381</v>
      </c>
      <c r="H90" s="27"/>
      <c r="L90" s="27"/>
    </row>
    <row r="91" spans="1:12" s="26" customFormat="1" x14ac:dyDescent="0.2">
      <c r="A91" s="137" t="s">
        <v>1316</v>
      </c>
      <c r="B91" s="137" t="s">
        <v>2407</v>
      </c>
      <c r="C91" s="103" t="s">
        <v>2408</v>
      </c>
      <c r="E91" s="78"/>
      <c r="F91" s="78"/>
      <c r="G91" s="138" t="s">
        <v>2409</v>
      </c>
      <c r="H91" s="27"/>
      <c r="L91" s="27"/>
    </row>
    <row r="92" spans="1:12" s="142" customFormat="1" x14ac:dyDescent="0.2">
      <c r="A92" s="139" t="s">
        <v>1350</v>
      </c>
      <c r="B92" s="140"/>
      <c r="C92" s="141"/>
      <c r="G92" s="143"/>
      <c r="H92" s="143"/>
      <c r="L92" s="143"/>
    </row>
    <row r="93" spans="1:12" s="119" customFormat="1" x14ac:dyDescent="0.2">
      <c r="A93" s="117" t="s">
        <v>2321</v>
      </c>
      <c r="B93" s="117" t="s">
        <v>1368</v>
      </c>
      <c r="C93" s="118" t="s">
        <v>1369</v>
      </c>
      <c r="G93" s="120" t="s">
        <v>2410</v>
      </c>
      <c r="H93" s="120"/>
      <c r="L93" s="120"/>
    </row>
    <row r="94" spans="1:12" s="23" customFormat="1" x14ac:dyDescent="0.2">
      <c r="A94" s="20" t="s">
        <v>2325</v>
      </c>
      <c r="B94" s="20" t="s">
        <v>33</v>
      </c>
      <c r="C94" s="99" t="s">
        <v>2411</v>
      </c>
      <c r="E94" s="109" t="s">
        <v>9</v>
      </c>
      <c r="F94" s="109"/>
      <c r="G94" s="109"/>
      <c r="H94" s="24"/>
      <c r="L94" s="24"/>
    </row>
    <row r="95" spans="1:12" s="23" customFormat="1" x14ac:dyDescent="0.2">
      <c r="A95" s="20" t="s">
        <v>2335</v>
      </c>
      <c r="B95" s="20" t="s">
        <v>2412</v>
      </c>
      <c r="C95" s="99" t="s">
        <v>2337</v>
      </c>
      <c r="D95" s="23" t="s">
        <v>2338</v>
      </c>
      <c r="E95" s="109" t="s">
        <v>9</v>
      </c>
      <c r="F95" s="109"/>
      <c r="G95" s="109" t="s">
        <v>2413</v>
      </c>
      <c r="H95" s="24"/>
      <c r="L95" s="24"/>
    </row>
    <row r="96" spans="1:12" s="23" customFormat="1" x14ac:dyDescent="0.2">
      <c r="A96" s="20" t="s">
        <v>2339</v>
      </c>
      <c r="B96" s="20" t="s">
        <v>2414</v>
      </c>
      <c r="C96" s="99" t="s">
        <v>2341</v>
      </c>
      <c r="D96" s="23" t="s">
        <v>2342</v>
      </c>
      <c r="E96" s="109" t="s">
        <v>9</v>
      </c>
      <c r="F96" s="109"/>
      <c r="G96" s="109" t="s">
        <v>2415</v>
      </c>
      <c r="H96" s="109" t="s">
        <v>2344</v>
      </c>
      <c r="I96" s="109" t="s">
        <v>2345</v>
      </c>
      <c r="J96" s="109"/>
      <c r="L96" s="24"/>
    </row>
    <row r="97" spans="1:12" s="35" customFormat="1" x14ac:dyDescent="0.2">
      <c r="A97" s="38" t="s">
        <v>1349</v>
      </c>
      <c r="B97" s="38" t="s">
        <v>34</v>
      </c>
      <c r="C97" s="113"/>
      <c r="E97" s="114"/>
      <c r="F97" s="114"/>
      <c r="G97" s="114" t="s">
        <v>2413</v>
      </c>
      <c r="H97" s="36"/>
      <c r="L97" s="121" t="s">
        <v>2416</v>
      </c>
    </row>
    <row r="98" spans="1:12" s="23" customFormat="1" x14ac:dyDescent="0.2">
      <c r="A98" s="20" t="s">
        <v>1356</v>
      </c>
      <c r="B98" s="20" t="s">
        <v>35</v>
      </c>
      <c r="C98" s="99" t="s">
        <v>2347</v>
      </c>
      <c r="D98" s="23" t="s">
        <v>2417</v>
      </c>
      <c r="E98" s="109" t="s">
        <v>9</v>
      </c>
      <c r="F98" s="109"/>
      <c r="G98" s="109" t="s">
        <v>2413</v>
      </c>
      <c r="H98" s="109" t="s">
        <v>2349</v>
      </c>
      <c r="I98" s="109" t="s">
        <v>2418</v>
      </c>
      <c r="J98" s="109"/>
      <c r="L98" s="24"/>
    </row>
    <row r="99" spans="1:12" s="35" customFormat="1" x14ac:dyDescent="0.2">
      <c r="A99" s="38" t="s">
        <v>1349</v>
      </c>
      <c r="B99" s="38" t="s">
        <v>2419</v>
      </c>
      <c r="C99" s="113"/>
      <c r="E99" s="114" t="s">
        <v>9</v>
      </c>
      <c r="F99" s="114"/>
      <c r="G99" s="114" t="s">
        <v>2413</v>
      </c>
      <c r="H99" s="36"/>
      <c r="L99" s="36" t="s">
        <v>2420</v>
      </c>
    </row>
    <row r="100" spans="1:12" s="35" customFormat="1" x14ac:dyDescent="0.2">
      <c r="A100" s="38" t="s">
        <v>1349</v>
      </c>
      <c r="B100" s="38" t="s">
        <v>36</v>
      </c>
      <c r="C100" s="113"/>
      <c r="E100" s="114" t="s">
        <v>9</v>
      </c>
      <c r="F100" s="114"/>
      <c r="G100" s="114" t="s">
        <v>2413</v>
      </c>
      <c r="H100" s="36"/>
      <c r="L100" s="36" t="s">
        <v>2421</v>
      </c>
    </row>
    <row r="101" spans="1:12" s="124" customFormat="1" x14ac:dyDescent="0.2">
      <c r="A101" s="122" t="s">
        <v>1325</v>
      </c>
      <c r="B101" s="122" t="s">
        <v>2422</v>
      </c>
      <c r="C101" s="123" t="s">
        <v>2355</v>
      </c>
      <c r="E101" s="125"/>
      <c r="F101" s="125"/>
      <c r="G101" s="125"/>
      <c r="H101" s="126"/>
      <c r="L101" s="126"/>
    </row>
    <row r="102" spans="1:12" s="129" customFormat="1" x14ac:dyDescent="0.2">
      <c r="A102" s="127" t="s">
        <v>2356</v>
      </c>
      <c r="B102" s="127" t="s">
        <v>37</v>
      </c>
      <c r="C102" s="128" t="s">
        <v>2423</v>
      </c>
      <c r="D102" s="129" t="s">
        <v>2358</v>
      </c>
      <c r="E102" s="130" t="s">
        <v>9</v>
      </c>
      <c r="F102" s="130"/>
      <c r="G102" s="130" t="s">
        <v>2413</v>
      </c>
      <c r="H102" s="130"/>
      <c r="I102" s="130"/>
      <c r="J102" s="130"/>
      <c r="L102" s="131"/>
    </row>
    <row r="103" spans="1:12" s="129" customFormat="1" x14ac:dyDescent="0.2">
      <c r="A103" s="127" t="s">
        <v>2359</v>
      </c>
      <c r="B103" s="127" t="s">
        <v>38</v>
      </c>
      <c r="C103" s="128" t="s">
        <v>2424</v>
      </c>
      <c r="E103" s="130" t="s">
        <v>9</v>
      </c>
      <c r="F103" s="130"/>
      <c r="G103" s="130"/>
      <c r="H103" s="131"/>
      <c r="L103" s="131"/>
    </row>
    <row r="104" spans="1:12" s="129" customFormat="1" x14ac:dyDescent="0.2">
      <c r="A104" s="127" t="s">
        <v>2361</v>
      </c>
      <c r="B104" s="127" t="s">
        <v>2425</v>
      </c>
      <c r="C104" s="131" t="s">
        <v>2426</v>
      </c>
      <c r="D104" s="129" t="s">
        <v>2364</v>
      </c>
      <c r="E104" s="130" t="s">
        <v>9</v>
      </c>
      <c r="F104" s="130"/>
      <c r="G104" s="130" t="s">
        <v>2413</v>
      </c>
      <c r="H104" s="131"/>
      <c r="L104" s="131"/>
    </row>
    <row r="105" spans="1:12" s="129" customFormat="1" x14ac:dyDescent="0.2">
      <c r="A105" s="127" t="s">
        <v>2339</v>
      </c>
      <c r="B105" s="127" t="s">
        <v>2427</v>
      </c>
      <c r="C105" s="131" t="s">
        <v>2428</v>
      </c>
      <c r="D105" s="129" t="s">
        <v>2364</v>
      </c>
      <c r="E105" s="130" t="s">
        <v>9</v>
      </c>
      <c r="F105" s="130"/>
      <c r="G105" s="130" t="s">
        <v>2429</v>
      </c>
      <c r="H105" s="130" t="s">
        <v>2430</v>
      </c>
      <c r="I105" s="130" t="s">
        <v>2369</v>
      </c>
      <c r="J105" s="130"/>
      <c r="L105" s="131"/>
    </row>
    <row r="106" spans="1:12" s="129" customFormat="1" x14ac:dyDescent="0.2">
      <c r="A106" s="127" t="s">
        <v>1349</v>
      </c>
      <c r="B106" s="127" t="s">
        <v>39</v>
      </c>
      <c r="C106" s="131"/>
      <c r="E106" s="130"/>
      <c r="F106" s="130"/>
      <c r="G106" s="130" t="s">
        <v>2429</v>
      </c>
      <c r="H106" s="130"/>
      <c r="I106" s="130"/>
      <c r="J106" s="130"/>
      <c r="L106" s="131" t="s">
        <v>2431</v>
      </c>
    </row>
    <row r="107" spans="1:12" s="134" customFormat="1" x14ac:dyDescent="0.2">
      <c r="A107" s="132" t="s">
        <v>1350</v>
      </c>
      <c r="B107" s="132"/>
      <c r="C107" s="133"/>
      <c r="E107" s="135"/>
      <c r="F107" s="135"/>
      <c r="G107" s="135"/>
      <c r="H107" s="135"/>
      <c r="I107" s="135"/>
      <c r="J107" s="135"/>
      <c r="L107" s="136"/>
    </row>
    <row r="108" spans="1:12" s="26" customFormat="1" x14ac:dyDescent="0.2">
      <c r="A108" s="137" t="s">
        <v>1316</v>
      </c>
      <c r="B108" s="137" t="s">
        <v>2432</v>
      </c>
      <c r="C108" s="103" t="s">
        <v>2433</v>
      </c>
      <c r="E108" s="78"/>
      <c r="F108" s="78"/>
      <c r="G108" s="138" t="s">
        <v>2413</v>
      </c>
      <c r="H108" s="27"/>
      <c r="L108" s="27"/>
    </row>
    <row r="109" spans="1:12" s="26" customFormat="1" x14ac:dyDescent="0.2">
      <c r="A109" s="137" t="s">
        <v>1316</v>
      </c>
      <c r="B109" s="137" t="s">
        <v>2434</v>
      </c>
      <c r="C109" s="103" t="s">
        <v>2435</v>
      </c>
      <c r="E109" s="78"/>
      <c r="F109" s="78"/>
      <c r="G109" s="138" t="s">
        <v>2436</v>
      </c>
      <c r="H109" s="27"/>
      <c r="L109" s="27"/>
    </row>
    <row r="110" spans="1:12" s="142" customFormat="1" x14ac:dyDescent="0.2">
      <c r="A110" s="139" t="s">
        <v>1350</v>
      </c>
      <c r="B110" s="140"/>
      <c r="C110" s="141"/>
      <c r="G110" s="143"/>
      <c r="H110" s="143"/>
      <c r="L110" s="143"/>
    </row>
    <row r="111" spans="1:12" s="119" customFormat="1" x14ac:dyDescent="0.2">
      <c r="A111" s="117" t="s">
        <v>2321</v>
      </c>
      <c r="B111" s="117" t="s">
        <v>2437</v>
      </c>
      <c r="C111" s="118" t="s">
        <v>2438</v>
      </c>
      <c r="G111" s="120" t="s">
        <v>2439</v>
      </c>
      <c r="H111" s="120"/>
      <c r="L111" s="120"/>
    </row>
    <row r="112" spans="1:12" s="26" customFormat="1" x14ac:dyDescent="0.2">
      <c r="A112" s="25" t="s">
        <v>1316</v>
      </c>
      <c r="B112" s="25" t="s">
        <v>2440</v>
      </c>
      <c r="C112" s="77" t="s">
        <v>2441</v>
      </c>
      <c r="G112" s="27"/>
      <c r="H112" s="27"/>
      <c r="L112" s="27"/>
    </row>
    <row r="113" spans="1:12" s="23" customFormat="1" x14ac:dyDescent="0.2">
      <c r="A113" s="20" t="s">
        <v>2325</v>
      </c>
      <c r="B113" s="20" t="s">
        <v>825</v>
      </c>
      <c r="C113" s="99" t="s">
        <v>2411</v>
      </c>
      <c r="E113" s="109" t="s">
        <v>9</v>
      </c>
      <c r="F113" s="109"/>
      <c r="G113" s="109"/>
      <c r="H113" s="24"/>
      <c r="L113" s="24"/>
    </row>
    <row r="114" spans="1:12" s="23" customFormat="1" x14ac:dyDescent="0.2">
      <c r="A114" s="20" t="s">
        <v>2385</v>
      </c>
      <c r="B114" s="20" t="s">
        <v>2442</v>
      </c>
      <c r="C114" s="99" t="s">
        <v>2337</v>
      </c>
      <c r="D114" s="23" t="s">
        <v>2387</v>
      </c>
      <c r="E114" s="109" t="s">
        <v>9</v>
      </c>
      <c r="F114" s="109"/>
      <c r="G114" s="109" t="s">
        <v>2443</v>
      </c>
      <c r="H114" s="24"/>
      <c r="L114" s="24"/>
    </row>
    <row r="115" spans="1:12" s="23" customFormat="1" x14ac:dyDescent="0.2">
      <c r="A115" s="20" t="s">
        <v>2339</v>
      </c>
      <c r="B115" s="20" t="s">
        <v>2444</v>
      </c>
      <c r="C115" s="99" t="s">
        <v>2341</v>
      </c>
      <c r="D115" s="23" t="s">
        <v>2389</v>
      </c>
      <c r="E115" s="109" t="s">
        <v>9</v>
      </c>
      <c r="F115" s="109"/>
      <c r="G115" s="109" t="s">
        <v>2445</v>
      </c>
      <c r="H115" s="109" t="s">
        <v>2391</v>
      </c>
      <c r="I115" s="109" t="s">
        <v>2392</v>
      </c>
      <c r="J115" s="109"/>
      <c r="L115" s="24"/>
    </row>
    <row r="116" spans="1:12" s="35" customFormat="1" x14ac:dyDescent="0.2">
      <c r="A116" s="38" t="s">
        <v>1349</v>
      </c>
      <c r="B116" s="38" t="s">
        <v>826</v>
      </c>
      <c r="C116" s="113"/>
      <c r="E116" s="114"/>
      <c r="F116" s="114"/>
      <c r="G116" s="114" t="s">
        <v>2443</v>
      </c>
      <c r="H116" s="36"/>
      <c r="L116" s="121" t="s">
        <v>2446</v>
      </c>
    </row>
    <row r="117" spans="1:12" s="23" customFormat="1" x14ac:dyDescent="0.2">
      <c r="A117" s="20" t="s">
        <v>1356</v>
      </c>
      <c r="B117" s="20" t="s">
        <v>827</v>
      </c>
      <c r="C117" s="99" t="s">
        <v>2347</v>
      </c>
      <c r="D117" s="23" t="s">
        <v>2447</v>
      </c>
      <c r="E117" s="109" t="s">
        <v>9</v>
      </c>
      <c r="F117" s="109"/>
      <c r="G117" s="109" t="s">
        <v>2443</v>
      </c>
      <c r="H117" s="109" t="s">
        <v>2395</v>
      </c>
      <c r="I117" s="109" t="s">
        <v>2350</v>
      </c>
      <c r="J117" s="109"/>
      <c r="L117" s="24"/>
    </row>
    <row r="118" spans="1:12" s="35" customFormat="1" x14ac:dyDescent="0.2">
      <c r="A118" s="38" t="s">
        <v>1349</v>
      </c>
      <c r="B118" s="38" t="s">
        <v>2448</v>
      </c>
      <c r="C118" s="113"/>
      <c r="E118" s="114" t="s">
        <v>9</v>
      </c>
      <c r="F118" s="114"/>
      <c r="G118" s="114" t="s">
        <v>2443</v>
      </c>
      <c r="H118" s="36"/>
      <c r="L118" s="121" t="s">
        <v>2449</v>
      </c>
    </row>
    <row r="119" spans="1:12" s="35" customFormat="1" x14ac:dyDescent="0.2">
      <c r="A119" s="38" t="s">
        <v>1349</v>
      </c>
      <c r="B119" s="38" t="s">
        <v>828</v>
      </c>
      <c r="C119" s="113"/>
      <c r="E119" s="114" t="s">
        <v>9</v>
      </c>
      <c r="F119" s="114"/>
      <c r="G119" s="114" t="s">
        <v>2443</v>
      </c>
      <c r="H119" s="36"/>
      <c r="L119" s="36" t="s">
        <v>2450</v>
      </c>
    </row>
    <row r="120" spans="1:12" s="124" customFormat="1" x14ac:dyDescent="0.2">
      <c r="A120" s="122" t="s">
        <v>1325</v>
      </c>
      <c r="B120" s="122" t="s">
        <v>2451</v>
      </c>
      <c r="C120" s="123" t="s">
        <v>2355</v>
      </c>
      <c r="E120" s="125"/>
      <c r="F120" s="125"/>
      <c r="G120" s="125"/>
      <c r="H120" s="126"/>
      <c r="L120" s="126"/>
    </row>
    <row r="121" spans="1:12" s="129" customFormat="1" x14ac:dyDescent="0.2">
      <c r="A121" s="127" t="s">
        <v>2356</v>
      </c>
      <c r="B121" s="127" t="s">
        <v>829</v>
      </c>
      <c r="C121" s="128" t="s">
        <v>2423</v>
      </c>
      <c r="D121" s="129" t="s">
        <v>2358</v>
      </c>
      <c r="E121" s="130" t="s">
        <v>9</v>
      </c>
      <c r="F121" s="130"/>
      <c r="G121" s="130"/>
      <c r="H121" s="130"/>
      <c r="I121" s="130"/>
      <c r="J121" s="130"/>
      <c r="L121" s="131"/>
    </row>
    <row r="122" spans="1:12" s="129" customFormat="1" x14ac:dyDescent="0.2">
      <c r="A122" s="127" t="s">
        <v>2359</v>
      </c>
      <c r="B122" s="127" t="s">
        <v>830</v>
      </c>
      <c r="C122" s="128" t="s">
        <v>2424</v>
      </c>
      <c r="E122" s="130" t="s">
        <v>9</v>
      </c>
      <c r="F122" s="130"/>
      <c r="G122" s="130"/>
      <c r="H122" s="131"/>
      <c r="L122" s="131"/>
    </row>
    <row r="123" spans="1:12" s="129" customFormat="1" x14ac:dyDescent="0.2">
      <c r="A123" s="127" t="s">
        <v>2361</v>
      </c>
      <c r="B123" s="127" t="s">
        <v>2452</v>
      </c>
      <c r="C123" s="131" t="s">
        <v>2426</v>
      </c>
      <c r="D123" s="129" t="s">
        <v>2364</v>
      </c>
      <c r="E123" s="130" t="s">
        <v>9</v>
      </c>
      <c r="F123" s="130"/>
      <c r="G123" s="130" t="s">
        <v>2443</v>
      </c>
      <c r="H123" s="131"/>
      <c r="L123" s="131"/>
    </row>
    <row r="124" spans="1:12" s="129" customFormat="1" x14ac:dyDescent="0.2">
      <c r="A124" s="127" t="s">
        <v>2339</v>
      </c>
      <c r="B124" s="127" t="s">
        <v>2453</v>
      </c>
      <c r="C124" s="131" t="s">
        <v>2454</v>
      </c>
      <c r="D124" s="129" t="s">
        <v>2364</v>
      </c>
      <c r="E124" s="130" t="s">
        <v>9</v>
      </c>
      <c r="F124" s="130"/>
      <c r="G124" s="130" t="s">
        <v>2455</v>
      </c>
      <c r="H124" s="130" t="s">
        <v>2456</v>
      </c>
      <c r="I124" s="130" t="s">
        <v>2369</v>
      </c>
      <c r="J124" s="130"/>
      <c r="L124" s="131"/>
    </row>
    <row r="125" spans="1:12" s="129" customFormat="1" x14ac:dyDescent="0.2">
      <c r="A125" s="127" t="s">
        <v>1349</v>
      </c>
      <c r="B125" s="127" t="s">
        <v>831</v>
      </c>
      <c r="C125" s="131"/>
      <c r="E125" s="130"/>
      <c r="F125" s="130"/>
      <c r="G125" s="130" t="s">
        <v>2455</v>
      </c>
      <c r="H125" s="130"/>
      <c r="I125" s="130"/>
      <c r="J125" s="130"/>
      <c r="L125" s="131" t="s">
        <v>2457</v>
      </c>
    </row>
    <row r="126" spans="1:12" s="129" customFormat="1" x14ac:dyDescent="0.2">
      <c r="A126" s="127" t="s">
        <v>1355</v>
      </c>
      <c r="B126" s="127" t="s">
        <v>3630</v>
      </c>
      <c r="C126" s="131" t="s">
        <v>3631</v>
      </c>
      <c r="D126" s="129" t="s">
        <v>3621</v>
      </c>
      <c r="E126" s="130"/>
      <c r="F126" s="130"/>
      <c r="G126" s="130" t="s">
        <v>2443</v>
      </c>
      <c r="H126" s="130"/>
      <c r="I126" s="130"/>
      <c r="J126" s="130"/>
      <c r="L126" s="131"/>
    </row>
    <row r="127" spans="1:12" s="129" customFormat="1" x14ac:dyDescent="0.2">
      <c r="A127" s="127" t="s">
        <v>1356</v>
      </c>
      <c r="B127" s="127" t="s">
        <v>3632</v>
      </c>
      <c r="C127" s="131" t="s">
        <v>3633</v>
      </c>
      <c r="E127" s="130"/>
      <c r="F127" s="130"/>
      <c r="G127" s="130" t="s">
        <v>3634</v>
      </c>
      <c r="H127" s="130" t="s">
        <v>3625</v>
      </c>
      <c r="I127" s="130" t="s">
        <v>3626</v>
      </c>
      <c r="J127" s="130"/>
      <c r="L127" s="131"/>
    </row>
    <row r="128" spans="1:12" s="129" customFormat="1" x14ac:dyDescent="0.2">
      <c r="A128" s="127" t="s">
        <v>1349</v>
      </c>
      <c r="B128" s="127" t="s">
        <v>3635</v>
      </c>
      <c r="C128" s="131"/>
      <c r="E128" s="130"/>
      <c r="F128" s="130"/>
      <c r="G128" s="130"/>
      <c r="H128" s="130"/>
      <c r="I128" s="130"/>
      <c r="J128" s="130"/>
      <c r="L128" s="131" t="s">
        <v>3636</v>
      </c>
    </row>
    <row r="129" spans="1:12" s="134" customFormat="1" x14ac:dyDescent="0.2">
      <c r="A129" s="132" t="s">
        <v>1350</v>
      </c>
      <c r="B129" s="132"/>
      <c r="C129" s="133"/>
      <c r="E129" s="135"/>
      <c r="F129" s="135"/>
      <c r="G129" s="135"/>
      <c r="H129" s="135"/>
      <c r="I129" s="135"/>
      <c r="J129" s="135"/>
      <c r="L129" s="136"/>
    </row>
    <row r="130" spans="1:12" s="26" customFormat="1" x14ac:dyDescent="0.2">
      <c r="A130" s="137" t="s">
        <v>1316</v>
      </c>
      <c r="B130" s="137" t="s">
        <v>2458</v>
      </c>
      <c r="C130" s="103" t="s">
        <v>3637</v>
      </c>
      <c r="E130" s="78"/>
      <c r="F130" s="78"/>
      <c r="G130" s="138" t="s">
        <v>2443</v>
      </c>
      <c r="H130" s="27"/>
      <c r="L130" s="27"/>
    </row>
    <row r="131" spans="1:12" s="26" customFormat="1" x14ac:dyDescent="0.2">
      <c r="A131" s="137" t="s">
        <v>1316</v>
      </c>
      <c r="B131" s="137" t="s">
        <v>2459</v>
      </c>
      <c r="C131" s="103" t="s">
        <v>2460</v>
      </c>
      <c r="E131" s="78"/>
      <c r="F131" s="78"/>
      <c r="G131" s="138" t="s">
        <v>2461</v>
      </c>
      <c r="H131" s="27"/>
      <c r="L131" s="27"/>
    </row>
    <row r="132" spans="1:12" s="142" customFormat="1" x14ac:dyDescent="0.2">
      <c r="A132" s="139" t="s">
        <v>1350</v>
      </c>
      <c r="B132" s="140"/>
      <c r="C132" s="141"/>
      <c r="G132" s="143"/>
      <c r="H132" s="143"/>
      <c r="L132" s="143"/>
    </row>
    <row r="133" spans="1:12" s="119" customFormat="1" x14ac:dyDescent="0.2">
      <c r="A133" s="117" t="s">
        <v>2321</v>
      </c>
      <c r="B133" s="117" t="s">
        <v>1370</v>
      </c>
      <c r="C133" s="118" t="s">
        <v>1371</v>
      </c>
      <c r="G133" s="120" t="s">
        <v>2462</v>
      </c>
      <c r="H133" s="120"/>
      <c r="L133" s="120"/>
    </row>
    <row r="134" spans="1:12" s="23" customFormat="1" x14ac:dyDescent="0.2">
      <c r="A134" s="20" t="s">
        <v>2325</v>
      </c>
      <c r="B134" s="20" t="s">
        <v>40</v>
      </c>
      <c r="C134" s="99" t="s">
        <v>2463</v>
      </c>
      <c r="E134" s="109" t="s">
        <v>9</v>
      </c>
      <c r="F134" s="109"/>
      <c r="G134" s="109"/>
      <c r="H134" s="24"/>
      <c r="L134" s="24"/>
    </row>
    <row r="135" spans="1:12" s="23" customFormat="1" x14ac:dyDescent="0.2">
      <c r="A135" s="20" t="s">
        <v>2335</v>
      </c>
      <c r="B135" s="20" t="s">
        <v>2464</v>
      </c>
      <c r="C135" s="99" t="s">
        <v>2337</v>
      </c>
      <c r="D135" s="23" t="s">
        <v>2338</v>
      </c>
      <c r="E135" s="109" t="s">
        <v>9</v>
      </c>
      <c r="F135" s="109"/>
      <c r="G135" s="109" t="s">
        <v>2465</v>
      </c>
      <c r="H135" s="24"/>
      <c r="L135" s="24"/>
    </row>
    <row r="136" spans="1:12" s="23" customFormat="1" x14ac:dyDescent="0.2">
      <c r="A136" s="20" t="s">
        <v>2339</v>
      </c>
      <c r="B136" s="20" t="s">
        <v>2466</v>
      </c>
      <c r="C136" s="99" t="s">
        <v>2341</v>
      </c>
      <c r="D136" s="23" t="s">
        <v>2342</v>
      </c>
      <c r="E136" s="109" t="s">
        <v>9</v>
      </c>
      <c r="F136" s="109"/>
      <c r="G136" s="109" t="s">
        <v>2467</v>
      </c>
      <c r="H136" s="109" t="s">
        <v>2344</v>
      </c>
      <c r="I136" s="109" t="s">
        <v>2345</v>
      </c>
      <c r="J136" s="109"/>
      <c r="L136" s="24"/>
    </row>
    <row r="137" spans="1:12" s="35" customFormat="1" x14ac:dyDescent="0.2">
      <c r="A137" s="38" t="s">
        <v>1349</v>
      </c>
      <c r="B137" s="38" t="s">
        <v>41</v>
      </c>
      <c r="C137" s="113"/>
      <c r="E137" s="114"/>
      <c r="F137" s="114"/>
      <c r="G137" s="114" t="s">
        <v>2465</v>
      </c>
      <c r="H137" s="36"/>
      <c r="L137" s="121" t="s">
        <v>2468</v>
      </c>
    </row>
    <row r="138" spans="1:12" s="23" customFormat="1" x14ac:dyDescent="0.2">
      <c r="A138" s="20" t="s">
        <v>1356</v>
      </c>
      <c r="B138" s="20" t="s">
        <v>42</v>
      </c>
      <c r="C138" s="99" t="s">
        <v>2347</v>
      </c>
      <c r="D138" s="23" t="s">
        <v>2469</v>
      </c>
      <c r="E138" s="109" t="s">
        <v>9</v>
      </c>
      <c r="F138" s="109"/>
      <c r="G138" s="109" t="s">
        <v>2465</v>
      </c>
      <c r="H138" s="109" t="s">
        <v>2349</v>
      </c>
      <c r="I138" s="109" t="s">
        <v>2418</v>
      </c>
      <c r="J138" s="109"/>
      <c r="L138" s="24"/>
    </row>
    <row r="139" spans="1:12" s="35" customFormat="1" x14ac:dyDescent="0.2">
      <c r="A139" s="38" t="s">
        <v>1349</v>
      </c>
      <c r="B139" s="38" t="s">
        <v>2470</v>
      </c>
      <c r="C139" s="113"/>
      <c r="E139" s="114" t="s">
        <v>9</v>
      </c>
      <c r="F139" s="114"/>
      <c r="G139" s="114" t="s">
        <v>2465</v>
      </c>
      <c r="H139" s="36"/>
      <c r="L139" s="36" t="s">
        <v>2471</v>
      </c>
    </row>
    <row r="140" spans="1:12" s="35" customFormat="1" x14ac:dyDescent="0.2">
      <c r="A140" s="38" t="s">
        <v>1349</v>
      </c>
      <c r="B140" s="38" t="s">
        <v>43</v>
      </c>
      <c r="C140" s="113"/>
      <c r="E140" s="114" t="s">
        <v>9</v>
      </c>
      <c r="F140" s="114"/>
      <c r="G140" s="114" t="s">
        <v>2465</v>
      </c>
      <c r="H140" s="36"/>
      <c r="L140" s="36" t="s">
        <v>2472</v>
      </c>
    </row>
    <row r="141" spans="1:12" s="124" customFormat="1" x14ac:dyDescent="0.2">
      <c r="A141" s="122" t="s">
        <v>1325</v>
      </c>
      <c r="B141" s="122" t="s">
        <v>2473</v>
      </c>
      <c r="C141" s="123" t="s">
        <v>2355</v>
      </c>
      <c r="E141" s="125"/>
      <c r="F141" s="125"/>
      <c r="G141" s="125"/>
      <c r="H141" s="126"/>
      <c r="L141" s="126"/>
    </row>
    <row r="142" spans="1:12" s="129" customFormat="1" x14ac:dyDescent="0.2">
      <c r="A142" s="127" t="s">
        <v>2356</v>
      </c>
      <c r="B142" s="127" t="s">
        <v>44</v>
      </c>
      <c r="C142" s="128" t="s">
        <v>2474</v>
      </c>
      <c r="D142" s="129" t="s">
        <v>2358</v>
      </c>
      <c r="E142" s="130" t="s">
        <v>9</v>
      </c>
      <c r="F142" s="130"/>
      <c r="G142" s="130"/>
      <c r="H142" s="130"/>
      <c r="I142" s="130"/>
      <c r="J142" s="130"/>
      <c r="L142" s="131"/>
    </row>
    <row r="143" spans="1:12" s="129" customFormat="1" x14ac:dyDescent="0.2">
      <c r="A143" s="127" t="s">
        <v>2359</v>
      </c>
      <c r="B143" s="127" t="s">
        <v>45</v>
      </c>
      <c r="C143" s="128" t="s">
        <v>2475</v>
      </c>
      <c r="E143" s="130" t="s">
        <v>9</v>
      </c>
      <c r="F143" s="130"/>
      <c r="G143" s="130"/>
      <c r="H143" s="131"/>
      <c r="L143" s="131"/>
    </row>
    <row r="144" spans="1:12" s="129" customFormat="1" x14ac:dyDescent="0.2">
      <c r="A144" s="127" t="s">
        <v>2361</v>
      </c>
      <c r="B144" s="127" t="s">
        <v>2476</v>
      </c>
      <c r="C144" s="131" t="s">
        <v>2477</v>
      </c>
      <c r="D144" s="129" t="s">
        <v>2364</v>
      </c>
      <c r="E144" s="130" t="s">
        <v>9</v>
      </c>
      <c r="F144" s="130"/>
      <c r="G144" s="130" t="s">
        <v>2465</v>
      </c>
      <c r="H144" s="131"/>
      <c r="L144" s="131"/>
    </row>
    <row r="145" spans="1:12" s="129" customFormat="1" x14ac:dyDescent="0.2">
      <c r="A145" s="127" t="s">
        <v>2339</v>
      </c>
      <c r="B145" s="127" t="s">
        <v>2478</v>
      </c>
      <c r="C145" s="131" t="s">
        <v>2479</v>
      </c>
      <c r="D145" s="129" t="s">
        <v>2364</v>
      </c>
      <c r="E145" s="130" t="s">
        <v>9</v>
      </c>
      <c r="F145" s="130"/>
      <c r="G145" s="130" t="s">
        <v>2480</v>
      </c>
      <c r="H145" s="130" t="s">
        <v>2481</v>
      </c>
      <c r="I145" s="130" t="s">
        <v>2369</v>
      </c>
      <c r="J145" s="130"/>
      <c r="L145" s="131"/>
    </row>
    <row r="146" spans="1:12" s="129" customFormat="1" x14ac:dyDescent="0.2">
      <c r="A146" s="127" t="s">
        <v>1349</v>
      </c>
      <c r="B146" s="127" t="s">
        <v>46</v>
      </c>
      <c r="C146" s="131"/>
      <c r="E146" s="130"/>
      <c r="F146" s="130"/>
      <c r="G146" s="130" t="s">
        <v>2480</v>
      </c>
      <c r="H146" s="130"/>
      <c r="I146" s="130"/>
      <c r="J146" s="130"/>
      <c r="L146" s="131" t="s">
        <v>2482</v>
      </c>
    </row>
    <row r="147" spans="1:12" s="134" customFormat="1" x14ac:dyDescent="0.2">
      <c r="A147" s="132" t="s">
        <v>1350</v>
      </c>
      <c r="B147" s="132"/>
      <c r="C147" s="133"/>
      <c r="E147" s="135"/>
      <c r="F147" s="135"/>
      <c r="G147" s="135"/>
      <c r="H147" s="135"/>
      <c r="I147" s="135"/>
      <c r="J147" s="135"/>
      <c r="L147" s="136"/>
    </row>
    <row r="148" spans="1:12" s="26" customFormat="1" x14ac:dyDescent="0.2">
      <c r="A148" s="137" t="s">
        <v>1316</v>
      </c>
      <c r="B148" s="137" t="s">
        <v>2483</v>
      </c>
      <c r="C148" s="103" t="s">
        <v>2484</v>
      </c>
      <c r="E148" s="78"/>
      <c r="F148" s="78"/>
      <c r="G148" s="138" t="s">
        <v>2465</v>
      </c>
      <c r="H148" s="27"/>
      <c r="L148" s="27"/>
    </row>
    <row r="149" spans="1:12" s="26" customFormat="1" x14ac:dyDescent="0.2">
      <c r="A149" s="137" t="s">
        <v>1316</v>
      </c>
      <c r="B149" s="137" t="s">
        <v>2485</v>
      </c>
      <c r="C149" s="103" t="s">
        <v>2486</v>
      </c>
      <c r="E149" s="78"/>
      <c r="F149" s="78"/>
      <c r="G149" s="138" t="s">
        <v>2487</v>
      </c>
      <c r="H149" s="27"/>
      <c r="L149" s="27"/>
    </row>
    <row r="150" spans="1:12" s="142" customFormat="1" x14ac:dyDescent="0.2">
      <c r="A150" s="139" t="s">
        <v>1350</v>
      </c>
      <c r="B150" s="140"/>
      <c r="C150" s="141"/>
      <c r="G150" s="143"/>
      <c r="H150" s="143"/>
      <c r="L150" s="143"/>
    </row>
    <row r="151" spans="1:12" s="119" customFormat="1" x14ac:dyDescent="0.2">
      <c r="A151" s="117" t="s">
        <v>2321</v>
      </c>
      <c r="B151" s="117" t="s">
        <v>1372</v>
      </c>
      <c r="C151" s="118" t="s">
        <v>13</v>
      </c>
      <c r="G151" s="120" t="s">
        <v>2488</v>
      </c>
      <c r="H151" s="120"/>
      <c r="L151" s="120"/>
    </row>
    <row r="152" spans="1:12" s="23" customFormat="1" x14ac:dyDescent="0.2">
      <c r="A152" s="20" t="s">
        <v>2325</v>
      </c>
      <c r="B152" s="20" t="s">
        <v>47</v>
      </c>
      <c r="C152" s="99" t="s">
        <v>2489</v>
      </c>
      <c r="E152" s="109" t="s">
        <v>9</v>
      </c>
      <c r="F152" s="109"/>
      <c r="G152" s="109"/>
      <c r="H152" s="24"/>
      <c r="L152" s="24"/>
    </row>
    <row r="153" spans="1:12" s="23" customFormat="1" x14ac:dyDescent="0.2">
      <c r="A153" s="20" t="s">
        <v>2335</v>
      </c>
      <c r="B153" s="20" t="s">
        <v>2490</v>
      </c>
      <c r="C153" s="99" t="s">
        <v>2337</v>
      </c>
      <c r="D153" s="23" t="s">
        <v>2338</v>
      </c>
      <c r="E153" s="109" t="s">
        <v>9</v>
      </c>
      <c r="F153" s="109"/>
      <c r="G153" s="109" t="s">
        <v>2491</v>
      </c>
      <c r="H153" s="24"/>
      <c r="L153" s="24"/>
    </row>
    <row r="154" spans="1:12" s="23" customFormat="1" x14ac:dyDescent="0.2">
      <c r="A154" s="20" t="s">
        <v>2339</v>
      </c>
      <c r="B154" s="20" t="s">
        <v>2492</v>
      </c>
      <c r="C154" s="99" t="s">
        <v>2341</v>
      </c>
      <c r="D154" s="23" t="s">
        <v>2342</v>
      </c>
      <c r="E154" s="109" t="s">
        <v>9</v>
      </c>
      <c r="F154" s="109"/>
      <c r="G154" s="109" t="s">
        <v>2493</v>
      </c>
      <c r="H154" s="109" t="s">
        <v>2344</v>
      </c>
      <c r="I154" s="109" t="s">
        <v>2345</v>
      </c>
      <c r="J154" s="109"/>
      <c r="L154" s="24"/>
    </row>
    <row r="155" spans="1:12" s="35" customFormat="1" x14ac:dyDescent="0.2">
      <c r="A155" s="38" t="s">
        <v>1349</v>
      </c>
      <c r="B155" s="38" t="s">
        <v>48</v>
      </c>
      <c r="C155" s="113"/>
      <c r="E155" s="114"/>
      <c r="F155" s="114"/>
      <c r="G155" s="114" t="s">
        <v>2491</v>
      </c>
      <c r="H155" s="36"/>
      <c r="L155" s="121" t="s">
        <v>2494</v>
      </c>
    </row>
    <row r="156" spans="1:12" s="23" customFormat="1" x14ac:dyDescent="0.2">
      <c r="A156" s="20" t="s">
        <v>1356</v>
      </c>
      <c r="B156" s="20" t="s">
        <v>49</v>
      </c>
      <c r="C156" s="99" t="s">
        <v>2347</v>
      </c>
      <c r="D156" s="23" t="s">
        <v>2495</v>
      </c>
      <c r="E156" s="109" t="s">
        <v>9</v>
      </c>
      <c r="F156" s="109"/>
      <c r="G156" s="109" t="s">
        <v>2491</v>
      </c>
      <c r="H156" s="109" t="s">
        <v>2349</v>
      </c>
      <c r="I156" s="109" t="s">
        <v>2418</v>
      </c>
      <c r="J156" s="109"/>
      <c r="L156" s="24"/>
    </row>
    <row r="157" spans="1:12" s="35" customFormat="1" x14ac:dyDescent="0.2">
      <c r="A157" s="38" t="s">
        <v>1349</v>
      </c>
      <c r="B157" s="38" t="s">
        <v>2496</v>
      </c>
      <c r="C157" s="113"/>
      <c r="E157" s="114" t="s">
        <v>9</v>
      </c>
      <c r="F157" s="114"/>
      <c r="G157" s="114" t="s">
        <v>2491</v>
      </c>
      <c r="H157" s="36"/>
      <c r="L157" s="36" t="s">
        <v>2497</v>
      </c>
    </row>
    <row r="158" spans="1:12" s="35" customFormat="1" x14ac:dyDescent="0.2">
      <c r="A158" s="38" t="s">
        <v>1349</v>
      </c>
      <c r="B158" s="38" t="s">
        <v>50</v>
      </c>
      <c r="C158" s="113"/>
      <c r="E158" s="114" t="s">
        <v>9</v>
      </c>
      <c r="F158" s="114"/>
      <c r="G158" s="114" t="s">
        <v>2491</v>
      </c>
      <c r="H158" s="36"/>
      <c r="L158" s="36" t="s">
        <v>2498</v>
      </c>
    </row>
    <row r="159" spans="1:12" s="124" customFormat="1" x14ac:dyDescent="0.2">
      <c r="A159" s="122" t="s">
        <v>1325</v>
      </c>
      <c r="B159" s="122" t="s">
        <v>2499</v>
      </c>
      <c r="C159" s="123" t="s">
        <v>2355</v>
      </c>
      <c r="E159" s="125"/>
      <c r="F159" s="125"/>
      <c r="G159" s="125"/>
      <c r="H159" s="126"/>
      <c r="L159" s="126"/>
    </row>
    <row r="160" spans="1:12" s="129" customFormat="1" x14ac:dyDescent="0.2">
      <c r="A160" s="127" t="s">
        <v>2356</v>
      </c>
      <c r="B160" s="127" t="s">
        <v>51</v>
      </c>
      <c r="C160" s="128" t="s">
        <v>2500</v>
      </c>
      <c r="D160" s="129" t="s">
        <v>2358</v>
      </c>
      <c r="E160" s="130" t="s">
        <v>9</v>
      </c>
      <c r="F160" s="130"/>
      <c r="G160" s="130"/>
      <c r="H160" s="130"/>
      <c r="I160" s="130"/>
      <c r="J160" s="130"/>
      <c r="L160" s="131"/>
    </row>
    <row r="161" spans="1:12" s="129" customFormat="1" x14ac:dyDescent="0.2">
      <c r="A161" s="127" t="s">
        <v>2359</v>
      </c>
      <c r="B161" s="127" t="s">
        <v>52</v>
      </c>
      <c r="C161" s="128" t="s">
        <v>2501</v>
      </c>
      <c r="E161" s="130" t="s">
        <v>9</v>
      </c>
      <c r="F161" s="130"/>
      <c r="G161" s="130"/>
      <c r="H161" s="131"/>
      <c r="L161" s="131"/>
    </row>
    <row r="162" spans="1:12" s="129" customFormat="1" x14ac:dyDescent="0.2">
      <c r="A162" s="127" t="s">
        <v>2361</v>
      </c>
      <c r="B162" s="127" t="s">
        <v>2502</v>
      </c>
      <c r="C162" s="131" t="s">
        <v>2503</v>
      </c>
      <c r="D162" s="129" t="s">
        <v>2364</v>
      </c>
      <c r="E162" s="130" t="s">
        <v>9</v>
      </c>
      <c r="F162" s="130"/>
      <c r="G162" s="130" t="s">
        <v>2491</v>
      </c>
      <c r="H162" s="131"/>
      <c r="L162" s="131"/>
    </row>
    <row r="163" spans="1:12" s="129" customFormat="1" x14ac:dyDescent="0.2">
      <c r="A163" s="127" t="s">
        <v>2339</v>
      </c>
      <c r="B163" s="127" t="s">
        <v>2504</v>
      </c>
      <c r="C163" s="131" t="s">
        <v>2505</v>
      </c>
      <c r="D163" s="129" t="s">
        <v>2364</v>
      </c>
      <c r="E163" s="130" t="s">
        <v>9</v>
      </c>
      <c r="F163" s="130"/>
      <c r="G163" s="130" t="s">
        <v>2506</v>
      </c>
      <c r="H163" s="130" t="s">
        <v>2507</v>
      </c>
      <c r="I163" s="130" t="s">
        <v>2369</v>
      </c>
      <c r="J163" s="130"/>
      <c r="L163" s="131"/>
    </row>
    <row r="164" spans="1:12" s="129" customFormat="1" x14ac:dyDescent="0.2">
      <c r="A164" s="127" t="s">
        <v>1349</v>
      </c>
      <c r="B164" s="127" t="s">
        <v>53</v>
      </c>
      <c r="C164" s="131"/>
      <c r="E164" s="130"/>
      <c r="F164" s="130"/>
      <c r="G164" s="130" t="s">
        <v>2506</v>
      </c>
      <c r="H164" s="130"/>
      <c r="I164" s="130"/>
      <c r="J164" s="130"/>
      <c r="L164" s="131" t="s">
        <v>2508</v>
      </c>
    </row>
    <row r="165" spans="1:12" s="134" customFormat="1" x14ac:dyDescent="0.2">
      <c r="A165" s="132" t="s">
        <v>1350</v>
      </c>
      <c r="B165" s="132"/>
      <c r="C165" s="133"/>
      <c r="E165" s="135"/>
      <c r="F165" s="135"/>
      <c r="G165" s="135"/>
      <c r="H165" s="135"/>
      <c r="I165" s="135"/>
      <c r="J165" s="135"/>
      <c r="L165" s="136"/>
    </row>
    <row r="166" spans="1:12" s="26" customFormat="1" x14ac:dyDescent="0.2">
      <c r="A166" s="137" t="s">
        <v>1316</v>
      </c>
      <c r="B166" s="137" t="s">
        <v>2509</v>
      </c>
      <c r="C166" s="103" t="s">
        <v>2510</v>
      </c>
      <c r="E166" s="78"/>
      <c r="F166" s="78"/>
      <c r="G166" s="138" t="s">
        <v>2491</v>
      </c>
      <c r="H166" s="27"/>
      <c r="L166" s="27"/>
    </row>
    <row r="167" spans="1:12" s="26" customFormat="1" x14ac:dyDescent="0.2">
      <c r="A167" s="137" t="s">
        <v>1316</v>
      </c>
      <c r="B167" s="137" t="s">
        <v>2511</v>
      </c>
      <c r="C167" s="103" t="s">
        <v>2512</v>
      </c>
      <c r="E167" s="78"/>
      <c r="F167" s="78"/>
      <c r="G167" s="138" t="s">
        <v>2513</v>
      </c>
      <c r="H167" s="27"/>
      <c r="L167" s="27"/>
    </row>
    <row r="168" spans="1:12" s="142" customFormat="1" x14ac:dyDescent="0.2">
      <c r="A168" s="139" t="s">
        <v>1350</v>
      </c>
      <c r="B168" s="140"/>
      <c r="C168" s="141"/>
      <c r="G168" s="143"/>
      <c r="H168" s="143"/>
      <c r="L168" s="143"/>
    </row>
    <row r="169" spans="1:12" s="119" customFormat="1" x14ac:dyDescent="0.2">
      <c r="A169" s="117" t="s">
        <v>2321</v>
      </c>
      <c r="B169" s="117" t="s">
        <v>1373</v>
      </c>
      <c r="C169" s="118" t="s">
        <v>2514</v>
      </c>
      <c r="G169" s="120" t="s">
        <v>2515</v>
      </c>
      <c r="H169" s="120"/>
      <c r="L169" s="120"/>
    </row>
    <row r="170" spans="1:12" s="23" customFormat="1" x14ac:dyDescent="0.2">
      <c r="A170" s="20" t="s">
        <v>2325</v>
      </c>
      <c r="B170" s="20" t="s">
        <v>54</v>
      </c>
      <c r="C170" s="99" t="s">
        <v>2516</v>
      </c>
      <c r="E170" s="109" t="s">
        <v>9</v>
      </c>
      <c r="F170" s="109"/>
      <c r="G170" s="109"/>
      <c r="H170" s="24"/>
      <c r="L170" s="24"/>
    </row>
    <row r="171" spans="1:12" s="23" customFormat="1" x14ac:dyDescent="0.2">
      <c r="A171" s="20" t="s">
        <v>2517</v>
      </c>
      <c r="B171" s="20" t="s">
        <v>2518</v>
      </c>
      <c r="C171" s="99" t="s">
        <v>2337</v>
      </c>
      <c r="D171" s="23" t="s">
        <v>2338</v>
      </c>
      <c r="E171" s="109" t="s">
        <v>9</v>
      </c>
      <c r="F171" s="109"/>
      <c r="G171" s="109" t="s">
        <v>2519</v>
      </c>
      <c r="H171" s="24"/>
      <c r="L171" s="24"/>
    </row>
    <row r="172" spans="1:12" s="23" customFormat="1" x14ac:dyDescent="0.2">
      <c r="A172" s="20" t="s">
        <v>2339</v>
      </c>
      <c r="B172" s="20" t="s">
        <v>2520</v>
      </c>
      <c r="C172" s="99" t="s">
        <v>2341</v>
      </c>
      <c r="D172" s="23" t="s">
        <v>2342</v>
      </c>
      <c r="E172" s="109" t="s">
        <v>9</v>
      </c>
      <c r="F172" s="109"/>
      <c r="G172" s="109" t="s">
        <v>2521</v>
      </c>
      <c r="H172" s="109" t="s">
        <v>2344</v>
      </c>
      <c r="I172" s="109" t="s">
        <v>2345</v>
      </c>
      <c r="J172" s="109"/>
      <c r="L172" s="24"/>
    </row>
    <row r="173" spans="1:12" s="35" customFormat="1" x14ac:dyDescent="0.2">
      <c r="A173" s="38" t="s">
        <v>1349</v>
      </c>
      <c r="B173" s="38" t="s">
        <v>55</v>
      </c>
      <c r="C173" s="113"/>
      <c r="E173" s="114"/>
      <c r="F173" s="114"/>
      <c r="G173" s="114" t="s">
        <v>2519</v>
      </c>
      <c r="H173" s="36"/>
      <c r="L173" s="121" t="s">
        <v>2522</v>
      </c>
    </row>
    <row r="174" spans="1:12" s="23" customFormat="1" x14ac:dyDescent="0.2">
      <c r="A174" s="20" t="s">
        <v>1356</v>
      </c>
      <c r="B174" s="20" t="s">
        <v>56</v>
      </c>
      <c r="C174" s="99" t="s">
        <v>2347</v>
      </c>
      <c r="D174" s="23" t="s">
        <v>2523</v>
      </c>
      <c r="E174" s="109" t="s">
        <v>9</v>
      </c>
      <c r="F174" s="109"/>
      <c r="G174" s="109" t="s">
        <v>2519</v>
      </c>
      <c r="H174" s="109" t="s">
        <v>2349</v>
      </c>
      <c r="I174" s="109" t="s">
        <v>2418</v>
      </c>
      <c r="J174" s="109"/>
      <c r="L174" s="24"/>
    </row>
    <row r="175" spans="1:12" s="35" customFormat="1" x14ac:dyDescent="0.2">
      <c r="A175" s="38" t="s">
        <v>1349</v>
      </c>
      <c r="B175" s="38" t="s">
        <v>2524</v>
      </c>
      <c r="C175" s="113"/>
      <c r="E175" s="114" t="s">
        <v>9</v>
      </c>
      <c r="F175" s="114"/>
      <c r="G175" s="114" t="s">
        <v>2519</v>
      </c>
      <c r="H175" s="36"/>
      <c r="L175" s="36" t="s">
        <v>2525</v>
      </c>
    </row>
    <row r="176" spans="1:12" s="35" customFormat="1" x14ac:dyDescent="0.2">
      <c r="A176" s="38" t="s">
        <v>1349</v>
      </c>
      <c r="B176" s="38" t="s">
        <v>57</v>
      </c>
      <c r="C176" s="113"/>
      <c r="E176" s="114" t="s">
        <v>9</v>
      </c>
      <c r="F176" s="114"/>
      <c r="G176" s="114" t="s">
        <v>2519</v>
      </c>
      <c r="H176" s="36"/>
      <c r="L176" s="36" t="s">
        <v>2526</v>
      </c>
    </row>
    <row r="177" spans="1:12" s="124" customFormat="1" x14ac:dyDescent="0.2">
      <c r="A177" s="122" t="s">
        <v>1325</v>
      </c>
      <c r="B177" s="122" t="s">
        <v>2527</v>
      </c>
      <c r="C177" s="123" t="s">
        <v>2355</v>
      </c>
      <c r="E177" s="125"/>
      <c r="F177" s="125"/>
      <c r="G177" s="125"/>
      <c r="H177" s="126"/>
      <c r="L177" s="126"/>
    </row>
    <row r="178" spans="1:12" s="129" customFormat="1" x14ac:dyDescent="0.2">
      <c r="A178" s="127" t="s">
        <v>2356</v>
      </c>
      <c r="B178" s="127" t="s">
        <v>58</v>
      </c>
      <c r="C178" s="128" t="s">
        <v>2528</v>
      </c>
      <c r="D178" s="129" t="s">
        <v>2358</v>
      </c>
      <c r="E178" s="130" t="s">
        <v>9</v>
      </c>
      <c r="F178" s="130"/>
      <c r="G178" s="130"/>
      <c r="H178" s="130"/>
      <c r="I178" s="130"/>
      <c r="J178" s="130"/>
      <c r="L178" s="131"/>
    </row>
    <row r="179" spans="1:12" s="129" customFormat="1" x14ac:dyDescent="0.2">
      <c r="A179" s="127" t="s">
        <v>2359</v>
      </c>
      <c r="B179" s="127" t="s">
        <v>59</v>
      </c>
      <c r="C179" s="128" t="s">
        <v>2529</v>
      </c>
      <c r="E179" s="130" t="s">
        <v>9</v>
      </c>
      <c r="F179" s="130"/>
      <c r="G179" s="130"/>
      <c r="H179" s="131"/>
      <c r="L179" s="131"/>
    </row>
    <row r="180" spans="1:12" s="129" customFormat="1" x14ac:dyDescent="0.2">
      <c r="A180" s="127" t="s">
        <v>2361</v>
      </c>
      <c r="B180" s="127" t="s">
        <v>2530</v>
      </c>
      <c r="C180" s="131" t="s">
        <v>2531</v>
      </c>
      <c r="D180" s="129" t="s">
        <v>2364</v>
      </c>
      <c r="E180" s="130" t="s">
        <v>9</v>
      </c>
      <c r="F180" s="130"/>
      <c r="G180" s="130" t="s">
        <v>2519</v>
      </c>
      <c r="H180" s="131"/>
      <c r="L180" s="131"/>
    </row>
    <row r="181" spans="1:12" s="129" customFormat="1" x14ac:dyDescent="0.2">
      <c r="A181" s="127" t="s">
        <v>2339</v>
      </c>
      <c r="B181" s="127" t="s">
        <v>2532</v>
      </c>
      <c r="C181" s="131" t="s">
        <v>2533</v>
      </c>
      <c r="D181" s="129" t="s">
        <v>2364</v>
      </c>
      <c r="E181" s="130" t="s">
        <v>9</v>
      </c>
      <c r="F181" s="130"/>
      <c r="G181" s="130" t="s">
        <v>2534</v>
      </c>
      <c r="H181" s="130" t="s">
        <v>2535</v>
      </c>
      <c r="I181" s="130" t="s">
        <v>2369</v>
      </c>
      <c r="J181" s="130"/>
      <c r="L181" s="131"/>
    </row>
    <row r="182" spans="1:12" s="129" customFormat="1" x14ac:dyDescent="0.2">
      <c r="A182" s="127" t="s">
        <v>1349</v>
      </c>
      <c r="B182" s="127" t="s">
        <v>60</v>
      </c>
      <c r="C182" s="131"/>
      <c r="E182" s="130"/>
      <c r="F182" s="130"/>
      <c r="G182" s="130" t="s">
        <v>2534</v>
      </c>
      <c r="H182" s="130"/>
      <c r="I182" s="130"/>
      <c r="J182" s="130"/>
      <c r="L182" s="131" t="s">
        <v>2536</v>
      </c>
    </row>
    <row r="183" spans="1:12" s="134" customFormat="1" x14ac:dyDescent="0.2">
      <c r="A183" s="132" t="s">
        <v>1350</v>
      </c>
      <c r="B183" s="132"/>
      <c r="C183" s="133"/>
      <c r="E183" s="135"/>
      <c r="F183" s="135"/>
      <c r="G183" s="135"/>
      <c r="H183" s="135"/>
      <c r="I183" s="135"/>
      <c r="J183" s="135"/>
      <c r="L183" s="136"/>
    </row>
    <row r="184" spans="1:12" s="26" customFormat="1" x14ac:dyDescent="0.2">
      <c r="A184" s="137" t="s">
        <v>1316</v>
      </c>
      <c r="B184" s="137" t="s">
        <v>2537</v>
      </c>
      <c r="C184" s="103" t="s">
        <v>2538</v>
      </c>
      <c r="E184" s="78"/>
      <c r="F184" s="78"/>
      <c r="G184" s="138" t="s">
        <v>2519</v>
      </c>
      <c r="H184" s="27"/>
      <c r="L184" s="27"/>
    </row>
    <row r="185" spans="1:12" s="26" customFormat="1" x14ac:dyDescent="0.2">
      <c r="A185" s="137" t="s">
        <v>1316</v>
      </c>
      <c r="B185" s="137" t="s">
        <v>2539</v>
      </c>
      <c r="C185" s="103" t="s">
        <v>2540</v>
      </c>
      <c r="E185" s="78"/>
      <c r="F185" s="78"/>
      <c r="G185" s="138" t="s">
        <v>2541</v>
      </c>
      <c r="H185" s="27"/>
      <c r="L185" s="27"/>
    </row>
    <row r="186" spans="1:12" s="142" customFormat="1" x14ac:dyDescent="0.2">
      <c r="A186" s="139" t="s">
        <v>1350</v>
      </c>
      <c r="B186" s="140"/>
      <c r="C186" s="141"/>
      <c r="G186" s="143"/>
      <c r="H186" s="143"/>
      <c r="L186" s="143"/>
    </row>
    <row r="187" spans="1:12" s="119" customFormat="1" x14ac:dyDescent="0.2">
      <c r="A187" s="117" t="s">
        <v>2321</v>
      </c>
      <c r="B187" s="117" t="s">
        <v>1374</v>
      </c>
      <c r="C187" s="118" t="s">
        <v>14</v>
      </c>
      <c r="G187" s="120" t="s">
        <v>2542</v>
      </c>
      <c r="H187" s="120"/>
      <c r="L187" s="120"/>
    </row>
    <row r="188" spans="1:12" s="26" customFormat="1" x14ac:dyDescent="0.2">
      <c r="A188" s="25" t="s">
        <v>1316</v>
      </c>
      <c r="B188" s="25" t="s">
        <v>2543</v>
      </c>
      <c r="C188" s="77" t="s">
        <v>2544</v>
      </c>
      <c r="G188" s="27"/>
      <c r="H188" s="27"/>
      <c r="L188" s="27"/>
    </row>
    <row r="189" spans="1:12" s="23" customFormat="1" x14ac:dyDescent="0.2">
      <c r="A189" s="20" t="s">
        <v>2325</v>
      </c>
      <c r="B189" s="20" t="s">
        <v>61</v>
      </c>
      <c r="C189" s="99" t="s">
        <v>2545</v>
      </c>
      <c r="E189" s="109" t="s">
        <v>9</v>
      </c>
      <c r="F189" s="109"/>
      <c r="G189" s="109"/>
      <c r="H189" s="24"/>
      <c r="L189" s="24"/>
    </row>
    <row r="190" spans="1:12" s="23" customFormat="1" x14ac:dyDescent="0.2">
      <c r="A190" s="20" t="s">
        <v>2546</v>
      </c>
      <c r="B190" s="20" t="s">
        <v>2547</v>
      </c>
      <c r="C190" s="99" t="s">
        <v>2329</v>
      </c>
      <c r="D190" s="23" t="s">
        <v>2544</v>
      </c>
      <c r="E190" s="109" t="s">
        <v>9</v>
      </c>
      <c r="F190" s="109"/>
      <c r="G190" s="109" t="s">
        <v>2548</v>
      </c>
      <c r="H190" s="24"/>
      <c r="L190" s="24"/>
    </row>
    <row r="191" spans="1:12" s="23" customFormat="1" x14ac:dyDescent="0.2">
      <c r="A191" s="20" t="s">
        <v>1320</v>
      </c>
      <c r="B191" s="20" t="s">
        <v>2549</v>
      </c>
      <c r="C191" s="99" t="s">
        <v>1367</v>
      </c>
      <c r="E191" s="109" t="s">
        <v>9</v>
      </c>
      <c r="F191" s="109"/>
      <c r="G191" s="109" t="s">
        <v>2550</v>
      </c>
      <c r="H191" s="24"/>
      <c r="L191" s="24"/>
    </row>
    <row r="192" spans="1:12" s="35" customFormat="1" x14ac:dyDescent="0.2">
      <c r="A192" s="38" t="s">
        <v>1349</v>
      </c>
      <c r="B192" s="38" t="s">
        <v>62</v>
      </c>
      <c r="C192" s="113"/>
      <c r="E192" s="114"/>
      <c r="F192" s="114"/>
      <c r="G192" s="114" t="s">
        <v>2548</v>
      </c>
      <c r="H192" s="36"/>
      <c r="L192" s="121" t="s">
        <v>2551</v>
      </c>
    </row>
    <row r="193" spans="1:12" s="23" customFormat="1" x14ac:dyDescent="0.2">
      <c r="A193" s="20" t="s">
        <v>2335</v>
      </c>
      <c r="B193" s="20" t="s">
        <v>2552</v>
      </c>
      <c r="C193" s="99" t="s">
        <v>2337</v>
      </c>
      <c r="D193" s="23" t="s">
        <v>2338</v>
      </c>
      <c r="E193" s="109" t="s">
        <v>9</v>
      </c>
      <c r="F193" s="109"/>
      <c r="G193" s="109" t="s">
        <v>2548</v>
      </c>
      <c r="H193" s="24"/>
      <c r="L193" s="24"/>
    </row>
    <row r="194" spans="1:12" s="23" customFormat="1" x14ac:dyDescent="0.2">
      <c r="A194" s="20" t="s">
        <v>2339</v>
      </c>
      <c r="B194" s="20" t="s">
        <v>2553</v>
      </c>
      <c r="C194" s="99" t="s">
        <v>2341</v>
      </c>
      <c r="D194" s="23" t="s">
        <v>2342</v>
      </c>
      <c r="E194" s="109" t="s">
        <v>9</v>
      </c>
      <c r="F194" s="109"/>
      <c r="G194" s="109" t="s">
        <v>2554</v>
      </c>
      <c r="H194" s="109" t="s">
        <v>2344</v>
      </c>
      <c r="I194" s="109" t="s">
        <v>2345</v>
      </c>
      <c r="J194" s="109"/>
      <c r="L194" s="24"/>
    </row>
    <row r="195" spans="1:12" s="35" customFormat="1" x14ac:dyDescent="0.2">
      <c r="A195" s="38" t="s">
        <v>1349</v>
      </c>
      <c r="B195" s="38" t="s">
        <v>63</v>
      </c>
      <c r="C195" s="113"/>
      <c r="E195" s="114"/>
      <c r="F195" s="114"/>
      <c r="G195" s="114" t="s">
        <v>2548</v>
      </c>
      <c r="H195" s="36"/>
      <c r="L195" s="121" t="s">
        <v>2555</v>
      </c>
    </row>
    <row r="196" spans="1:12" s="23" customFormat="1" x14ac:dyDescent="0.2">
      <c r="A196" s="20" t="s">
        <v>1356</v>
      </c>
      <c r="B196" s="20" t="s">
        <v>64</v>
      </c>
      <c r="C196" s="99" t="s">
        <v>2347</v>
      </c>
      <c r="D196" s="23" t="s">
        <v>2556</v>
      </c>
      <c r="E196" s="109" t="s">
        <v>9</v>
      </c>
      <c r="F196" s="109"/>
      <c r="G196" s="109" t="s">
        <v>2548</v>
      </c>
      <c r="H196" s="109" t="s">
        <v>2349</v>
      </c>
      <c r="I196" s="109" t="s">
        <v>2418</v>
      </c>
      <c r="J196" s="109"/>
      <c r="L196" s="24"/>
    </row>
    <row r="197" spans="1:12" s="35" customFormat="1" x14ac:dyDescent="0.2">
      <c r="A197" s="38" t="s">
        <v>1349</v>
      </c>
      <c r="B197" s="38" t="s">
        <v>2557</v>
      </c>
      <c r="C197" s="113"/>
      <c r="E197" s="114" t="s">
        <v>9</v>
      </c>
      <c r="F197" s="114"/>
      <c r="G197" s="114" t="s">
        <v>2548</v>
      </c>
      <c r="H197" s="36"/>
      <c r="L197" s="36" t="s">
        <v>2558</v>
      </c>
    </row>
    <row r="198" spans="1:12" s="35" customFormat="1" x14ac:dyDescent="0.2">
      <c r="A198" s="38" t="s">
        <v>1349</v>
      </c>
      <c r="B198" s="38" t="s">
        <v>65</v>
      </c>
      <c r="C198" s="113"/>
      <c r="E198" s="114" t="s">
        <v>9</v>
      </c>
      <c r="F198" s="114"/>
      <c r="G198" s="114" t="s">
        <v>2548</v>
      </c>
      <c r="H198" s="36"/>
      <c r="L198" s="36" t="s">
        <v>2559</v>
      </c>
    </row>
    <row r="199" spans="1:12" s="124" customFormat="1" x14ac:dyDescent="0.2">
      <c r="A199" s="122" t="s">
        <v>1325</v>
      </c>
      <c r="B199" s="122" t="s">
        <v>2560</v>
      </c>
      <c r="C199" s="123" t="s">
        <v>2355</v>
      </c>
      <c r="E199" s="125"/>
      <c r="F199" s="125"/>
      <c r="G199" s="125"/>
      <c r="H199" s="126"/>
      <c r="L199" s="126"/>
    </row>
    <row r="200" spans="1:12" s="129" customFormat="1" x14ac:dyDescent="0.2">
      <c r="A200" s="127" t="s">
        <v>2356</v>
      </c>
      <c r="B200" s="127" t="s">
        <v>66</v>
      </c>
      <c r="C200" s="128" t="s">
        <v>2561</v>
      </c>
      <c r="D200" s="129" t="s">
        <v>2358</v>
      </c>
      <c r="E200" s="130" t="s">
        <v>9</v>
      </c>
      <c r="F200" s="130"/>
      <c r="G200" s="130"/>
      <c r="H200" s="130"/>
      <c r="I200" s="130"/>
      <c r="J200" s="130"/>
      <c r="L200" s="131"/>
    </row>
    <row r="201" spans="1:12" s="129" customFormat="1" x14ac:dyDescent="0.2">
      <c r="A201" s="127" t="s">
        <v>2359</v>
      </c>
      <c r="B201" s="127" t="s">
        <v>67</v>
      </c>
      <c r="C201" s="128" t="s">
        <v>2562</v>
      </c>
      <c r="E201" s="130" t="s">
        <v>9</v>
      </c>
      <c r="F201" s="130"/>
      <c r="G201" s="130"/>
      <c r="H201" s="131"/>
      <c r="L201" s="131"/>
    </row>
    <row r="202" spans="1:12" s="129" customFormat="1" x14ac:dyDescent="0.2">
      <c r="A202" s="127" t="s">
        <v>2361</v>
      </c>
      <c r="B202" s="127" t="s">
        <v>2563</v>
      </c>
      <c r="C202" s="131" t="s">
        <v>2564</v>
      </c>
      <c r="D202" s="129" t="s">
        <v>2364</v>
      </c>
      <c r="E202" s="130" t="s">
        <v>9</v>
      </c>
      <c r="F202" s="130"/>
      <c r="G202" s="130" t="s">
        <v>2548</v>
      </c>
      <c r="H202" s="131"/>
      <c r="L202" s="131"/>
    </row>
    <row r="203" spans="1:12" s="129" customFormat="1" x14ac:dyDescent="0.2">
      <c r="A203" s="127" t="s">
        <v>2339</v>
      </c>
      <c r="B203" s="127" t="s">
        <v>2565</v>
      </c>
      <c r="C203" s="131" t="s">
        <v>2566</v>
      </c>
      <c r="D203" s="129" t="s">
        <v>2364</v>
      </c>
      <c r="E203" s="130" t="s">
        <v>9</v>
      </c>
      <c r="F203" s="130"/>
      <c r="G203" s="130" t="s">
        <v>2567</v>
      </c>
      <c r="H203" s="130" t="s">
        <v>2568</v>
      </c>
      <c r="I203" s="130" t="s">
        <v>2369</v>
      </c>
      <c r="J203" s="130"/>
      <c r="L203" s="131"/>
    </row>
    <row r="204" spans="1:12" s="129" customFormat="1" x14ac:dyDescent="0.2">
      <c r="A204" s="127" t="s">
        <v>1349</v>
      </c>
      <c r="B204" s="127" t="s">
        <v>68</v>
      </c>
      <c r="C204" s="131"/>
      <c r="E204" s="130"/>
      <c r="F204" s="130"/>
      <c r="G204" s="130" t="s">
        <v>2567</v>
      </c>
      <c r="H204" s="130"/>
      <c r="I204" s="130"/>
      <c r="J204" s="130"/>
      <c r="L204" s="131" t="s">
        <v>2569</v>
      </c>
    </row>
    <row r="205" spans="1:12" s="134" customFormat="1" x14ac:dyDescent="0.2">
      <c r="A205" s="132" t="s">
        <v>1350</v>
      </c>
      <c r="B205" s="132"/>
      <c r="C205" s="133"/>
      <c r="E205" s="135"/>
      <c r="F205" s="135"/>
      <c r="G205" s="135"/>
      <c r="H205" s="135"/>
      <c r="I205" s="135"/>
      <c r="J205" s="135"/>
      <c r="L205" s="136"/>
    </row>
    <row r="206" spans="1:12" s="26" customFormat="1" x14ac:dyDescent="0.2">
      <c r="A206" s="137" t="s">
        <v>1316</v>
      </c>
      <c r="B206" s="137" t="s">
        <v>2570</v>
      </c>
      <c r="C206" s="103" t="s">
        <v>2571</v>
      </c>
      <c r="E206" s="78"/>
      <c r="F206" s="78"/>
      <c r="G206" s="138" t="s">
        <v>2548</v>
      </c>
      <c r="H206" s="27"/>
      <c r="L206" s="27"/>
    </row>
    <row r="207" spans="1:12" s="26" customFormat="1" x14ac:dyDescent="0.2">
      <c r="A207" s="137" t="s">
        <v>1316</v>
      </c>
      <c r="B207" s="137" t="s">
        <v>2572</v>
      </c>
      <c r="C207" s="103" t="s">
        <v>2573</v>
      </c>
      <c r="E207" s="78"/>
      <c r="F207" s="78"/>
      <c r="G207" s="138" t="s">
        <v>2574</v>
      </c>
      <c r="H207" s="27"/>
      <c r="L207" s="27"/>
    </row>
    <row r="208" spans="1:12" s="142" customFormat="1" x14ac:dyDescent="0.2">
      <c r="A208" s="139" t="s">
        <v>1350</v>
      </c>
      <c r="B208" s="140"/>
      <c r="C208" s="141"/>
      <c r="G208" s="143"/>
      <c r="H208" s="143"/>
      <c r="L208" s="143"/>
    </row>
    <row r="209" spans="1:12" s="119" customFormat="1" x14ac:dyDescent="0.2">
      <c r="A209" s="117" t="s">
        <v>2321</v>
      </c>
      <c r="B209" s="117" t="s">
        <v>2575</v>
      </c>
      <c r="C209" s="118" t="s">
        <v>2576</v>
      </c>
      <c r="G209" s="120" t="s">
        <v>2577</v>
      </c>
      <c r="H209" s="120"/>
      <c r="L209" s="120"/>
    </row>
    <row r="210" spans="1:12" s="26" customFormat="1" x14ac:dyDescent="0.2">
      <c r="A210" s="25" t="s">
        <v>1316</v>
      </c>
      <c r="B210" s="25" t="s">
        <v>2578</v>
      </c>
      <c r="C210" s="77" t="s">
        <v>2579</v>
      </c>
      <c r="G210" s="27"/>
      <c r="H210" s="27"/>
      <c r="L210" s="27"/>
    </row>
    <row r="211" spans="1:12" s="23" customFormat="1" x14ac:dyDescent="0.2">
      <c r="A211" s="20" t="s">
        <v>2325</v>
      </c>
      <c r="B211" s="20" t="s">
        <v>832</v>
      </c>
      <c r="C211" s="99" t="s">
        <v>2545</v>
      </c>
      <c r="E211" s="109" t="s">
        <v>9</v>
      </c>
      <c r="F211" s="109"/>
      <c r="G211" s="109"/>
      <c r="H211" s="24"/>
      <c r="L211" s="24"/>
    </row>
    <row r="212" spans="1:12" s="23" customFormat="1" x14ac:dyDescent="0.2">
      <c r="A212" s="20" t="s">
        <v>2546</v>
      </c>
      <c r="B212" s="20" t="s">
        <v>2580</v>
      </c>
      <c r="C212" s="99" t="s">
        <v>2329</v>
      </c>
      <c r="D212" s="23" t="s">
        <v>2581</v>
      </c>
      <c r="E212" s="109" t="s">
        <v>9</v>
      </c>
      <c r="F212" s="109"/>
      <c r="G212" s="109" t="s">
        <v>2582</v>
      </c>
      <c r="H212" s="24"/>
      <c r="L212" s="24"/>
    </row>
    <row r="213" spans="1:12" s="23" customFormat="1" x14ac:dyDescent="0.2">
      <c r="A213" s="20" t="s">
        <v>1320</v>
      </c>
      <c r="B213" s="20" t="s">
        <v>2583</v>
      </c>
      <c r="C213" s="99" t="s">
        <v>1367</v>
      </c>
      <c r="E213" s="109" t="s">
        <v>9</v>
      </c>
      <c r="F213" s="109"/>
      <c r="G213" s="109" t="s">
        <v>2584</v>
      </c>
      <c r="H213" s="24"/>
      <c r="L213" s="24"/>
    </row>
    <row r="214" spans="1:12" s="35" customFormat="1" x14ac:dyDescent="0.2">
      <c r="A214" s="38" t="s">
        <v>1349</v>
      </c>
      <c r="B214" s="38" t="s">
        <v>833</v>
      </c>
      <c r="C214" s="113"/>
      <c r="E214" s="114"/>
      <c r="F214" s="114"/>
      <c r="G214" s="114" t="s">
        <v>2582</v>
      </c>
      <c r="H214" s="36"/>
      <c r="L214" s="121" t="s">
        <v>2585</v>
      </c>
    </row>
    <row r="215" spans="1:12" s="23" customFormat="1" x14ac:dyDescent="0.2">
      <c r="A215" s="20" t="s">
        <v>2385</v>
      </c>
      <c r="B215" s="20" t="s">
        <v>2586</v>
      </c>
      <c r="C215" s="99" t="s">
        <v>2337</v>
      </c>
      <c r="D215" s="23" t="s">
        <v>2387</v>
      </c>
      <c r="E215" s="109" t="s">
        <v>9</v>
      </c>
      <c r="F215" s="109"/>
      <c r="G215" s="109" t="s">
        <v>2582</v>
      </c>
      <c r="H215" s="24"/>
      <c r="L215" s="24"/>
    </row>
    <row r="216" spans="1:12" s="23" customFormat="1" x14ac:dyDescent="0.2">
      <c r="A216" s="20" t="s">
        <v>2339</v>
      </c>
      <c r="B216" s="20" t="s">
        <v>2587</v>
      </c>
      <c r="C216" s="99" t="s">
        <v>2341</v>
      </c>
      <c r="D216" s="23" t="s">
        <v>2389</v>
      </c>
      <c r="E216" s="109" t="s">
        <v>9</v>
      </c>
      <c r="F216" s="109"/>
      <c r="G216" s="109" t="s">
        <v>2588</v>
      </c>
      <c r="H216" s="109" t="s">
        <v>2391</v>
      </c>
      <c r="I216" s="109" t="s">
        <v>2392</v>
      </c>
      <c r="J216" s="109"/>
      <c r="L216" s="24"/>
    </row>
    <row r="217" spans="1:12" s="35" customFormat="1" x14ac:dyDescent="0.2">
      <c r="A217" s="38" t="s">
        <v>1349</v>
      </c>
      <c r="B217" s="38" t="s">
        <v>834</v>
      </c>
      <c r="C217" s="113"/>
      <c r="E217" s="114"/>
      <c r="F217" s="114"/>
      <c r="G217" s="114" t="s">
        <v>2582</v>
      </c>
      <c r="H217" s="36"/>
      <c r="L217" s="121" t="s">
        <v>2589</v>
      </c>
    </row>
    <row r="218" spans="1:12" s="23" customFormat="1" x14ac:dyDescent="0.2">
      <c r="A218" s="20" t="s">
        <v>1356</v>
      </c>
      <c r="B218" s="20" t="s">
        <v>835</v>
      </c>
      <c r="C218" s="99" t="s">
        <v>2347</v>
      </c>
      <c r="D218" s="23" t="s">
        <v>2590</v>
      </c>
      <c r="E218" s="109" t="s">
        <v>9</v>
      </c>
      <c r="F218" s="109"/>
      <c r="G218" s="109" t="s">
        <v>2582</v>
      </c>
      <c r="H218" s="109" t="s">
        <v>2395</v>
      </c>
      <c r="I218" s="109" t="s">
        <v>2350</v>
      </c>
      <c r="J218" s="109"/>
      <c r="L218" s="24"/>
    </row>
    <row r="219" spans="1:12" s="35" customFormat="1" x14ac:dyDescent="0.2">
      <c r="A219" s="38" t="s">
        <v>1349</v>
      </c>
      <c r="B219" s="38" t="s">
        <v>2591</v>
      </c>
      <c r="C219" s="113"/>
      <c r="E219" s="114" t="s">
        <v>9</v>
      </c>
      <c r="F219" s="114"/>
      <c r="G219" s="114" t="s">
        <v>2582</v>
      </c>
      <c r="H219" s="36"/>
      <c r="L219" s="121" t="s">
        <v>2592</v>
      </c>
    </row>
    <row r="220" spans="1:12" s="35" customFormat="1" x14ac:dyDescent="0.2">
      <c r="A220" s="38" t="s">
        <v>1349</v>
      </c>
      <c r="B220" s="38" t="s">
        <v>836</v>
      </c>
      <c r="C220" s="113"/>
      <c r="E220" s="114" t="s">
        <v>9</v>
      </c>
      <c r="F220" s="114"/>
      <c r="G220" s="114" t="s">
        <v>2582</v>
      </c>
      <c r="H220" s="36"/>
      <c r="L220" s="36" t="s">
        <v>2593</v>
      </c>
    </row>
    <row r="221" spans="1:12" s="124" customFormat="1" x14ac:dyDescent="0.2">
      <c r="A221" s="122" t="s">
        <v>1325</v>
      </c>
      <c r="B221" s="122" t="s">
        <v>2594</v>
      </c>
      <c r="C221" s="123" t="s">
        <v>2355</v>
      </c>
      <c r="E221" s="125"/>
      <c r="F221" s="125"/>
      <c r="G221" s="125"/>
      <c r="H221" s="126"/>
      <c r="L221" s="126"/>
    </row>
    <row r="222" spans="1:12" s="129" customFormat="1" x14ac:dyDescent="0.2">
      <c r="A222" s="127" t="s">
        <v>2356</v>
      </c>
      <c r="B222" s="127" t="s">
        <v>837</v>
      </c>
      <c r="C222" s="128" t="s">
        <v>2561</v>
      </c>
      <c r="D222" s="129" t="s">
        <v>2358</v>
      </c>
      <c r="E222" s="130" t="s">
        <v>9</v>
      </c>
      <c r="F222" s="130"/>
      <c r="G222" s="130"/>
      <c r="H222" s="130"/>
      <c r="I222" s="130"/>
      <c r="J222" s="130"/>
      <c r="L222" s="131"/>
    </row>
    <row r="223" spans="1:12" s="129" customFormat="1" x14ac:dyDescent="0.2">
      <c r="A223" s="127" t="s">
        <v>2359</v>
      </c>
      <c r="B223" s="127" t="s">
        <v>838</v>
      </c>
      <c r="C223" s="128" t="s">
        <v>2562</v>
      </c>
      <c r="E223" s="130" t="s">
        <v>9</v>
      </c>
      <c r="F223" s="130"/>
      <c r="G223" s="130"/>
      <c r="H223" s="131"/>
      <c r="L223" s="131"/>
    </row>
    <row r="224" spans="1:12" s="129" customFormat="1" x14ac:dyDescent="0.2">
      <c r="A224" s="127" t="s">
        <v>2361</v>
      </c>
      <c r="B224" s="127" t="s">
        <v>2595</v>
      </c>
      <c r="C224" s="131" t="s">
        <v>2564</v>
      </c>
      <c r="D224" s="129" t="s">
        <v>2364</v>
      </c>
      <c r="E224" s="130" t="s">
        <v>9</v>
      </c>
      <c r="F224" s="130"/>
      <c r="G224" s="130" t="s">
        <v>2582</v>
      </c>
      <c r="H224" s="131"/>
      <c r="L224" s="131"/>
    </row>
    <row r="225" spans="1:12" s="129" customFormat="1" x14ac:dyDescent="0.2">
      <c r="A225" s="127" t="s">
        <v>2339</v>
      </c>
      <c r="B225" s="127" t="s">
        <v>2596</v>
      </c>
      <c r="C225" s="131" t="s">
        <v>2597</v>
      </c>
      <c r="D225" s="129" t="s">
        <v>2364</v>
      </c>
      <c r="E225" s="130" t="s">
        <v>9</v>
      </c>
      <c r="F225" s="130"/>
      <c r="G225" s="130" t="s">
        <v>2598</v>
      </c>
      <c r="H225" s="130" t="s">
        <v>2599</v>
      </c>
      <c r="I225" s="130" t="s">
        <v>2369</v>
      </c>
      <c r="J225" s="130"/>
      <c r="L225" s="131"/>
    </row>
    <row r="226" spans="1:12" s="129" customFormat="1" x14ac:dyDescent="0.2">
      <c r="A226" s="127" t="s">
        <v>1349</v>
      </c>
      <c r="B226" s="127" t="s">
        <v>839</v>
      </c>
      <c r="C226" s="131"/>
      <c r="E226" s="130"/>
      <c r="F226" s="130"/>
      <c r="G226" s="130" t="s">
        <v>2598</v>
      </c>
      <c r="H226" s="130"/>
      <c r="I226" s="130"/>
      <c r="J226" s="130"/>
      <c r="L226" s="131" t="s">
        <v>2600</v>
      </c>
    </row>
    <row r="227" spans="1:12" s="129" customFormat="1" x14ac:dyDescent="0.2">
      <c r="A227" s="127" t="s">
        <v>1355</v>
      </c>
      <c r="B227" s="127" t="s">
        <v>3638</v>
      </c>
      <c r="C227" s="131" t="s">
        <v>3639</v>
      </c>
      <c r="D227" s="129" t="s">
        <v>3621</v>
      </c>
      <c r="E227" s="130"/>
      <c r="F227" s="130"/>
      <c r="G227" s="130" t="s">
        <v>2582</v>
      </c>
      <c r="H227" s="130"/>
      <c r="I227" s="130"/>
      <c r="J227" s="130"/>
      <c r="L227" s="131"/>
    </row>
    <row r="228" spans="1:12" s="129" customFormat="1" x14ac:dyDescent="0.2">
      <c r="A228" s="127" t="s">
        <v>1356</v>
      </c>
      <c r="B228" s="127" t="s">
        <v>3640</v>
      </c>
      <c r="C228" s="131" t="s">
        <v>3641</v>
      </c>
      <c r="E228" s="130"/>
      <c r="F228" s="130"/>
      <c r="G228" s="130" t="s">
        <v>3642</v>
      </c>
      <c r="H228" s="130" t="s">
        <v>3625</v>
      </c>
      <c r="I228" s="130" t="s">
        <v>3626</v>
      </c>
      <c r="J228" s="130"/>
      <c r="L228" s="131"/>
    </row>
    <row r="229" spans="1:12" s="129" customFormat="1" x14ac:dyDescent="0.2">
      <c r="A229" s="127" t="s">
        <v>1349</v>
      </c>
      <c r="B229" s="127" t="s">
        <v>3643</v>
      </c>
      <c r="C229" s="131"/>
      <c r="E229" s="130"/>
      <c r="F229" s="130"/>
      <c r="G229" s="130"/>
      <c r="H229" s="130"/>
      <c r="I229" s="130"/>
      <c r="J229" s="130"/>
      <c r="L229" s="131" t="s">
        <v>3644</v>
      </c>
    </row>
    <row r="230" spans="1:12" s="134" customFormat="1" x14ac:dyDescent="0.2">
      <c r="A230" s="132" t="s">
        <v>1350</v>
      </c>
      <c r="B230" s="132"/>
      <c r="C230" s="133"/>
      <c r="E230" s="135"/>
      <c r="F230" s="135"/>
      <c r="G230" s="135"/>
      <c r="H230" s="135"/>
      <c r="I230" s="135"/>
      <c r="J230" s="135"/>
      <c r="L230" s="136"/>
    </row>
    <row r="231" spans="1:12" s="26" customFormat="1" x14ac:dyDescent="0.2">
      <c r="A231" s="137" t="s">
        <v>1316</v>
      </c>
      <c r="B231" s="137" t="s">
        <v>2601</v>
      </c>
      <c r="C231" s="103" t="s">
        <v>3645</v>
      </c>
      <c r="E231" s="78"/>
      <c r="F231" s="78"/>
      <c r="G231" s="138" t="s">
        <v>2582</v>
      </c>
      <c r="H231" s="27"/>
      <c r="L231" s="27"/>
    </row>
    <row r="232" spans="1:12" s="26" customFormat="1" x14ac:dyDescent="0.2">
      <c r="A232" s="137" t="s">
        <v>1316</v>
      </c>
      <c r="B232" s="137" t="s">
        <v>2602</v>
      </c>
      <c r="C232" s="103" t="s">
        <v>2603</v>
      </c>
      <c r="E232" s="78"/>
      <c r="F232" s="78"/>
      <c r="G232" s="138" t="s">
        <v>2604</v>
      </c>
      <c r="H232" s="27"/>
      <c r="L232" s="27"/>
    </row>
    <row r="233" spans="1:12" s="142" customFormat="1" x14ac:dyDescent="0.2">
      <c r="A233" s="139" t="s">
        <v>1350</v>
      </c>
      <c r="B233" s="140"/>
      <c r="C233" s="141"/>
      <c r="G233" s="143"/>
      <c r="H233" s="143"/>
      <c r="L233" s="143"/>
    </row>
    <row r="234" spans="1:12" s="119" customFormat="1" x14ac:dyDescent="0.2">
      <c r="A234" s="117" t="s">
        <v>2321</v>
      </c>
      <c r="B234" s="117" t="s">
        <v>1375</v>
      </c>
      <c r="C234" s="118" t="s">
        <v>12</v>
      </c>
      <c r="G234" s="120" t="s">
        <v>2605</v>
      </c>
      <c r="H234" s="120"/>
      <c r="L234" s="120"/>
    </row>
    <row r="235" spans="1:12" s="23" customFormat="1" x14ac:dyDescent="0.2">
      <c r="A235" s="20" t="s">
        <v>2325</v>
      </c>
      <c r="B235" s="20" t="s">
        <v>69</v>
      </c>
      <c r="C235" s="99" t="s">
        <v>2606</v>
      </c>
      <c r="E235" s="109" t="s">
        <v>9</v>
      </c>
      <c r="F235" s="109"/>
      <c r="G235" s="109"/>
      <c r="H235" s="24"/>
      <c r="L235" s="24"/>
    </row>
    <row r="236" spans="1:12" s="23" customFormat="1" x14ac:dyDescent="0.2">
      <c r="A236" s="20" t="s">
        <v>2607</v>
      </c>
      <c r="B236" s="20" t="s">
        <v>2608</v>
      </c>
      <c r="C236" s="99" t="s">
        <v>2329</v>
      </c>
      <c r="D236" s="23" t="s">
        <v>2609</v>
      </c>
      <c r="E236" s="109" t="s">
        <v>9</v>
      </c>
      <c r="F236" s="109"/>
      <c r="G236" s="109" t="s">
        <v>2610</v>
      </c>
      <c r="H236" s="24"/>
      <c r="L236" s="24"/>
    </row>
    <row r="237" spans="1:12" s="23" customFormat="1" x14ac:dyDescent="0.2">
      <c r="A237" s="20" t="s">
        <v>1320</v>
      </c>
      <c r="B237" s="20" t="s">
        <v>2611</v>
      </c>
      <c r="C237" s="99" t="s">
        <v>1367</v>
      </c>
      <c r="E237" s="109" t="s">
        <v>9</v>
      </c>
      <c r="F237" s="109"/>
      <c r="G237" s="109" t="s">
        <v>2612</v>
      </c>
      <c r="H237" s="24"/>
      <c r="L237" s="24"/>
    </row>
    <row r="238" spans="1:12" s="35" customFormat="1" x14ac:dyDescent="0.2">
      <c r="A238" s="38" t="s">
        <v>1349</v>
      </c>
      <c r="B238" s="38" t="s">
        <v>70</v>
      </c>
      <c r="C238" s="113"/>
      <c r="E238" s="114"/>
      <c r="F238" s="114"/>
      <c r="G238" s="114" t="s">
        <v>2610</v>
      </c>
      <c r="H238" s="36"/>
      <c r="L238" s="121" t="s">
        <v>2613</v>
      </c>
    </row>
    <row r="239" spans="1:12" s="23" customFormat="1" x14ac:dyDescent="0.2">
      <c r="A239" s="20" t="s">
        <v>2335</v>
      </c>
      <c r="B239" s="20" t="s">
        <v>2614</v>
      </c>
      <c r="C239" s="99" t="s">
        <v>2337</v>
      </c>
      <c r="D239" s="23" t="s">
        <v>2338</v>
      </c>
      <c r="E239" s="109" t="s">
        <v>9</v>
      </c>
      <c r="F239" s="109"/>
      <c r="G239" s="109" t="s">
        <v>2610</v>
      </c>
      <c r="H239" s="24"/>
      <c r="L239" s="24"/>
    </row>
    <row r="240" spans="1:12" s="23" customFormat="1" x14ac:dyDescent="0.2">
      <c r="A240" s="20" t="s">
        <v>2339</v>
      </c>
      <c r="B240" s="20" t="s">
        <v>2615</v>
      </c>
      <c r="C240" s="99" t="s">
        <v>2341</v>
      </c>
      <c r="D240" s="23" t="s">
        <v>2342</v>
      </c>
      <c r="E240" s="109" t="s">
        <v>9</v>
      </c>
      <c r="F240" s="109"/>
      <c r="G240" s="109" t="s">
        <v>2616</v>
      </c>
      <c r="H240" s="109" t="s">
        <v>2344</v>
      </c>
      <c r="I240" s="109" t="s">
        <v>2345</v>
      </c>
      <c r="J240" s="109"/>
      <c r="L240" s="24"/>
    </row>
    <row r="241" spans="1:12" s="35" customFormat="1" x14ac:dyDescent="0.2">
      <c r="A241" s="38" t="s">
        <v>1349</v>
      </c>
      <c r="B241" s="38" t="s">
        <v>71</v>
      </c>
      <c r="C241" s="113"/>
      <c r="E241" s="114"/>
      <c r="F241" s="114"/>
      <c r="G241" s="114" t="s">
        <v>2610</v>
      </c>
      <c r="H241" s="36"/>
      <c r="L241" s="121" t="s">
        <v>2617</v>
      </c>
    </row>
    <row r="242" spans="1:12" s="23" customFormat="1" x14ac:dyDescent="0.2">
      <c r="A242" s="20" t="s">
        <v>1356</v>
      </c>
      <c r="B242" s="20" t="s">
        <v>72</v>
      </c>
      <c r="C242" s="99" t="s">
        <v>2347</v>
      </c>
      <c r="D242" s="23" t="s">
        <v>2618</v>
      </c>
      <c r="E242" s="109" t="s">
        <v>9</v>
      </c>
      <c r="F242" s="109"/>
      <c r="G242" s="109" t="s">
        <v>2610</v>
      </c>
      <c r="H242" s="109" t="s">
        <v>2349</v>
      </c>
      <c r="I242" s="109" t="s">
        <v>2418</v>
      </c>
      <c r="J242" s="109"/>
      <c r="L242" s="24"/>
    </row>
    <row r="243" spans="1:12" s="35" customFormat="1" x14ac:dyDescent="0.2">
      <c r="A243" s="38" t="s">
        <v>1349</v>
      </c>
      <c r="B243" s="38" t="s">
        <v>2619</v>
      </c>
      <c r="C243" s="113"/>
      <c r="E243" s="114" t="s">
        <v>9</v>
      </c>
      <c r="F243" s="114"/>
      <c r="G243" s="114" t="s">
        <v>2610</v>
      </c>
      <c r="H243" s="36"/>
      <c r="L243" s="121" t="s">
        <v>2620</v>
      </c>
    </row>
    <row r="244" spans="1:12" s="35" customFormat="1" x14ac:dyDescent="0.2">
      <c r="A244" s="38" t="s">
        <v>1349</v>
      </c>
      <c r="B244" s="38" t="s">
        <v>73</v>
      </c>
      <c r="C244" s="113"/>
      <c r="E244" s="114" t="s">
        <v>9</v>
      </c>
      <c r="F244" s="114"/>
      <c r="G244" s="114" t="s">
        <v>2610</v>
      </c>
      <c r="H244" s="36"/>
      <c r="L244" s="36" t="s">
        <v>2621</v>
      </c>
    </row>
    <row r="245" spans="1:12" s="124" customFormat="1" x14ac:dyDescent="0.2">
      <c r="A245" s="122" t="s">
        <v>1325</v>
      </c>
      <c r="B245" s="122" t="s">
        <v>2622</v>
      </c>
      <c r="C245" s="123" t="s">
        <v>2355</v>
      </c>
      <c r="E245" s="125"/>
      <c r="F245" s="125"/>
      <c r="G245" s="125"/>
      <c r="H245" s="126"/>
      <c r="L245" s="126"/>
    </row>
    <row r="246" spans="1:12" s="129" customFormat="1" x14ac:dyDescent="0.2">
      <c r="A246" s="127" t="s">
        <v>2356</v>
      </c>
      <c r="B246" s="127" t="s">
        <v>74</v>
      </c>
      <c r="C246" s="128" t="s">
        <v>2623</v>
      </c>
      <c r="D246" s="129" t="s">
        <v>2358</v>
      </c>
      <c r="E246" s="130" t="s">
        <v>9</v>
      </c>
      <c r="F246" s="130"/>
      <c r="G246" s="130"/>
      <c r="H246" s="130"/>
      <c r="I246" s="130"/>
      <c r="J246" s="130"/>
      <c r="L246" s="131"/>
    </row>
    <row r="247" spans="1:12" s="129" customFormat="1" x14ac:dyDescent="0.2">
      <c r="A247" s="127" t="s">
        <v>2359</v>
      </c>
      <c r="B247" s="127" t="s">
        <v>75</v>
      </c>
      <c r="C247" s="128" t="s">
        <v>2624</v>
      </c>
      <c r="E247" s="130" t="s">
        <v>9</v>
      </c>
      <c r="F247" s="130"/>
      <c r="G247" s="130"/>
      <c r="H247" s="131"/>
      <c r="L247" s="131"/>
    </row>
    <row r="248" spans="1:12" s="129" customFormat="1" x14ac:dyDescent="0.2">
      <c r="A248" s="127" t="s">
        <v>2361</v>
      </c>
      <c r="B248" s="127" t="s">
        <v>2625</v>
      </c>
      <c r="C248" s="131" t="s">
        <v>2626</v>
      </c>
      <c r="D248" s="129" t="s">
        <v>2364</v>
      </c>
      <c r="E248" s="130" t="s">
        <v>9</v>
      </c>
      <c r="F248" s="130"/>
      <c r="G248" s="130" t="s">
        <v>2610</v>
      </c>
      <c r="H248" s="131"/>
      <c r="L248" s="131"/>
    </row>
    <row r="249" spans="1:12" s="129" customFormat="1" x14ac:dyDescent="0.2">
      <c r="A249" s="127" t="s">
        <v>2339</v>
      </c>
      <c r="B249" s="127" t="s">
        <v>2627</v>
      </c>
      <c r="C249" s="131" t="s">
        <v>2628</v>
      </c>
      <c r="D249" s="129" t="s">
        <v>2364</v>
      </c>
      <c r="E249" s="130" t="s">
        <v>9</v>
      </c>
      <c r="F249" s="130"/>
      <c r="G249" s="130" t="s">
        <v>2629</v>
      </c>
      <c r="H249" s="130" t="s">
        <v>2630</v>
      </c>
      <c r="I249" s="130" t="s">
        <v>2369</v>
      </c>
      <c r="J249" s="130"/>
      <c r="L249" s="131"/>
    </row>
    <row r="250" spans="1:12" s="129" customFormat="1" x14ac:dyDescent="0.2">
      <c r="A250" s="127" t="s">
        <v>1349</v>
      </c>
      <c r="B250" s="127" t="s">
        <v>76</v>
      </c>
      <c r="C250" s="131"/>
      <c r="E250" s="130"/>
      <c r="F250" s="130"/>
      <c r="G250" s="130" t="s">
        <v>2629</v>
      </c>
      <c r="H250" s="130"/>
      <c r="I250" s="130"/>
      <c r="J250" s="130"/>
      <c r="L250" s="131" t="s">
        <v>2631</v>
      </c>
    </row>
    <row r="251" spans="1:12" s="134" customFormat="1" x14ac:dyDescent="0.2">
      <c r="A251" s="132" t="s">
        <v>1350</v>
      </c>
      <c r="B251" s="132"/>
      <c r="C251" s="133"/>
      <c r="E251" s="135"/>
      <c r="F251" s="135"/>
      <c r="G251" s="135"/>
      <c r="H251" s="135"/>
      <c r="I251" s="135"/>
      <c r="J251" s="135"/>
      <c r="L251" s="136"/>
    </row>
    <row r="252" spans="1:12" s="26" customFormat="1" x14ac:dyDescent="0.2">
      <c r="A252" s="137" t="s">
        <v>1316</v>
      </c>
      <c r="B252" s="137" t="s">
        <v>2632</v>
      </c>
      <c r="C252" s="103" t="s">
        <v>2633</v>
      </c>
      <c r="E252" s="78"/>
      <c r="F252" s="78"/>
      <c r="G252" s="138" t="s">
        <v>2610</v>
      </c>
      <c r="H252" s="27"/>
      <c r="L252" s="27"/>
    </row>
    <row r="253" spans="1:12" s="26" customFormat="1" x14ac:dyDescent="0.2">
      <c r="A253" s="137" t="s">
        <v>1316</v>
      </c>
      <c r="B253" s="137" t="s">
        <v>2634</v>
      </c>
      <c r="C253" s="103" t="s">
        <v>2635</v>
      </c>
      <c r="E253" s="78"/>
      <c r="F253" s="78"/>
      <c r="G253" s="138" t="s">
        <v>2636</v>
      </c>
      <c r="H253" s="27"/>
      <c r="L253" s="27"/>
    </row>
    <row r="254" spans="1:12" s="142" customFormat="1" x14ac:dyDescent="0.2">
      <c r="A254" s="139" t="s">
        <v>1350</v>
      </c>
      <c r="B254" s="140"/>
      <c r="C254" s="141"/>
      <c r="G254" s="143"/>
      <c r="H254" s="143"/>
      <c r="L254" s="143"/>
    </row>
    <row r="255" spans="1:12" s="119" customFormat="1" x14ac:dyDescent="0.2">
      <c r="A255" s="117" t="s">
        <v>2321</v>
      </c>
      <c r="B255" s="117" t="s">
        <v>2637</v>
      </c>
      <c r="C255" s="118" t="s">
        <v>2638</v>
      </c>
      <c r="G255" s="120" t="s">
        <v>2639</v>
      </c>
      <c r="H255" s="120"/>
      <c r="L255" s="120"/>
    </row>
    <row r="256" spans="1:12" s="26" customFormat="1" x14ac:dyDescent="0.2">
      <c r="A256" s="25" t="s">
        <v>1316</v>
      </c>
      <c r="B256" s="25" t="s">
        <v>2640</v>
      </c>
      <c r="C256" s="77" t="s">
        <v>2641</v>
      </c>
      <c r="G256" s="27"/>
      <c r="H256" s="27"/>
      <c r="L256" s="27"/>
    </row>
    <row r="257" spans="1:12" s="23" customFormat="1" x14ac:dyDescent="0.2">
      <c r="A257" s="20" t="s">
        <v>2325</v>
      </c>
      <c r="B257" s="20" t="s">
        <v>840</v>
      </c>
      <c r="C257" s="99" t="s">
        <v>2606</v>
      </c>
      <c r="E257" s="109" t="s">
        <v>9</v>
      </c>
      <c r="F257" s="109"/>
      <c r="G257" s="109"/>
      <c r="H257" s="24"/>
      <c r="L257" s="24"/>
    </row>
    <row r="258" spans="1:12" s="23" customFormat="1" x14ac:dyDescent="0.2">
      <c r="A258" s="20" t="s">
        <v>2607</v>
      </c>
      <c r="B258" s="20" t="s">
        <v>2642</v>
      </c>
      <c r="C258" s="99" t="s">
        <v>2329</v>
      </c>
      <c r="D258" s="23" t="s">
        <v>2643</v>
      </c>
      <c r="E258" s="109" t="s">
        <v>9</v>
      </c>
      <c r="F258" s="109"/>
      <c r="G258" s="109" t="s">
        <v>2644</v>
      </c>
      <c r="H258" s="24"/>
      <c r="L258" s="24"/>
    </row>
    <row r="259" spans="1:12" s="23" customFormat="1" x14ac:dyDescent="0.2">
      <c r="A259" s="20" t="s">
        <v>1320</v>
      </c>
      <c r="B259" s="20" t="s">
        <v>2645</v>
      </c>
      <c r="C259" s="99" t="s">
        <v>1367</v>
      </c>
      <c r="E259" s="109" t="s">
        <v>9</v>
      </c>
      <c r="F259" s="109"/>
      <c r="G259" s="109" t="s">
        <v>2646</v>
      </c>
      <c r="H259" s="24"/>
      <c r="L259" s="24"/>
    </row>
    <row r="260" spans="1:12" s="35" customFormat="1" x14ac:dyDescent="0.2">
      <c r="A260" s="38" t="s">
        <v>1349</v>
      </c>
      <c r="B260" s="38" t="s">
        <v>841</v>
      </c>
      <c r="C260" s="113"/>
      <c r="E260" s="114"/>
      <c r="F260" s="114"/>
      <c r="G260" s="114" t="s">
        <v>2644</v>
      </c>
      <c r="H260" s="36"/>
      <c r="L260" s="121" t="s">
        <v>2647</v>
      </c>
    </row>
    <row r="261" spans="1:12" s="23" customFormat="1" x14ac:dyDescent="0.2">
      <c r="A261" s="20" t="s">
        <v>2385</v>
      </c>
      <c r="B261" s="20" t="s">
        <v>2648</v>
      </c>
      <c r="C261" s="99" t="s">
        <v>2337</v>
      </c>
      <c r="D261" s="23" t="s">
        <v>2387</v>
      </c>
      <c r="E261" s="109" t="s">
        <v>9</v>
      </c>
      <c r="F261" s="109"/>
      <c r="G261" s="109" t="s">
        <v>2644</v>
      </c>
      <c r="H261" s="24"/>
      <c r="L261" s="24"/>
    </row>
    <row r="262" spans="1:12" s="23" customFormat="1" x14ac:dyDescent="0.2">
      <c r="A262" s="20" t="s">
        <v>2339</v>
      </c>
      <c r="B262" s="20" t="s">
        <v>2649</v>
      </c>
      <c r="C262" s="99" t="s">
        <v>2341</v>
      </c>
      <c r="D262" s="23" t="s">
        <v>2389</v>
      </c>
      <c r="E262" s="109" t="s">
        <v>9</v>
      </c>
      <c r="F262" s="109"/>
      <c r="G262" s="109" t="s">
        <v>2650</v>
      </c>
      <c r="H262" s="109" t="s">
        <v>2391</v>
      </c>
      <c r="I262" s="109" t="s">
        <v>2392</v>
      </c>
      <c r="J262" s="109"/>
      <c r="L262" s="24"/>
    </row>
    <row r="263" spans="1:12" s="35" customFormat="1" x14ac:dyDescent="0.2">
      <c r="A263" s="38" t="s">
        <v>1349</v>
      </c>
      <c r="B263" s="38" t="s">
        <v>842</v>
      </c>
      <c r="C263" s="113"/>
      <c r="E263" s="114"/>
      <c r="F263" s="114"/>
      <c r="G263" s="114" t="s">
        <v>2644</v>
      </c>
      <c r="H263" s="36"/>
      <c r="L263" s="121" t="s">
        <v>2651</v>
      </c>
    </row>
    <row r="264" spans="1:12" s="23" customFormat="1" x14ac:dyDescent="0.2">
      <c r="A264" s="20" t="s">
        <v>1356</v>
      </c>
      <c r="B264" s="20" t="s">
        <v>843</v>
      </c>
      <c r="C264" s="99" t="s">
        <v>2347</v>
      </c>
      <c r="D264" s="23" t="s">
        <v>2652</v>
      </c>
      <c r="E264" s="109" t="s">
        <v>9</v>
      </c>
      <c r="F264" s="109"/>
      <c r="G264" s="109" t="s">
        <v>2644</v>
      </c>
      <c r="H264" s="109" t="s">
        <v>2395</v>
      </c>
      <c r="I264" s="109" t="s">
        <v>2350</v>
      </c>
      <c r="J264" s="109"/>
      <c r="L264" s="24"/>
    </row>
    <row r="265" spans="1:12" s="35" customFormat="1" x14ac:dyDescent="0.2">
      <c r="A265" s="38" t="s">
        <v>1349</v>
      </c>
      <c r="B265" s="38" t="s">
        <v>2653</v>
      </c>
      <c r="C265" s="113"/>
      <c r="E265" s="114" t="s">
        <v>9</v>
      </c>
      <c r="F265" s="114"/>
      <c r="G265" s="114" t="s">
        <v>2644</v>
      </c>
      <c r="H265" s="36"/>
      <c r="L265" s="121" t="s">
        <v>2654</v>
      </c>
    </row>
    <row r="266" spans="1:12" s="35" customFormat="1" x14ac:dyDescent="0.2">
      <c r="A266" s="38" t="s">
        <v>1349</v>
      </c>
      <c r="B266" s="38" t="s">
        <v>844</v>
      </c>
      <c r="C266" s="113"/>
      <c r="E266" s="114" t="s">
        <v>9</v>
      </c>
      <c r="F266" s="114"/>
      <c r="G266" s="114" t="s">
        <v>2644</v>
      </c>
      <c r="H266" s="36"/>
      <c r="L266" s="36" t="s">
        <v>2655</v>
      </c>
    </row>
    <row r="267" spans="1:12" s="124" customFormat="1" x14ac:dyDescent="0.2">
      <c r="A267" s="122" t="s">
        <v>1325</v>
      </c>
      <c r="B267" s="122" t="s">
        <v>2656</v>
      </c>
      <c r="C267" s="123" t="s">
        <v>2355</v>
      </c>
      <c r="E267" s="125"/>
      <c r="F267" s="125"/>
      <c r="G267" s="125"/>
      <c r="H267" s="126"/>
      <c r="L267" s="126"/>
    </row>
    <row r="268" spans="1:12" s="129" customFormat="1" x14ac:dyDescent="0.2">
      <c r="A268" s="127" t="s">
        <v>2356</v>
      </c>
      <c r="B268" s="127" t="s">
        <v>845</v>
      </c>
      <c r="C268" s="128" t="s">
        <v>2623</v>
      </c>
      <c r="D268" s="129" t="s">
        <v>2358</v>
      </c>
      <c r="E268" s="130" t="s">
        <v>9</v>
      </c>
      <c r="F268" s="130"/>
      <c r="G268" s="130"/>
      <c r="H268" s="130"/>
      <c r="I268" s="130"/>
      <c r="J268" s="130"/>
      <c r="L268" s="131"/>
    </row>
    <row r="269" spans="1:12" s="129" customFormat="1" x14ac:dyDescent="0.2">
      <c r="A269" s="127" t="s">
        <v>2359</v>
      </c>
      <c r="B269" s="127" t="s">
        <v>846</v>
      </c>
      <c r="C269" s="128" t="s">
        <v>2624</v>
      </c>
      <c r="E269" s="130" t="s">
        <v>9</v>
      </c>
      <c r="F269" s="130"/>
      <c r="G269" s="130"/>
      <c r="H269" s="131"/>
      <c r="L269" s="131"/>
    </row>
    <row r="270" spans="1:12" s="129" customFormat="1" x14ac:dyDescent="0.2">
      <c r="A270" s="127" t="s">
        <v>2361</v>
      </c>
      <c r="B270" s="127" t="s">
        <v>2657</v>
      </c>
      <c r="C270" s="131" t="s">
        <v>2626</v>
      </c>
      <c r="D270" s="129" t="s">
        <v>2364</v>
      </c>
      <c r="E270" s="130" t="s">
        <v>9</v>
      </c>
      <c r="F270" s="130"/>
      <c r="G270" s="130" t="s">
        <v>2644</v>
      </c>
      <c r="H270" s="131"/>
      <c r="L270" s="131"/>
    </row>
    <row r="271" spans="1:12" s="129" customFormat="1" x14ac:dyDescent="0.2">
      <c r="A271" s="127" t="s">
        <v>2339</v>
      </c>
      <c r="B271" s="127" t="s">
        <v>2658</v>
      </c>
      <c r="C271" s="131" t="s">
        <v>2659</v>
      </c>
      <c r="D271" s="129" t="s">
        <v>2364</v>
      </c>
      <c r="E271" s="130" t="s">
        <v>9</v>
      </c>
      <c r="F271" s="130"/>
      <c r="G271" s="130" t="s">
        <v>2660</v>
      </c>
      <c r="H271" s="130" t="s">
        <v>2661</v>
      </c>
      <c r="I271" s="130" t="s">
        <v>2369</v>
      </c>
      <c r="J271" s="130"/>
      <c r="L271" s="131"/>
    </row>
    <row r="272" spans="1:12" s="129" customFormat="1" x14ac:dyDescent="0.2">
      <c r="A272" s="127" t="s">
        <v>1349</v>
      </c>
      <c r="B272" s="127" t="s">
        <v>847</v>
      </c>
      <c r="C272" s="131"/>
      <c r="E272" s="130"/>
      <c r="F272" s="130"/>
      <c r="G272" s="130" t="s">
        <v>2660</v>
      </c>
      <c r="H272" s="130"/>
      <c r="I272" s="130"/>
      <c r="J272" s="130"/>
      <c r="L272" s="131" t="s">
        <v>2662</v>
      </c>
    </row>
    <row r="273" spans="1:12" s="129" customFormat="1" x14ac:dyDescent="0.2">
      <c r="A273" s="127" t="s">
        <v>1355</v>
      </c>
      <c r="B273" s="127" t="s">
        <v>3646</v>
      </c>
      <c r="C273" s="131" t="s">
        <v>3647</v>
      </c>
      <c r="D273" s="129" t="s">
        <v>3621</v>
      </c>
      <c r="E273" s="130"/>
      <c r="F273" s="130"/>
      <c r="G273" s="130" t="s">
        <v>2644</v>
      </c>
      <c r="H273" s="130"/>
      <c r="I273" s="130"/>
      <c r="J273" s="130"/>
      <c r="L273" s="131"/>
    </row>
    <row r="274" spans="1:12" s="129" customFormat="1" x14ac:dyDescent="0.2">
      <c r="A274" s="127" t="s">
        <v>1356</v>
      </c>
      <c r="B274" s="127" t="s">
        <v>3648</v>
      </c>
      <c r="C274" s="131" t="s">
        <v>3649</v>
      </c>
      <c r="E274" s="130"/>
      <c r="F274" s="130"/>
      <c r="G274" s="130" t="s">
        <v>3650</v>
      </c>
      <c r="H274" s="130" t="s">
        <v>3625</v>
      </c>
      <c r="I274" s="130" t="s">
        <v>3626</v>
      </c>
      <c r="J274" s="130"/>
      <c r="L274" s="131"/>
    </row>
    <row r="275" spans="1:12" s="129" customFormat="1" x14ac:dyDescent="0.2">
      <c r="A275" s="127" t="s">
        <v>1349</v>
      </c>
      <c r="B275" s="127" t="s">
        <v>3651</v>
      </c>
      <c r="C275" s="131"/>
      <c r="E275" s="130"/>
      <c r="F275" s="130"/>
      <c r="G275" s="130"/>
      <c r="H275" s="130"/>
      <c r="I275" s="130"/>
      <c r="J275" s="130"/>
      <c r="L275" s="131" t="s">
        <v>3652</v>
      </c>
    </row>
    <row r="276" spans="1:12" s="134" customFormat="1" x14ac:dyDescent="0.2">
      <c r="A276" s="132" t="s">
        <v>1350</v>
      </c>
      <c r="B276" s="132"/>
      <c r="C276" s="133"/>
      <c r="E276" s="135"/>
      <c r="F276" s="135"/>
      <c r="G276" s="135"/>
      <c r="H276" s="135"/>
      <c r="I276" s="135"/>
      <c r="J276" s="135"/>
      <c r="L276" s="136"/>
    </row>
    <row r="277" spans="1:12" s="26" customFormat="1" x14ac:dyDescent="0.2">
      <c r="A277" s="137" t="s">
        <v>1316</v>
      </c>
      <c r="B277" s="137" t="s">
        <v>2663</v>
      </c>
      <c r="C277" s="103" t="s">
        <v>3653</v>
      </c>
      <c r="E277" s="78"/>
      <c r="F277" s="78"/>
      <c r="G277" s="138" t="s">
        <v>2644</v>
      </c>
      <c r="H277" s="27"/>
      <c r="L277" s="27"/>
    </row>
    <row r="278" spans="1:12" s="26" customFormat="1" x14ac:dyDescent="0.2">
      <c r="A278" s="137" t="s">
        <v>1316</v>
      </c>
      <c r="B278" s="137" t="s">
        <v>2664</v>
      </c>
      <c r="C278" s="103" t="s">
        <v>2665</v>
      </c>
      <c r="E278" s="78"/>
      <c r="F278" s="78"/>
      <c r="G278" s="138" t="s">
        <v>2666</v>
      </c>
      <c r="H278" s="27"/>
      <c r="L278" s="27"/>
    </row>
    <row r="279" spans="1:12" s="142" customFormat="1" x14ac:dyDescent="0.2">
      <c r="A279" s="139" t="s">
        <v>1350</v>
      </c>
      <c r="B279" s="140"/>
      <c r="C279" s="141"/>
      <c r="G279" s="143"/>
      <c r="H279" s="143"/>
      <c r="L279" s="143"/>
    </row>
    <row r="280" spans="1:12" s="119" customFormat="1" x14ac:dyDescent="0.2">
      <c r="A280" s="117" t="s">
        <v>2321</v>
      </c>
      <c r="B280" s="117" t="s">
        <v>1376</v>
      </c>
      <c r="C280" s="118" t="s">
        <v>11</v>
      </c>
      <c r="G280" s="120" t="s">
        <v>2667</v>
      </c>
      <c r="H280" s="120"/>
      <c r="L280" s="120"/>
    </row>
    <row r="281" spans="1:12" s="23" customFormat="1" x14ac:dyDescent="0.2">
      <c r="A281" s="20" t="s">
        <v>2325</v>
      </c>
      <c r="B281" s="20" t="s">
        <v>77</v>
      </c>
      <c r="C281" s="99" t="s">
        <v>2668</v>
      </c>
      <c r="E281" s="109" t="s">
        <v>9</v>
      </c>
      <c r="F281" s="109"/>
      <c r="G281" s="109"/>
      <c r="H281" s="24"/>
      <c r="L281" s="24"/>
    </row>
    <row r="282" spans="1:12" s="23" customFormat="1" x14ac:dyDescent="0.2">
      <c r="A282" s="20" t="s">
        <v>2335</v>
      </c>
      <c r="B282" s="20" t="s">
        <v>2669</v>
      </c>
      <c r="C282" s="99" t="s">
        <v>2337</v>
      </c>
      <c r="D282" s="23" t="s">
        <v>2338</v>
      </c>
      <c r="E282" s="109" t="s">
        <v>9</v>
      </c>
      <c r="F282" s="109"/>
      <c r="G282" s="109" t="s">
        <v>2670</v>
      </c>
      <c r="H282" s="24"/>
      <c r="L282" s="24"/>
    </row>
    <row r="283" spans="1:12" s="23" customFormat="1" x14ac:dyDescent="0.2">
      <c r="A283" s="20" t="s">
        <v>2339</v>
      </c>
      <c r="B283" s="20" t="s">
        <v>2671</v>
      </c>
      <c r="C283" s="99" t="s">
        <v>2341</v>
      </c>
      <c r="D283" s="23" t="s">
        <v>2342</v>
      </c>
      <c r="E283" s="109" t="s">
        <v>9</v>
      </c>
      <c r="F283" s="109"/>
      <c r="G283" s="109" t="s">
        <v>2672</v>
      </c>
      <c r="H283" s="109" t="s">
        <v>2344</v>
      </c>
      <c r="I283" s="109" t="s">
        <v>2345</v>
      </c>
      <c r="J283" s="109"/>
      <c r="L283" s="24"/>
    </row>
    <row r="284" spans="1:12" s="35" customFormat="1" x14ac:dyDescent="0.2">
      <c r="A284" s="38" t="s">
        <v>1349</v>
      </c>
      <c r="B284" s="38" t="s">
        <v>78</v>
      </c>
      <c r="C284" s="113"/>
      <c r="E284" s="114"/>
      <c r="F284" s="114"/>
      <c r="G284" s="114" t="s">
        <v>2670</v>
      </c>
      <c r="H284" s="36"/>
      <c r="L284" s="121" t="s">
        <v>2673</v>
      </c>
    </row>
    <row r="285" spans="1:12" s="23" customFormat="1" x14ac:dyDescent="0.2">
      <c r="A285" s="20" t="s">
        <v>1356</v>
      </c>
      <c r="B285" s="20" t="s">
        <v>79</v>
      </c>
      <c r="C285" s="99" t="s">
        <v>2347</v>
      </c>
      <c r="D285" s="23" t="s">
        <v>2674</v>
      </c>
      <c r="E285" s="109" t="s">
        <v>9</v>
      </c>
      <c r="F285" s="109"/>
      <c r="G285" s="109" t="s">
        <v>2670</v>
      </c>
      <c r="H285" s="109" t="s">
        <v>2675</v>
      </c>
      <c r="I285" s="109" t="s">
        <v>2418</v>
      </c>
      <c r="J285" s="109"/>
      <c r="L285" s="24"/>
    </row>
    <row r="286" spans="1:12" s="35" customFormat="1" x14ac:dyDescent="0.2">
      <c r="A286" s="38" t="s">
        <v>1349</v>
      </c>
      <c r="B286" s="38" t="s">
        <v>2676</v>
      </c>
      <c r="C286" s="113"/>
      <c r="E286" s="114" t="s">
        <v>9</v>
      </c>
      <c r="F286" s="114"/>
      <c r="G286" s="114" t="s">
        <v>2670</v>
      </c>
      <c r="H286" s="36"/>
      <c r="L286" s="36" t="s">
        <v>2677</v>
      </c>
    </row>
    <row r="287" spans="1:12" s="35" customFormat="1" x14ac:dyDescent="0.2">
      <c r="A287" s="38" t="s">
        <v>1349</v>
      </c>
      <c r="B287" s="38" t="s">
        <v>80</v>
      </c>
      <c r="C287" s="113"/>
      <c r="E287" s="114" t="s">
        <v>9</v>
      </c>
      <c r="F287" s="114"/>
      <c r="G287" s="114" t="s">
        <v>2670</v>
      </c>
      <c r="H287" s="36"/>
      <c r="L287" s="36" t="s">
        <v>2678</v>
      </c>
    </row>
    <row r="288" spans="1:12" s="124" customFormat="1" x14ac:dyDescent="0.2">
      <c r="A288" s="122" t="s">
        <v>1325</v>
      </c>
      <c r="B288" s="122" t="s">
        <v>2679</v>
      </c>
      <c r="C288" s="123" t="s">
        <v>2355</v>
      </c>
      <c r="E288" s="125"/>
      <c r="F288" s="125"/>
      <c r="G288" s="125"/>
      <c r="H288" s="126"/>
      <c r="L288" s="126"/>
    </row>
    <row r="289" spans="1:12" s="129" customFormat="1" x14ac:dyDescent="0.2">
      <c r="A289" s="127" t="s">
        <v>2356</v>
      </c>
      <c r="B289" s="127" t="s">
        <v>81</v>
      </c>
      <c r="C289" s="128" t="s">
        <v>2680</v>
      </c>
      <c r="D289" s="129" t="s">
        <v>2358</v>
      </c>
      <c r="E289" s="130" t="s">
        <v>9</v>
      </c>
      <c r="F289" s="130"/>
      <c r="G289" s="130"/>
      <c r="H289" s="130"/>
      <c r="I289" s="130"/>
      <c r="J289" s="130"/>
      <c r="L289" s="131"/>
    </row>
    <row r="290" spans="1:12" s="129" customFormat="1" x14ac:dyDescent="0.2">
      <c r="A290" s="127" t="s">
        <v>2359</v>
      </c>
      <c r="B290" s="127" t="s">
        <v>82</v>
      </c>
      <c r="C290" s="128" t="s">
        <v>2681</v>
      </c>
      <c r="E290" s="130" t="s">
        <v>9</v>
      </c>
      <c r="F290" s="130"/>
      <c r="G290" s="130"/>
      <c r="H290" s="131"/>
      <c r="L290" s="131"/>
    </row>
    <row r="291" spans="1:12" s="129" customFormat="1" x14ac:dyDescent="0.2">
      <c r="A291" s="127" t="s">
        <v>2361</v>
      </c>
      <c r="B291" s="127" t="s">
        <v>2682</v>
      </c>
      <c r="C291" s="131" t="s">
        <v>2683</v>
      </c>
      <c r="D291" s="129" t="s">
        <v>2364</v>
      </c>
      <c r="E291" s="130" t="s">
        <v>9</v>
      </c>
      <c r="F291" s="130"/>
      <c r="G291" s="130" t="s">
        <v>2670</v>
      </c>
      <c r="H291" s="131"/>
      <c r="L291" s="131"/>
    </row>
    <row r="292" spans="1:12" s="129" customFormat="1" x14ac:dyDescent="0.2">
      <c r="A292" s="127" t="s">
        <v>2339</v>
      </c>
      <c r="B292" s="127" t="s">
        <v>2684</v>
      </c>
      <c r="C292" s="131" t="s">
        <v>2685</v>
      </c>
      <c r="D292" s="129" t="s">
        <v>2364</v>
      </c>
      <c r="E292" s="130" t="s">
        <v>9</v>
      </c>
      <c r="F292" s="130"/>
      <c r="G292" s="130" t="s">
        <v>2686</v>
      </c>
      <c r="H292" s="130" t="s">
        <v>2687</v>
      </c>
      <c r="I292" s="130" t="s">
        <v>2369</v>
      </c>
      <c r="J292" s="130"/>
      <c r="L292" s="131"/>
    </row>
    <row r="293" spans="1:12" s="129" customFormat="1" x14ac:dyDescent="0.2">
      <c r="A293" s="127" t="s">
        <v>1349</v>
      </c>
      <c r="B293" s="127" t="s">
        <v>83</v>
      </c>
      <c r="C293" s="131"/>
      <c r="E293" s="130"/>
      <c r="F293" s="130"/>
      <c r="G293" s="130" t="s">
        <v>2686</v>
      </c>
      <c r="H293" s="130"/>
      <c r="I293" s="130"/>
      <c r="J293" s="130"/>
      <c r="L293" s="131" t="s">
        <v>2688</v>
      </c>
    </row>
    <row r="294" spans="1:12" s="134" customFormat="1" x14ac:dyDescent="0.2">
      <c r="A294" s="132" t="s">
        <v>1350</v>
      </c>
      <c r="B294" s="132"/>
      <c r="C294" s="133"/>
      <c r="E294" s="135"/>
      <c r="F294" s="135"/>
      <c r="G294" s="135"/>
      <c r="H294" s="135"/>
      <c r="I294" s="135"/>
      <c r="J294" s="135"/>
      <c r="L294" s="136"/>
    </row>
    <row r="295" spans="1:12" s="26" customFormat="1" x14ac:dyDescent="0.2">
      <c r="A295" s="137" t="s">
        <v>1316</v>
      </c>
      <c r="B295" s="137" t="s">
        <v>2689</v>
      </c>
      <c r="C295" s="103" t="s">
        <v>2690</v>
      </c>
      <c r="E295" s="78"/>
      <c r="F295" s="78"/>
      <c r="G295" s="138" t="s">
        <v>2670</v>
      </c>
      <c r="H295" s="27"/>
      <c r="L295" s="27"/>
    </row>
    <row r="296" spans="1:12" s="26" customFormat="1" x14ac:dyDescent="0.2">
      <c r="A296" s="137" t="s">
        <v>1316</v>
      </c>
      <c r="B296" s="137" t="s">
        <v>2691</v>
      </c>
      <c r="C296" s="103" t="s">
        <v>2692</v>
      </c>
      <c r="E296" s="78"/>
      <c r="F296" s="78"/>
      <c r="G296" s="138" t="s">
        <v>2693</v>
      </c>
      <c r="H296" s="27"/>
      <c r="L296" s="27"/>
    </row>
    <row r="297" spans="1:12" s="142" customFormat="1" x14ac:dyDescent="0.2">
      <c r="A297" s="139" t="s">
        <v>1350</v>
      </c>
      <c r="B297" s="140"/>
      <c r="C297" s="141"/>
      <c r="G297" s="143"/>
      <c r="H297" s="143"/>
      <c r="L297" s="143"/>
    </row>
    <row r="298" spans="1:12" s="119" customFormat="1" x14ac:dyDescent="0.2">
      <c r="A298" s="117" t="s">
        <v>2321</v>
      </c>
      <c r="B298" s="117" t="s">
        <v>1377</v>
      </c>
      <c r="C298" s="118" t="s">
        <v>1378</v>
      </c>
      <c r="G298" s="120" t="s">
        <v>2694</v>
      </c>
      <c r="H298" s="120"/>
      <c r="L298" s="120"/>
    </row>
    <row r="299" spans="1:12" s="26" customFormat="1" x14ac:dyDescent="0.2">
      <c r="A299" s="25" t="s">
        <v>1316</v>
      </c>
      <c r="B299" s="25" t="s">
        <v>2695</v>
      </c>
      <c r="C299" s="77" t="s">
        <v>2696</v>
      </c>
      <c r="G299" s="27"/>
      <c r="H299" s="27"/>
      <c r="L299" s="27"/>
    </row>
    <row r="300" spans="1:12" s="23" customFormat="1" x14ac:dyDescent="0.2">
      <c r="A300" s="20" t="s">
        <v>2325</v>
      </c>
      <c r="B300" s="20" t="s">
        <v>84</v>
      </c>
      <c r="C300" s="99" t="s">
        <v>2697</v>
      </c>
      <c r="E300" s="109" t="s">
        <v>9</v>
      </c>
      <c r="F300" s="109"/>
      <c r="G300" s="109"/>
      <c r="H300" s="24"/>
      <c r="L300" s="24"/>
    </row>
    <row r="301" spans="1:12" s="23" customFormat="1" x14ac:dyDescent="0.2">
      <c r="A301" s="20" t="s">
        <v>2698</v>
      </c>
      <c r="B301" s="20" t="s">
        <v>2699</v>
      </c>
      <c r="C301" s="99" t="s">
        <v>2329</v>
      </c>
      <c r="D301" s="23" t="s">
        <v>2696</v>
      </c>
      <c r="E301" s="109" t="s">
        <v>9</v>
      </c>
      <c r="F301" s="109"/>
      <c r="G301" s="109" t="s">
        <v>2700</v>
      </c>
      <c r="H301" s="24"/>
      <c r="L301" s="24"/>
    </row>
    <row r="302" spans="1:12" s="23" customFormat="1" x14ac:dyDescent="0.2">
      <c r="A302" s="20" t="s">
        <v>1320</v>
      </c>
      <c r="B302" s="20" t="s">
        <v>2701</v>
      </c>
      <c r="C302" s="99" t="s">
        <v>1367</v>
      </c>
      <c r="E302" s="109" t="s">
        <v>9</v>
      </c>
      <c r="F302" s="109"/>
      <c r="G302" s="109" t="s">
        <v>2702</v>
      </c>
      <c r="H302" s="24"/>
      <c r="L302" s="24"/>
    </row>
    <row r="303" spans="1:12" s="35" customFormat="1" x14ac:dyDescent="0.2">
      <c r="A303" s="38" t="s">
        <v>1349</v>
      </c>
      <c r="B303" s="38" t="s">
        <v>85</v>
      </c>
      <c r="C303" s="113"/>
      <c r="E303" s="114"/>
      <c r="F303" s="114"/>
      <c r="G303" s="114" t="s">
        <v>2700</v>
      </c>
      <c r="H303" s="36"/>
      <c r="L303" s="121" t="s">
        <v>2703</v>
      </c>
    </row>
    <row r="304" spans="1:12" s="23" customFormat="1" x14ac:dyDescent="0.2">
      <c r="A304" s="20" t="s">
        <v>2704</v>
      </c>
      <c r="B304" s="20" t="s">
        <v>2705</v>
      </c>
      <c r="C304" s="99" t="s">
        <v>2337</v>
      </c>
      <c r="E304" s="109" t="s">
        <v>9</v>
      </c>
      <c r="F304" s="109"/>
      <c r="G304" s="109" t="s">
        <v>2700</v>
      </c>
      <c r="H304" s="24"/>
      <c r="L304" s="24"/>
    </row>
    <row r="305" spans="1:12" s="23" customFormat="1" x14ac:dyDescent="0.2">
      <c r="A305" s="20" t="s">
        <v>2339</v>
      </c>
      <c r="B305" s="20" t="s">
        <v>2706</v>
      </c>
      <c r="C305" s="99" t="s">
        <v>2707</v>
      </c>
      <c r="D305" s="23" t="s">
        <v>2708</v>
      </c>
      <c r="E305" s="109" t="s">
        <v>9</v>
      </c>
      <c r="F305" s="109"/>
      <c r="G305" s="109" t="s">
        <v>2709</v>
      </c>
      <c r="H305" s="109" t="s">
        <v>2344</v>
      </c>
      <c r="I305" s="109" t="s">
        <v>2710</v>
      </c>
      <c r="J305" s="109"/>
      <c r="L305" s="24"/>
    </row>
    <row r="306" spans="1:12" s="35" customFormat="1" x14ac:dyDescent="0.2">
      <c r="A306" s="38" t="s">
        <v>1349</v>
      </c>
      <c r="B306" s="38" t="s">
        <v>86</v>
      </c>
      <c r="C306" s="113"/>
      <c r="E306" s="114"/>
      <c r="F306" s="114"/>
      <c r="G306" s="114" t="s">
        <v>2700</v>
      </c>
      <c r="H306" s="36"/>
      <c r="L306" s="121" t="s">
        <v>2711</v>
      </c>
    </row>
    <row r="307" spans="1:12" s="23" customFormat="1" x14ac:dyDescent="0.2">
      <c r="A307" s="20" t="s">
        <v>1356</v>
      </c>
      <c r="B307" s="20" t="s">
        <v>87</v>
      </c>
      <c r="C307" s="99" t="s">
        <v>2347</v>
      </c>
      <c r="D307" s="23" t="s">
        <v>2712</v>
      </c>
      <c r="E307" s="109" t="s">
        <v>9</v>
      </c>
      <c r="F307" s="109"/>
      <c r="G307" s="109" t="s">
        <v>2700</v>
      </c>
      <c r="H307" s="109" t="s">
        <v>2349</v>
      </c>
      <c r="I307" s="109" t="s">
        <v>2418</v>
      </c>
      <c r="J307" s="109"/>
      <c r="L307" s="24"/>
    </row>
    <row r="308" spans="1:12" s="35" customFormat="1" x14ac:dyDescent="0.2">
      <c r="A308" s="38" t="s">
        <v>1349</v>
      </c>
      <c r="B308" s="38" t="s">
        <v>2713</v>
      </c>
      <c r="C308" s="113"/>
      <c r="E308" s="114" t="s">
        <v>9</v>
      </c>
      <c r="F308" s="114"/>
      <c r="G308" s="114" t="s">
        <v>2700</v>
      </c>
      <c r="H308" s="36"/>
      <c r="L308" s="36" t="s">
        <v>2714</v>
      </c>
    </row>
    <row r="309" spans="1:12" s="35" customFormat="1" x14ac:dyDescent="0.2">
      <c r="A309" s="38" t="s">
        <v>1349</v>
      </c>
      <c r="B309" s="38" t="s">
        <v>88</v>
      </c>
      <c r="C309" s="113"/>
      <c r="E309" s="114" t="s">
        <v>9</v>
      </c>
      <c r="F309" s="114"/>
      <c r="G309" s="114" t="s">
        <v>2700</v>
      </c>
      <c r="H309" s="36"/>
      <c r="L309" s="36" t="s">
        <v>2715</v>
      </c>
    </row>
    <row r="310" spans="1:12" s="124" customFormat="1" x14ac:dyDescent="0.2">
      <c r="A310" s="122" t="s">
        <v>1325</v>
      </c>
      <c r="B310" s="122" t="s">
        <v>2716</v>
      </c>
      <c r="C310" s="123" t="s">
        <v>2355</v>
      </c>
      <c r="E310" s="125"/>
      <c r="F310" s="125"/>
      <c r="G310" s="125"/>
      <c r="H310" s="126"/>
      <c r="L310" s="126"/>
    </row>
    <row r="311" spans="1:12" s="129" customFormat="1" x14ac:dyDescent="0.2">
      <c r="A311" s="127" t="s">
        <v>2356</v>
      </c>
      <c r="B311" s="127" t="s">
        <v>89</v>
      </c>
      <c r="C311" s="128" t="s">
        <v>2717</v>
      </c>
      <c r="D311" s="129" t="s">
        <v>2358</v>
      </c>
      <c r="E311" s="130" t="s">
        <v>9</v>
      </c>
      <c r="F311" s="130"/>
      <c r="G311" s="130"/>
      <c r="H311" s="130"/>
      <c r="I311" s="130"/>
      <c r="J311" s="130"/>
      <c r="L311" s="131"/>
    </row>
    <row r="312" spans="1:12" s="129" customFormat="1" x14ac:dyDescent="0.2">
      <c r="A312" s="127" t="s">
        <v>2359</v>
      </c>
      <c r="B312" s="127" t="s">
        <v>90</v>
      </c>
      <c r="C312" s="128" t="s">
        <v>2718</v>
      </c>
      <c r="E312" s="130" t="s">
        <v>9</v>
      </c>
      <c r="F312" s="130"/>
      <c r="G312" s="130"/>
      <c r="H312" s="131"/>
      <c r="L312" s="131"/>
    </row>
    <row r="313" spans="1:12" s="129" customFormat="1" x14ac:dyDescent="0.2">
      <c r="A313" s="127" t="s">
        <v>2361</v>
      </c>
      <c r="B313" s="127" t="s">
        <v>2719</v>
      </c>
      <c r="C313" s="131" t="s">
        <v>2720</v>
      </c>
      <c r="D313" s="129" t="s">
        <v>2364</v>
      </c>
      <c r="E313" s="130" t="s">
        <v>9</v>
      </c>
      <c r="F313" s="130"/>
      <c r="G313" s="130" t="s">
        <v>2700</v>
      </c>
      <c r="H313" s="131"/>
      <c r="L313" s="131"/>
    </row>
    <row r="314" spans="1:12" s="129" customFormat="1" x14ac:dyDescent="0.2">
      <c r="A314" s="127" t="s">
        <v>2339</v>
      </c>
      <c r="B314" s="127" t="s">
        <v>2721</v>
      </c>
      <c r="C314" s="131" t="s">
        <v>2722</v>
      </c>
      <c r="D314" s="129" t="s">
        <v>2364</v>
      </c>
      <c r="E314" s="130" t="s">
        <v>9</v>
      </c>
      <c r="F314" s="130"/>
      <c r="G314" s="130" t="s">
        <v>2723</v>
      </c>
      <c r="H314" s="130" t="s">
        <v>2724</v>
      </c>
      <c r="I314" s="130" t="s">
        <v>2369</v>
      </c>
      <c r="J314" s="130"/>
      <c r="L314" s="131"/>
    </row>
    <row r="315" spans="1:12" s="129" customFormat="1" x14ac:dyDescent="0.2">
      <c r="A315" s="127" t="s">
        <v>1349</v>
      </c>
      <c r="B315" s="127" t="s">
        <v>91</v>
      </c>
      <c r="C315" s="131"/>
      <c r="E315" s="130"/>
      <c r="F315" s="130"/>
      <c r="G315" s="130" t="s">
        <v>2723</v>
      </c>
      <c r="H315" s="130"/>
      <c r="I315" s="130"/>
      <c r="J315" s="130"/>
      <c r="L315" s="131" t="s">
        <v>2725</v>
      </c>
    </row>
    <row r="316" spans="1:12" s="134" customFormat="1" x14ac:dyDescent="0.2">
      <c r="A316" s="132" t="s">
        <v>1350</v>
      </c>
      <c r="B316" s="132"/>
      <c r="C316" s="133"/>
      <c r="E316" s="135"/>
      <c r="F316" s="135"/>
      <c r="G316" s="135"/>
      <c r="H316" s="135"/>
      <c r="I316" s="135"/>
      <c r="J316" s="135"/>
      <c r="L316" s="136"/>
    </row>
    <row r="317" spans="1:12" s="26" customFormat="1" x14ac:dyDescent="0.2">
      <c r="A317" s="137" t="s">
        <v>1316</v>
      </c>
      <c r="B317" s="137" t="s">
        <v>2726</v>
      </c>
      <c r="C317" s="103" t="s">
        <v>2727</v>
      </c>
      <c r="E317" s="78"/>
      <c r="F317" s="78"/>
      <c r="G317" s="138" t="s">
        <v>2700</v>
      </c>
      <c r="H317" s="27"/>
      <c r="L317" s="27"/>
    </row>
    <row r="318" spans="1:12" s="26" customFormat="1" x14ac:dyDescent="0.2">
      <c r="A318" s="137" t="s">
        <v>1316</v>
      </c>
      <c r="B318" s="137" t="s">
        <v>2728</v>
      </c>
      <c r="C318" s="103" t="s">
        <v>2729</v>
      </c>
      <c r="E318" s="78"/>
      <c r="F318" s="78"/>
      <c r="G318" s="138" t="s">
        <v>2730</v>
      </c>
      <c r="H318" s="27"/>
      <c r="L318" s="27"/>
    </row>
    <row r="319" spans="1:12" s="142" customFormat="1" x14ac:dyDescent="0.2">
      <c r="A319" s="139" t="s">
        <v>1350</v>
      </c>
      <c r="B319" s="140"/>
      <c r="C319" s="141"/>
      <c r="G319" s="143"/>
      <c r="H319" s="143"/>
      <c r="L319" s="143"/>
    </row>
    <row r="320" spans="1:12" s="31" customFormat="1" x14ac:dyDescent="0.2">
      <c r="A320" s="212" t="s">
        <v>2321</v>
      </c>
      <c r="B320" s="213" t="s">
        <v>2731</v>
      </c>
      <c r="C320" s="212" t="s">
        <v>2732</v>
      </c>
      <c r="G320" s="115" t="s">
        <v>2733</v>
      </c>
      <c r="H320" s="32"/>
      <c r="L320" s="32"/>
    </row>
    <row r="321" spans="1:12" s="35" customFormat="1" x14ac:dyDescent="0.2">
      <c r="A321" s="33" t="s">
        <v>2734</v>
      </c>
      <c r="B321" s="33" t="s">
        <v>1272</v>
      </c>
      <c r="C321" s="113" t="s">
        <v>2735</v>
      </c>
      <c r="E321" s="114" t="s">
        <v>9</v>
      </c>
      <c r="F321" s="114"/>
      <c r="G321" s="114"/>
      <c r="H321" s="36"/>
      <c r="L321" s="36"/>
    </row>
    <row r="322" spans="1:12" s="35" customFormat="1" x14ac:dyDescent="0.2">
      <c r="A322" s="33" t="s">
        <v>2736</v>
      </c>
      <c r="B322" s="33" t="s">
        <v>2737</v>
      </c>
      <c r="C322" s="113" t="s">
        <v>2738</v>
      </c>
      <c r="D322" s="35" t="s">
        <v>1379</v>
      </c>
      <c r="E322" s="114" t="s">
        <v>9</v>
      </c>
      <c r="F322" s="114"/>
      <c r="G322" s="114" t="s">
        <v>2739</v>
      </c>
      <c r="H322" s="114" t="s">
        <v>2740</v>
      </c>
      <c r="I322" s="35" t="s">
        <v>2741</v>
      </c>
      <c r="L322" s="36"/>
    </row>
    <row r="323" spans="1:12" s="35" customFormat="1" x14ac:dyDescent="0.2">
      <c r="A323" s="33" t="s">
        <v>1320</v>
      </c>
      <c r="B323" s="33" t="s">
        <v>2742</v>
      </c>
      <c r="C323" s="113" t="s">
        <v>1367</v>
      </c>
      <c r="E323" s="114" t="s">
        <v>9</v>
      </c>
      <c r="F323" s="114"/>
      <c r="G323" s="114" t="s">
        <v>2743</v>
      </c>
      <c r="H323" s="36" t="s">
        <v>2744</v>
      </c>
      <c r="I323" s="35" t="s">
        <v>2745</v>
      </c>
      <c r="L323" s="36"/>
    </row>
    <row r="324" spans="1:12" s="35" customFormat="1" x14ac:dyDescent="0.2">
      <c r="A324" s="33" t="s">
        <v>2746</v>
      </c>
      <c r="B324" s="33" t="s">
        <v>2747</v>
      </c>
      <c r="C324" s="113" t="s">
        <v>2748</v>
      </c>
      <c r="D324" s="35" t="s">
        <v>1379</v>
      </c>
      <c r="E324" s="114" t="s">
        <v>9</v>
      </c>
      <c r="F324" s="114"/>
      <c r="G324" s="114" t="s">
        <v>2739</v>
      </c>
      <c r="H324" s="114" t="s">
        <v>2749</v>
      </c>
      <c r="I324" s="35" t="s">
        <v>2741</v>
      </c>
      <c r="L324" s="36"/>
    </row>
    <row r="325" spans="1:12" s="35" customFormat="1" x14ac:dyDescent="0.2">
      <c r="A325" s="33" t="s">
        <v>1320</v>
      </c>
      <c r="B325" s="33" t="s">
        <v>2750</v>
      </c>
      <c r="C325" s="113" t="s">
        <v>1367</v>
      </c>
      <c r="E325" s="114" t="s">
        <v>9</v>
      </c>
      <c r="F325" s="114"/>
      <c r="G325" s="114" t="s">
        <v>2751</v>
      </c>
      <c r="H325" s="36" t="s">
        <v>2744</v>
      </c>
      <c r="I325" s="35" t="s">
        <v>2745</v>
      </c>
      <c r="L325" s="36"/>
    </row>
    <row r="326" spans="1:12" s="31" customFormat="1" x14ac:dyDescent="0.2">
      <c r="A326" s="29" t="s">
        <v>1350</v>
      </c>
      <c r="B326" s="29"/>
      <c r="C326" s="112"/>
      <c r="E326" s="115"/>
      <c r="F326" s="115"/>
      <c r="G326" s="115"/>
      <c r="H326" s="32"/>
      <c r="L326" s="32"/>
    </row>
    <row r="327" spans="1:12" s="216" customFormat="1" x14ac:dyDescent="0.2">
      <c r="A327" s="214" t="s">
        <v>2321</v>
      </c>
      <c r="B327" s="215" t="s">
        <v>2752</v>
      </c>
      <c r="C327" s="214" t="s">
        <v>2753</v>
      </c>
      <c r="G327" s="217" t="s">
        <v>2754</v>
      </c>
      <c r="H327" s="218"/>
      <c r="L327" s="218"/>
    </row>
    <row r="328" spans="1:12" s="221" customFormat="1" x14ac:dyDescent="0.2">
      <c r="A328" s="219" t="s">
        <v>2734</v>
      </c>
      <c r="B328" s="219" t="s">
        <v>92</v>
      </c>
      <c r="C328" s="220" t="s">
        <v>2755</v>
      </c>
      <c r="E328" s="222" t="s">
        <v>9</v>
      </c>
      <c r="F328" s="222"/>
      <c r="G328" s="222"/>
      <c r="H328" s="223"/>
      <c r="L328" s="223"/>
    </row>
    <row r="329" spans="1:12" s="221" customFormat="1" x14ac:dyDescent="0.2">
      <c r="A329" s="219" t="s">
        <v>2736</v>
      </c>
      <c r="B329" s="219" t="s">
        <v>2756</v>
      </c>
      <c r="C329" s="220" t="s">
        <v>2757</v>
      </c>
      <c r="D329" s="221" t="s">
        <v>1379</v>
      </c>
      <c r="E329" s="222" t="s">
        <v>9</v>
      </c>
      <c r="F329" s="222"/>
      <c r="G329" s="222" t="s">
        <v>2758</v>
      </c>
      <c r="H329" s="222" t="s">
        <v>2759</v>
      </c>
      <c r="I329" s="221" t="s">
        <v>2741</v>
      </c>
      <c r="L329" s="223"/>
    </row>
    <row r="330" spans="1:12" s="221" customFormat="1" x14ac:dyDescent="0.2">
      <c r="A330" s="219" t="s">
        <v>1320</v>
      </c>
      <c r="B330" s="219" t="s">
        <v>2760</v>
      </c>
      <c r="C330" s="220" t="s">
        <v>1367</v>
      </c>
      <c r="E330" s="222" t="s">
        <v>9</v>
      </c>
      <c r="F330" s="222"/>
      <c r="G330" s="222" t="s">
        <v>2761</v>
      </c>
      <c r="H330" s="223" t="s">
        <v>2744</v>
      </c>
      <c r="I330" s="221" t="s">
        <v>2745</v>
      </c>
      <c r="L330" s="223"/>
    </row>
    <row r="331" spans="1:12" s="221" customFormat="1" x14ac:dyDescent="0.2">
      <c r="A331" s="219" t="s">
        <v>2746</v>
      </c>
      <c r="B331" s="219" t="s">
        <v>2762</v>
      </c>
      <c r="C331" s="220" t="s">
        <v>2763</v>
      </c>
      <c r="D331" s="221" t="s">
        <v>1379</v>
      </c>
      <c r="E331" s="222" t="s">
        <v>9</v>
      </c>
      <c r="F331" s="222"/>
      <c r="G331" s="222" t="s">
        <v>2758</v>
      </c>
      <c r="H331" s="222" t="s">
        <v>2764</v>
      </c>
      <c r="I331" s="221" t="s">
        <v>2741</v>
      </c>
      <c r="L331" s="223"/>
    </row>
    <row r="332" spans="1:12" s="221" customFormat="1" x14ac:dyDescent="0.2">
      <c r="A332" s="219" t="s">
        <v>1320</v>
      </c>
      <c r="B332" s="219" t="s">
        <v>2765</v>
      </c>
      <c r="C332" s="220" t="s">
        <v>1367</v>
      </c>
      <c r="E332" s="222" t="s">
        <v>9</v>
      </c>
      <c r="F332" s="222"/>
      <c r="G332" s="222" t="s">
        <v>2766</v>
      </c>
      <c r="H332" s="223" t="s">
        <v>2744</v>
      </c>
      <c r="I332" s="221" t="s">
        <v>2745</v>
      </c>
      <c r="L332" s="223"/>
    </row>
    <row r="333" spans="1:12" s="216" customFormat="1" x14ac:dyDescent="0.2">
      <c r="A333" s="224" t="s">
        <v>1350</v>
      </c>
      <c r="B333" s="224"/>
      <c r="C333" s="225"/>
      <c r="E333" s="217"/>
      <c r="F333" s="217"/>
      <c r="G333" s="217"/>
      <c r="H333" s="218"/>
      <c r="L333" s="218"/>
    </row>
    <row r="334" spans="1:12" s="26" customFormat="1" x14ac:dyDescent="0.2">
      <c r="A334" s="25" t="s">
        <v>1355</v>
      </c>
      <c r="B334" s="25" t="s">
        <v>2767</v>
      </c>
      <c r="C334" s="77" t="s">
        <v>2768</v>
      </c>
      <c r="E334" s="78" t="s">
        <v>9</v>
      </c>
      <c r="F334" s="78"/>
      <c r="G334" s="78" t="s">
        <v>2733</v>
      </c>
      <c r="H334" s="27"/>
      <c r="L334" s="27"/>
    </row>
    <row r="335" spans="1:12" s="26" customFormat="1" x14ac:dyDescent="0.2">
      <c r="A335" s="25" t="s">
        <v>3457</v>
      </c>
      <c r="B335" s="25" t="s">
        <v>3654</v>
      </c>
      <c r="C335" s="77" t="s">
        <v>3655</v>
      </c>
      <c r="D335" s="26" t="s">
        <v>3656</v>
      </c>
      <c r="E335" s="78" t="s">
        <v>9</v>
      </c>
      <c r="F335" s="78"/>
      <c r="G335" s="78" t="s">
        <v>3657</v>
      </c>
      <c r="H335" s="26" t="s">
        <v>3658</v>
      </c>
      <c r="L335" s="27"/>
    </row>
    <row r="336" spans="1:12" s="26" customFormat="1" x14ac:dyDescent="0.2">
      <c r="A336" s="25" t="s">
        <v>1320</v>
      </c>
      <c r="B336" s="25" t="s">
        <v>3659</v>
      </c>
      <c r="C336" s="77" t="s">
        <v>3660</v>
      </c>
      <c r="E336" s="78" t="s">
        <v>9</v>
      </c>
      <c r="F336" s="78"/>
      <c r="G336" s="78" t="s">
        <v>3661</v>
      </c>
      <c r="H336" s="27"/>
      <c r="L336" s="27"/>
    </row>
    <row r="337" spans="1:12" s="74" customFormat="1" x14ac:dyDescent="0.2">
      <c r="A337" s="72" t="s">
        <v>2321</v>
      </c>
      <c r="B337" s="72" t="s">
        <v>2769</v>
      </c>
      <c r="C337" s="73" t="s">
        <v>2770</v>
      </c>
      <c r="E337" s="75"/>
      <c r="F337" s="75"/>
      <c r="G337" s="75" t="s">
        <v>2771</v>
      </c>
      <c r="H337" s="76"/>
      <c r="L337" s="76"/>
    </row>
    <row r="338" spans="1:12" s="26" customFormat="1" x14ac:dyDescent="0.2">
      <c r="A338" s="25" t="s">
        <v>1355</v>
      </c>
      <c r="B338" s="25" t="s">
        <v>1273</v>
      </c>
      <c r="C338" s="77" t="s">
        <v>2772</v>
      </c>
      <c r="E338" s="78" t="s">
        <v>9</v>
      </c>
      <c r="F338" s="78"/>
      <c r="G338" s="78"/>
      <c r="H338" s="27"/>
      <c r="L338" s="27"/>
    </row>
    <row r="339" spans="1:12" s="26" customFormat="1" x14ac:dyDescent="0.2">
      <c r="A339" s="25" t="s">
        <v>1316</v>
      </c>
      <c r="B339" s="25" t="s">
        <v>2773</v>
      </c>
      <c r="C339" s="77" t="s">
        <v>2774</v>
      </c>
      <c r="E339" s="78"/>
      <c r="F339" s="78"/>
      <c r="G339" s="77" t="s">
        <v>2775</v>
      </c>
      <c r="H339" s="27"/>
      <c r="L339" s="27"/>
    </row>
    <row r="340" spans="1:12" s="26" customFormat="1" x14ac:dyDescent="0.2">
      <c r="A340" s="25" t="s">
        <v>1349</v>
      </c>
      <c r="B340" s="25" t="s">
        <v>2776</v>
      </c>
      <c r="C340" s="77"/>
      <c r="E340" s="78"/>
      <c r="F340" s="78"/>
      <c r="G340" s="77"/>
      <c r="H340" s="27"/>
      <c r="L340" s="27" t="s">
        <v>2777</v>
      </c>
    </row>
    <row r="341" spans="1:12" s="26" customFormat="1" x14ac:dyDescent="0.2">
      <c r="A341" s="25" t="s">
        <v>2359</v>
      </c>
      <c r="B341" s="25" t="s">
        <v>1274</v>
      </c>
      <c r="C341" s="77" t="s">
        <v>2778</v>
      </c>
      <c r="E341" s="78" t="s">
        <v>9</v>
      </c>
      <c r="F341" s="78"/>
      <c r="G341" s="77"/>
      <c r="H341" s="27"/>
      <c r="L341" s="27"/>
    </row>
    <row r="342" spans="1:12" s="26" customFormat="1" x14ac:dyDescent="0.2">
      <c r="A342" s="25" t="s">
        <v>1327</v>
      </c>
      <c r="B342" s="25" t="s">
        <v>2779</v>
      </c>
      <c r="C342" s="77" t="s">
        <v>2780</v>
      </c>
      <c r="D342" s="26" t="s">
        <v>2781</v>
      </c>
      <c r="E342" s="78" t="s">
        <v>9</v>
      </c>
      <c r="F342" s="78"/>
      <c r="G342" s="78"/>
      <c r="H342" s="27"/>
      <c r="L342" s="27"/>
    </row>
    <row r="343" spans="1:12" s="26" customFormat="1" x14ac:dyDescent="0.2">
      <c r="A343" s="25" t="s">
        <v>1330</v>
      </c>
      <c r="B343" s="25" t="s">
        <v>2782</v>
      </c>
      <c r="C343" s="77" t="s">
        <v>2780</v>
      </c>
      <c r="D343" s="26" t="s">
        <v>2783</v>
      </c>
      <c r="E343" s="78" t="s">
        <v>9</v>
      </c>
      <c r="F343" s="78"/>
      <c r="G343" s="78"/>
      <c r="H343" s="27"/>
      <c r="K343" s="26" t="s">
        <v>2784</v>
      </c>
      <c r="L343" s="27"/>
    </row>
    <row r="344" spans="1:12" s="26" customFormat="1" x14ac:dyDescent="0.2">
      <c r="A344" s="144" t="s">
        <v>1334</v>
      </c>
      <c r="B344" s="25" t="s">
        <v>2785</v>
      </c>
      <c r="C344" s="77" t="s">
        <v>2780</v>
      </c>
      <c r="D344" s="26" t="s">
        <v>2786</v>
      </c>
      <c r="E344" s="78" t="s">
        <v>9</v>
      </c>
      <c r="F344" s="78"/>
      <c r="G344" s="78"/>
      <c r="H344" s="27" t="s">
        <v>2787</v>
      </c>
      <c r="I344" s="26" t="s">
        <v>2788</v>
      </c>
      <c r="K344" s="145" t="s">
        <v>2789</v>
      </c>
      <c r="L344" s="27"/>
    </row>
    <row r="345" spans="1:12" s="26" customFormat="1" x14ac:dyDescent="0.2">
      <c r="A345" s="144" t="s">
        <v>1320</v>
      </c>
      <c r="B345" s="25" t="s">
        <v>2790</v>
      </c>
      <c r="C345" s="77" t="s">
        <v>1339</v>
      </c>
      <c r="D345" s="26" t="s">
        <v>2791</v>
      </c>
      <c r="E345" s="78" t="s">
        <v>9</v>
      </c>
      <c r="F345" s="78" t="s">
        <v>2792</v>
      </c>
      <c r="G345" s="78" t="s">
        <v>2793</v>
      </c>
      <c r="H345" s="27" t="s">
        <v>2744</v>
      </c>
      <c r="I345" s="26" t="s">
        <v>2794</v>
      </c>
      <c r="L345" s="27"/>
    </row>
    <row r="346" spans="1:12" s="26" customFormat="1" x14ac:dyDescent="0.2">
      <c r="A346" s="144" t="s">
        <v>1344</v>
      </c>
      <c r="B346" s="25" t="s">
        <v>2795</v>
      </c>
      <c r="C346" s="77" t="s">
        <v>2780</v>
      </c>
      <c r="D346" s="26" t="s">
        <v>2796</v>
      </c>
      <c r="E346" s="78" t="s">
        <v>9</v>
      </c>
      <c r="F346" s="78"/>
      <c r="G346" s="78" t="s">
        <v>2797</v>
      </c>
      <c r="H346" s="27"/>
      <c r="K346" s="145" t="s">
        <v>2798</v>
      </c>
      <c r="L346" s="27"/>
    </row>
    <row r="347" spans="1:12" s="26" customFormat="1" x14ac:dyDescent="0.2">
      <c r="A347" s="144" t="s">
        <v>1320</v>
      </c>
      <c r="B347" s="25" t="s">
        <v>2799</v>
      </c>
      <c r="C347" s="77" t="s">
        <v>1347</v>
      </c>
      <c r="D347" s="26" t="s">
        <v>2800</v>
      </c>
      <c r="E347" s="78" t="s">
        <v>9</v>
      </c>
      <c r="F347" s="78" t="s">
        <v>2801</v>
      </c>
      <c r="G347" s="78" t="s">
        <v>2802</v>
      </c>
      <c r="H347" s="27" t="s">
        <v>2744</v>
      </c>
      <c r="I347" s="26" t="s">
        <v>2803</v>
      </c>
      <c r="L347" s="27"/>
    </row>
    <row r="348" spans="1:12" s="26" customFormat="1" x14ac:dyDescent="0.2">
      <c r="A348" s="25" t="s">
        <v>1349</v>
      </c>
      <c r="B348" s="25" t="s">
        <v>1275</v>
      </c>
      <c r="C348" s="77"/>
      <c r="E348" s="78" t="s">
        <v>9</v>
      </c>
      <c r="F348" s="78"/>
      <c r="G348" s="78"/>
      <c r="H348" s="27"/>
      <c r="L348" s="27" t="s">
        <v>2804</v>
      </c>
    </row>
    <row r="349" spans="1:12" s="26" customFormat="1" x14ac:dyDescent="0.2">
      <c r="A349" s="25" t="s">
        <v>2805</v>
      </c>
      <c r="B349" s="25" t="s">
        <v>1276</v>
      </c>
      <c r="C349" s="77" t="s">
        <v>2806</v>
      </c>
      <c r="E349" s="78" t="s">
        <v>9</v>
      </c>
      <c r="F349" s="78"/>
      <c r="G349" s="77"/>
      <c r="H349" s="27"/>
      <c r="L349" s="27"/>
    </row>
    <row r="350" spans="1:12" s="26" customFormat="1" x14ac:dyDescent="0.2">
      <c r="A350" s="25" t="s">
        <v>1320</v>
      </c>
      <c r="B350" s="25" t="s">
        <v>1277</v>
      </c>
      <c r="C350" s="77" t="s">
        <v>1367</v>
      </c>
      <c r="E350" s="78" t="s">
        <v>9</v>
      </c>
      <c r="F350" s="78"/>
      <c r="G350" s="77" t="s">
        <v>2807</v>
      </c>
      <c r="H350" s="27" t="s">
        <v>2744</v>
      </c>
      <c r="I350" s="26" t="s">
        <v>2808</v>
      </c>
      <c r="L350" s="27"/>
    </row>
    <row r="351" spans="1:12" s="26" customFormat="1" x14ac:dyDescent="0.2">
      <c r="A351" s="25" t="s">
        <v>1356</v>
      </c>
      <c r="B351" s="25" t="s">
        <v>1278</v>
      </c>
      <c r="C351" s="77" t="s">
        <v>2809</v>
      </c>
      <c r="D351" s="26" t="s">
        <v>2810</v>
      </c>
      <c r="E351" s="78"/>
      <c r="F351" s="78"/>
      <c r="G351" s="77" t="s">
        <v>2811</v>
      </c>
      <c r="H351" s="27"/>
      <c r="L351" s="27"/>
    </row>
    <row r="352" spans="1:12" s="74" customFormat="1" x14ac:dyDescent="0.2">
      <c r="A352" s="72" t="s">
        <v>1350</v>
      </c>
      <c r="B352" s="72"/>
      <c r="C352" s="73"/>
      <c r="E352" s="75"/>
      <c r="F352" s="75"/>
      <c r="G352" s="76"/>
      <c r="H352" s="76"/>
      <c r="L352" s="76"/>
    </row>
    <row r="353" spans="1:12" s="69" customFormat="1" x14ac:dyDescent="0.2">
      <c r="A353" s="67" t="s">
        <v>1355</v>
      </c>
      <c r="B353" s="67" t="s">
        <v>2812</v>
      </c>
      <c r="C353" s="68" t="s">
        <v>2813</v>
      </c>
      <c r="E353" s="70" t="s">
        <v>9</v>
      </c>
      <c r="F353" s="70"/>
      <c r="G353" s="70" t="s">
        <v>2814</v>
      </c>
      <c r="H353" s="71" t="s">
        <v>2815</v>
      </c>
      <c r="I353" s="69" t="s">
        <v>2816</v>
      </c>
      <c r="L353" s="71"/>
    </row>
    <row r="354" spans="1:12" s="69" customFormat="1" x14ac:dyDescent="0.2">
      <c r="A354" s="67" t="s">
        <v>3457</v>
      </c>
      <c r="B354" s="67" t="s">
        <v>3662</v>
      </c>
      <c r="C354" s="68" t="s">
        <v>3655</v>
      </c>
      <c r="D354" s="69" t="s">
        <v>3656</v>
      </c>
      <c r="E354" s="70" t="s">
        <v>9</v>
      </c>
      <c r="F354" s="70"/>
      <c r="G354" s="70" t="s">
        <v>3663</v>
      </c>
      <c r="H354" s="69" t="s">
        <v>3664</v>
      </c>
      <c r="L354" s="71"/>
    </row>
    <row r="355" spans="1:12" s="69" customFormat="1" x14ac:dyDescent="0.2">
      <c r="A355" s="67" t="s">
        <v>1320</v>
      </c>
      <c r="B355" s="67" t="s">
        <v>3665</v>
      </c>
      <c r="C355" s="68" t="s">
        <v>3660</v>
      </c>
      <c r="E355" s="70" t="s">
        <v>9</v>
      </c>
      <c r="F355" s="70"/>
      <c r="G355" s="70" t="s">
        <v>3666</v>
      </c>
      <c r="H355" s="71"/>
      <c r="L355" s="71"/>
    </row>
    <row r="356" spans="1:12" s="64" customFormat="1" x14ac:dyDescent="0.2">
      <c r="A356" s="62" t="s">
        <v>2321</v>
      </c>
      <c r="B356" s="62" t="s">
        <v>2817</v>
      </c>
      <c r="C356" s="63" t="s">
        <v>2818</v>
      </c>
      <c r="E356" s="65"/>
      <c r="F356" s="65"/>
      <c r="G356" s="65" t="s">
        <v>2819</v>
      </c>
      <c r="H356" s="66"/>
      <c r="L356" s="66"/>
    </row>
    <row r="357" spans="1:12" s="69" customFormat="1" x14ac:dyDescent="0.2">
      <c r="A357" s="67" t="s">
        <v>1355</v>
      </c>
      <c r="B357" s="67" t="s">
        <v>1279</v>
      </c>
      <c r="C357" s="68" t="s">
        <v>2820</v>
      </c>
      <c r="E357" s="70" t="s">
        <v>9</v>
      </c>
      <c r="F357" s="70"/>
      <c r="G357" s="70"/>
      <c r="H357" s="71"/>
      <c r="L357" s="71"/>
    </row>
    <row r="358" spans="1:12" s="69" customFormat="1" x14ac:dyDescent="0.2">
      <c r="A358" s="67" t="s">
        <v>1316</v>
      </c>
      <c r="B358" s="67" t="s">
        <v>2821</v>
      </c>
      <c r="C358" s="68" t="s">
        <v>2822</v>
      </c>
      <c r="E358" s="70"/>
      <c r="F358" s="70"/>
      <c r="G358" s="68" t="s">
        <v>2823</v>
      </c>
      <c r="H358" s="71"/>
      <c r="L358" s="71"/>
    </row>
    <row r="359" spans="1:12" s="69" customFormat="1" x14ac:dyDescent="0.2">
      <c r="A359" s="67" t="s">
        <v>1349</v>
      </c>
      <c r="B359" s="67" t="s">
        <v>2824</v>
      </c>
      <c r="C359" s="68"/>
      <c r="E359" s="70"/>
      <c r="F359" s="70"/>
      <c r="G359" s="68"/>
      <c r="H359" s="71"/>
      <c r="L359" s="71" t="s">
        <v>2825</v>
      </c>
    </row>
    <row r="360" spans="1:12" s="69" customFormat="1" x14ac:dyDescent="0.2">
      <c r="A360" s="67" t="s">
        <v>2826</v>
      </c>
      <c r="B360" s="67" t="s">
        <v>2827</v>
      </c>
      <c r="C360" s="68" t="s">
        <v>2828</v>
      </c>
      <c r="D360" s="69" t="s">
        <v>2829</v>
      </c>
      <c r="E360" s="70" t="s">
        <v>9</v>
      </c>
      <c r="F360" s="70"/>
      <c r="G360" s="70"/>
      <c r="H360" s="71"/>
      <c r="L360" s="71"/>
    </row>
    <row r="361" spans="1:12" s="69" customFormat="1" x14ac:dyDescent="0.2">
      <c r="A361" s="67" t="s">
        <v>1320</v>
      </c>
      <c r="B361" s="67" t="s">
        <v>2830</v>
      </c>
      <c r="C361" s="68" t="s">
        <v>2831</v>
      </c>
      <c r="D361" s="69" t="s">
        <v>2832</v>
      </c>
      <c r="E361" s="70" t="s">
        <v>9</v>
      </c>
      <c r="F361" s="70" t="s">
        <v>2833</v>
      </c>
      <c r="G361" s="70" t="s">
        <v>2834</v>
      </c>
      <c r="H361" s="71" t="s">
        <v>2744</v>
      </c>
      <c r="I361" s="69" t="s">
        <v>2835</v>
      </c>
      <c r="L361" s="71"/>
    </row>
    <row r="362" spans="1:12" s="69" customFormat="1" x14ac:dyDescent="0.2">
      <c r="A362" s="67" t="s">
        <v>1349</v>
      </c>
      <c r="B362" s="67" t="s">
        <v>2836</v>
      </c>
      <c r="C362" s="68"/>
      <c r="E362" s="70" t="s">
        <v>9</v>
      </c>
      <c r="F362" s="70"/>
      <c r="G362" s="70"/>
      <c r="H362" s="71"/>
      <c r="L362" s="71" t="s">
        <v>2837</v>
      </c>
    </row>
    <row r="363" spans="1:12" s="69" customFormat="1" x14ac:dyDescent="0.2">
      <c r="A363" s="67" t="s">
        <v>1327</v>
      </c>
      <c r="B363" s="67" t="s">
        <v>2838</v>
      </c>
      <c r="C363" s="68" t="s">
        <v>2828</v>
      </c>
      <c r="D363" s="69" t="s">
        <v>2781</v>
      </c>
      <c r="E363" s="70" t="s">
        <v>9</v>
      </c>
      <c r="F363" s="70"/>
      <c r="G363" s="70" t="s">
        <v>2839</v>
      </c>
      <c r="H363" s="71"/>
      <c r="L363" s="71"/>
    </row>
    <row r="364" spans="1:12" s="69" customFormat="1" x14ac:dyDescent="0.2">
      <c r="A364" s="67" t="s">
        <v>1330</v>
      </c>
      <c r="B364" s="67" t="s">
        <v>2840</v>
      </c>
      <c r="C364" s="68" t="s">
        <v>2828</v>
      </c>
      <c r="D364" s="69" t="s">
        <v>2783</v>
      </c>
      <c r="E364" s="70" t="s">
        <v>9</v>
      </c>
      <c r="F364" s="70"/>
      <c r="G364" s="70" t="s">
        <v>2839</v>
      </c>
      <c r="H364" s="71"/>
      <c r="K364" s="69" t="s">
        <v>2841</v>
      </c>
      <c r="L364" s="71"/>
    </row>
    <row r="365" spans="1:12" s="69" customFormat="1" x14ac:dyDescent="0.2">
      <c r="A365" s="226" t="s">
        <v>1334</v>
      </c>
      <c r="B365" s="67" t="s">
        <v>2842</v>
      </c>
      <c r="C365" s="68" t="s">
        <v>2828</v>
      </c>
      <c r="D365" s="69" t="s">
        <v>2786</v>
      </c>
      <c r="E365" s="70" t="s">
        <v>9</v>
      </c>
      <c r="F365" s="70"/>
      <c r="G365" s="70" t="s">
        <v>2839</v>
      </c>
      <c r="H365" s="71" t="s">
        <v>2787</v>
      </c>
      <c r="I365" s="69" t="s">
        <v>2788</v>
      </c>
      <c r="K365" s="227" t="s">
        <v>2843</v>
      </c>
      <c r="L365" s="71"/>
    </row>
    <row r="366" spans="1:12" s="69" customFormat="1" x14ac:dyDescent="0.2">
      <c r="A366" s="226" t="s">
        <v>1320</v>
      </c>
      <c r="B366" s="67" t="s">
        <v>2844</v>
      </c>
      <c r="C366" s="68" t="s">
        <v>1339</v>
      </c>
      <c r="D366" s="69" t="s">
        <v>2791</v>
      </c>
      <c r="E366" s="70" t="s">
        <v>9</v>
      </c>
      <c r="F366" s="70" t="s">
        <v>2792</v>
      </c>
      <c r="G366" s="70" t="s">
        <v>2845</v>
      </c>
      <c r="H366" s="71" t="s">
        <v>2744</v>
      </c>
      <c r="I366" s="69" t="s">
        <v>2794</v>
      </c>
      <c r="L366" s="71"/>
    </row>
    <row r="367" spans="1:12" s="69" customFormat="1" x14ac:dyDescent="0.2">
      <c r="A367" s="226" t="s">
        <v>1344</v>
      </c>
      <c r="B367" s="67" t="s">
        <v>2846</v>
      </c>
      <c r="C367" s="68" t="s">
        <v>2828</v>
      </c>
      <c r="D367" s="69" t="s">
        <v>2796</v>
      </c>
      <c r="E367" s="70" t="s">
        <v>9</v>
      </c>
      <c r="F367" s="70"/>
      <c r="G367" s="70" t="s">
        <v>2847</v>
      </c>
      <c r="H367" s="71"/>
      <c r="K367" s="227" t="s">
        <v>2848</v>
      </c>
      <c r="L367" s="71"/>
    </row>
    <row r="368" spans="1:12" s="69" customFormat="1" x14ac:dyDescent="0.2">
      <c r="A368" s="226" t="s">
        <v>1320</v>
      </c>
      <c r="B368" s="67" t="s">
        <v>2849</v>
      </c>
      <c r="C368" s="68" t="s">
        <v>1347</v>
      </c>
      <c r="D368" s="69" t="s">
        <v>2800</v>
      </c>
      <c r="E368" s="70" t="s">
        <v>9</v>
      </c>
      <c r="F368" s="70" t="s">
        <v>2801</v>
      </c>
      <c r="G368" s="70" t="s">
        <v>2850</v>
      </c>
      <c r="H368" s="71" t="s">
        <v>2744</v>
      </c>
      <c r="I368" s="69" t="s">
        <v>2803</v>
      </c>
      <c r="L368" s="71"/>
    </row>
    <row r="369" spans="1:12" s="69" customFormat="1" x14ac:dyDescent="0.2">
      <c r="A369" s="67" t="s">
        <v>2851</v>
      </c>
      <c r="B369" s="67" t="s">
        <v>2852</v>
      </c>
      <c r="C369" s="68" t="s">
        <v>2853</v>
      </c>
      <c r="D369" s="69" t="s">
        <v>2854</v>
      </c>
      <c r="E369" s="70" t="s">
        <v>9</v>
      </c>
      <c r="F369" s="70"/>
      <c r="G369" s="70" t="s">
        <v>2855</v>
      </c>
      <c r="H369" s="71"/>
      <c r="K369" s="69" t="s">
        <v>2856</v>
      </c>
      <c r="L369" s="71"/>
    </row>
    <row r="370" spans="1:12" s="69" customFormat="1" x14ac:dyDescent="0.2">
      <c r="A370" s="67" t="s">
        <v>1320</v>
      </c>
      <c r="B370" s="67" t="s">
        <v>2857</v>
      </c>
      <c r="C370" s="68" t="s">
        <v>2858</v>
      </c>
      <c r="E370" s="70" t="s">
        <v>9</v>
      </c>
      <c r="F370" s="70" t="s">
        <v>2833</v>
      </c>
      <c r="G370" s="70" t="s">
        <v>2859</v>
      </c>
      <c r="H370" s="71" t="s">
        <v>2744</v>
      </c>
      <c r="I370" s="69" t="s">
        <v>2835</v>
      </c>
      <c r="L370" s="71"/>
    </row>
    <row r="371" spans="1:12" s="69" customFormat="1" x14ac:dyDescent="0.2">
      <c r="A371" s="67" t="s">
        <v>1349</v>
      </c>
      <c r="B371" s="67" t="s">
        <v>1280</v>
      </c>
      <c r="C371" s="68"/>
      <c r="E371" s="70" t="s">
        <v>9</v>
      </c>
      <c r="F371" s="70"/>
      <c r="G371" s="70"/>
      <c r="H371" s="71"/>
      <c r="L371" s="71" t="s">
        <v>2860</v>
      </c>
    </row>
    <row r="372" spans="1:12" s="69" customFormat="1" x14ac:dyDescent="0.2">
      <c r="A372" s="67" t="s">
        <v>1349</v>
      </c>
      <c r="B372" s="67" t="s">
        <v>2861</v>
      </c>
      <c r="C372" s="68"/>
      <c r="E372" s="70" t="s">
        <v>9</v>
      </c>
      <c r="F372" s="70"/>
      <c r="G372" s="70"/>
      <c r="H372" s="71"/>
      <c r="L372" s="71" t="s">
        <v>2862</v>
      </c>
    </row>
    <row r="373" spans="1:12" s="69" customFormat="1" x14ac:dyDescent="0.2">
      <c r="A373" s="67" t="s">
        <v>2805</v>
      </c>
      <c r="B373" s="67" t="s">
        <v>1281</v>
      </c>
      <c r="C373" s="68" t="s">
        <v>2863</v>
      </c>
      <c r="E373" s="70" t="s">
        <v>9</v>
      </c>
      <c r="F373" s="70"/>
      <c r="G373" s="68"/>
      <c r="H373" s="71"/>
      <c r="L373" s="71"/>
    </row>
    <row r="374" spans="1:12" s="69" customFormat="1" x14ac:dyDescent="0.2">
      <c r="A374" s="67" t="s">
        <v>1320</v>
      </c>
      <c r="B374" s="67" t="s">
        <v>1282</v>
      </c>
      <c r="C374" s="68" t="s">
        <v>1367</v>
      </c>
      <c r="E374" s="70" t="s">
        <v>9</v>
      </c>
      <c r="F374" s="70"/>
      <c r="G374" s="68" t="s">
        <v>2864</v>
      </c>
      <c r="H374" s="71" t="s">
        <v>2744</v>
      </c>
      <c r="I374" s="69" t="s">
        <v>2808</v>
      </c>
      <c r="L374" s="71"/>
    </row>
    <row r="375" spans="1:12" s="69" customFormat="1" x14ac:dyDescent="0.2">
      <c r="A375" s="67" t="s">
        <v>1356</v>
      </c>
      <c r="B375" s="67" t="s">
        <v>1283</v>
      </c>
      <c r="C375" s="68" t="s">
        <v>2865</v>
      </c>
      <c r="D375" s="69" t="s">
        <v>2810</v>
      </c>
      <c r="E375" s="70"/>
      <c r="F375" s="70"/>
      <c r="G375" s="68" t="s">
        <v>2866</v>
      </c>
      <c r="H375" s="71"/>
      <c r="L375" s="71"/>
    </row>
    <row r="376" spans="1:12" s="64" customFormat="1" x14ac:dyDescent="0.2">
      <c r="A376" s="62" t="s">
        <v>1350</v>
      </c>
      <c r="B376" s="62"/>
      <c r="C376" s="63"/>
      <c r="E376" s="65"/>
      <c r="F376" s="65"/>
      <c r="G376" s="66"/>
      <c r="H376" s="66"/>
      <c r="L376" s="66"/>
    </row>
    <row r="377" spans="1:12" s="119" customFormat="1" x14ac:dyDescent="0.2">
      <c r="A377" s="117" t="s">
        <v>2321</v>
      </c>
      <c r="B377" s="117" t="s">
        <v>1380</v>
      </c>
      <c r="C377" s="118" t="s">
        <v>2867</v>
      </c>
      <c r="G377" s="120" t="s">
        <v>2868</v>
      </c>
      <c r="H377" s="120"/>
      <c r="L377" s="120"/>
    </row>
    <row r="378" spans="1:12" s="23" customFormat="1" x14ac:dyDescent="0.2">
      <c r="A378" s="20" t="s">
        <v>2325</v>
      </c>
      <c r="B378" s="20" t="s">
        <v>98</v>
      </c>
      <c r="C378" s="99" t="s">
        <v>2869</v>
      </c>
      <c r="D378" s="23" t="s">
        <v>2870</v>
      </c>
      <c r="E378" s="109" t="s">
        <v>9</v>
      </c>
      <c r="F378" s="109"/>
      <c r="G378" s="109"/>
      <c r="H378" s="24"/>
      <c r="L378" s="24"/>
    </row>
    <row r="379" spans="1:12" s="23" customFormat="1" x14ac:dyDescent="0.2">
      <c r="A379" s="20" t="s">
        <v>2871</v>
      </c>
      <c r="B379" s="20" t="s">
        <v>2872</v>
      </c>
      <c r="C379" s="99" t="s">
        <v>2329</v>
      </c>
      <c r="D379" s="23" t="s">
        <v>2873</v>
      </c>
      <c r="E379" s="109" t="s">
        <v>9</v>
      </c>
      <c r="F379" s="109"/>
      <c r="G379" s="109"/>
      <c r="H379" s="24"/>
      <c r="L379" s="24"/>
    </row>
    <row r="380" spans="1:12" s="23" customFormat="1" x14ac:dyDescent="0.2">
      <c r="A380" s="20" t="s">
        <v>1356</v>
      </c>
      <c r="B380" s="20" t="s">
        <v>2874</v>
      </c>
      <c r="C380" s="99" t="s">
        <v>2875</v>
      </c>
      <c r="E380" s="109"/>
      <c r="F380" s="109"/>
      <c r="G380" s="109" t="s">
        <v>2876</v>
      </c>
      <c r="H380" s="24"/>
      <c r="L380" s="24"/>
    </row>
    <row r="381" spans="1:12" s="35" customFormat="1" x14ac:dyDescent="0.2">
      <c r="A381" s="38" t="s">
        <v>1349</v>
      </c>
      <c r="B381" s="38" t="s">
        <v>99</v>
      </c>
      <c r="C381" s="113"/>
      <c r="E381" s="114"/>
      <c r="F381" s="114"/>
      <c r="G381" s="114" t="s">
        <v>2877</v>
      </c>
      <c r="H381" s="36"/>
      <c r="L381" s="121" t="s">
        <v>2878</v>
      </c>
    </row>
    <row r="382" spans="1:12" s="23" customFormat="1" x14ac:dyDescent="0.2">
      <c r="A382" s="20" t="s">
        <v>1356</v>
      </c>
      <c r="B382" s="20" t="s">
        <v>100</v>
      </c>
      <c r="C382" s="99" t="s">
        <v>2879</v>
      </c>
      <c r="E382" s="109" t="s">
        <v>9</v>
      </c>
      <c r="F382" s="109"/>
      <c r="G382" s="109" t="s">
        <v>2877</v>
      </c>
      <c r="H382" s="109" t="s">
        <v>2349</v>
      </c>
      <c r="I382" s="109" t="s">
        <v>2418</v>
      </c>
      <c r="J382" s="109"/>
      <c r="L382" s="24"/>
    </row>
    <row r="383" spans="1:12" s="35" customFormat="1" x14ac:dyDescent="0.2">
      <c r="A383" s="38" t="s">
        <v>1349</v>
      </c>
      <c r="B383" s="38" t="s">
        <v>2880</v>
      </c>
      <c r="C383" s="113"/>
      <c r="E383" s="114" t="s">
        <v>9</v>
      </c>
      <c r="F383" s="114"/>
      <c r="G383" s="114" t="s">
        <v>2877</v>
      </c>
      <c r="H383" s="36"/>
      <c r="I383" s="114"/>
      <c r="L383" s="36" t="s">
        <v>2881</v>
      </c>
    </row>
    <row r="384" spans="1:12" s="35" customFormat="1" x14ac:dyDescent="0.2">
      <c r="A384" s="38" t="s">
        <v>1349</v>
      </c>
      <c r="B384" s="38" t="s">
        <v>101</v>
      </c>
      <c r="C384" s="113"/>
      <c r="E384" s="114" t="s">
        <v>9</v>
      </c>
      <c r="F384" s="114"/>
      <c r="G384" s="114" t="s">
        <v>2877</v>
      </c>
      <c r="H384" s="36"/>
      <c r="L384" s="36" t="s">
        <v>2882</v>
      </c>
    </row>
    <row r="385" spans="1:12" s="124" customFormat="1" x14ac:dyDescent="0.2">
      <c r="A385" s="122" t="s">
        <v>1325</v>
      </c>
      <c r="B385" s="122" t="s">
        <v>2883</v>
      </c>
      <c r="C385" s="123" t="s">
        <v>2355</v>
      </c>
      <c r="E385" s="125"/>
      <c r="F385" s="125"/>
      <c r="G385" s="125"/>
      <c r="H385" s="126"/>
      <c r="L385" s="126"/>
    </row>
    <row r="386" spans="1:12" s="129" customFormat="1" x14ac:dyDescent="0.2">
      <c r="A386" s="127" t="s">
        <v>2356</v>
      </c>
      <c r="B386" s="127" t="s">
        <v>102</v>
      </c>
      <c r="C386" s="128" t="s">
        <v>2884</v>
      </c>
      <c r="D386" s="129" t="s">
        <v>2358</v>
      </c>
      <c r="E386" s="130" t="s">
        <v>9</v>
      </c>
      <c r="F386" s="130"/>
      <c r="G386" s="130"/>
      <c r="H386" s="130"/>
      <c r="I386" s="130"/>
      <c r="J386" s="130"/>
      <c r="L386" s="131"/>
    </row>
    <row r="387" spans="1:12" s="129" customFormat="1" x14ac:dyDescent="0.2">
      <c r="A387" s="127" t="s">
        <v>2359</v>
      </c>
      <c r="B387" s="127" t="s">
        <v>103</v>
      </c>
      <c r="C387" s="128" t="s">
        <v>2885</v>
      </c>
      <c r="E387" s="130" t="s">
        <v>9</v>
      </c>
      <c r="F387" s="130"/>
      <c r="G387" s="130"/>
      <c r="H387" s="131"/>
      <c r="L387" s="131"/>
    </row>
    <row r="388" spans="1:12" s="129" customFormat="1" x14ac:dyDescent="0.2">
      <c r="A388" s="127" t="s">
        <v>2361</v>
      </c>
      <c r="B388" s="127" t="s">
        <v>2886</v>
      </c>
      <c r="C388" s="131" t="s">
        <v>2887</v>
      </c>
      <c r="D388" s="129" t="s">
        <v>2364</v>
      </c>
      <c r="E388" s="130" t="s">
        <v>9</v>
      </c>
      <c r="F388" s="130"/>
      <c r="G388" s="130" t="s">
        <v>2877</v>
      </c>
      <c r="H388" s="131"/>
      <c r="L388" s="131"/>
    </row>
    <row r="389" spans="1:12" s="129" customFormat="1" x14ac:dyDescent="0.2">
      <c r="A389" s="127" t="s">
        <v>2339</v>
      </c>
      <c r="B389" s="127" t="s">
        <v>2888</v>
      </c>
      <c r="C389" s="131" t="s">
        <v>2889</v>
      </c>
      <c r="D389" s="129" t="s">
        <v>2364</v>
      </c>
      <c r="E389" s="130" t="s">
        <v>9</v>
      </c>
      <c r="F389" s="130"/>
      <c r="G389" s="130" t="s">
        <v>2890</v>
      </c>
      <c r="H389" s="130" t="s">
        <v>2891</v>
      </c>
      <c r="I389" s="130" t="s">
        <v>2369</v>
      </c>
      <c r="J389" s="130"/>
      <c r="L389" s="131"/>
    </row>
    <row r="390" spans="1:12" s="129" customFormat="1" x14ac:dyDescent="0.2">
      <c r="A390" s="127" t="s">
        <v>1349</v>
      </c>
      <c r="B390" s="127" t="s">
        <v>104</v>
      </c>
      <c r="C390" s="131"/>
      <c r="E390" s="130"/>
      <c r="F390" s="130"/>
      <c r="G390" s="130" t="s">
        <v>2890</v>
      </c>
      <c r="H390" s="130"/>
      <c r="I390" s="130"/>
      <c r="J390" s="130"/>
      <c r="L390" s="131" t="s">
        <v>2892</v>
      </c>
    </row>
    <row r="391" spans="1:12" s="134" customFormat="1" x14ac:dyDescent="0.2">
      <c r="A391" s="132" t="s">
        <v>1350</v>
      </c>
      <c r="B391" s="132"/>
      <c r="C391" s="133"/>
      <c r="E391" s="135"/>
      <c r="F391" s="135"/>
      <c r="G391" s="135"/>
      <c r="H391" s="135"/>
      <c r="I391" s="135"/>
      <c r="J391" s="135"/>
      <c r="L391" s="136"/>
    </row>
    <row r="392" spans="1:12" s="26" customFormat="1" x14ac:dyDescent="0.2">
      <c r="A392" s="137" t="s">
        <v>1316</v>
      </c>
      <c r="B392" s="137" t="s">
        <v>2893</v>
      </c>
      <c r="C392" s="103" t="s">
        <v>2894</v>
      </c>
      <c r="E392" s="78"/>
      <c r="F392" s="78"/>
      <c r="G392" s="138" t="s">
        <v>2877</v>
      </c>
      <c r="H392" s="27"/>
      <c r="L392" s="27"/>
    </row>
    <row r="393" spans="1:12" s="26" customFormat="1" x14ac:dyDescent="0.2">
      <c r="A393" s="137" t="s">
        <v>1316</v>
      </c>
      <c r="B393" s="137" t="s">
        <v>2895</v>
      </c>
      <c r="C393" s="103" t="s">
        <v>2896</v>
      </c>
      <c r="E393" s="78"/>
      <c r="F393" s="78"/>
      <c r="G393" s="138" t="s">
        <v>2897</v>
      </c>
      <c r="H393" s="27"/>
      <c r="L393" s="27"/>
    </row>
    <row r="394" spans="1:12" s="142" customFormat="1" x14ac:dyDescent="0.2">
      <c r="A394" s="139" t="s">
        <v>1350</v>
      </c>
      <c r="B394" s="140"/>
      <c r="C394" s="141"/>
      <c r="G394" s="143"/>
      <c r="H394" s="143"/>
      <c r="L394" s="143"/>
    </row>
    <row r="395" spans="1:12" s="119" customFormat="1" x14ac:dyDescent="0.2">
      <c r="A395" s="117" t="s">
        <v>2321</v>
      </c>
      <c r="B395" s="117" t="s">
        <v>1381</v>
      </c>
      <c r="C395" s="118" t="s">
        <v>1382</v>
      </c>
      <c r="G395" s="120" t="s">
        <v>2898</v>
      </c>
      <c r="H395" s="120"/>
      <c r="L395" s="120"/>
    </row>
    <row r="396" spans="1:12" s="23" customFormat="1" x14ac:dyDescent="0.2">
      <c r="A396" s="20" t="s">
        <v>2325</v>
      </c>
      <c r="B396" s="20" t="s">
        <v>105</v>
      </c>
      <c r="C396" s="99" t="s">
        <v>2899</v>
      </c>
      <c r="D396" s="23" t="s">
        <v>2900</v>
      </c>
      <c r="E396" s="109" t="s">
        <v>9</v>
      </c>
      <c r="F396" s="109"/>
      <c r="G396" s="109"/>
      <c r="H396" s="24"/>
      <c r="L396" s="24"/>
    </row>
    <row r="397" spans="1:12" s="23" customFormat="1" x14ac:dyDescent="0.2">
      <c r="A397" s="20" t="s">
        <v>1356</v>
      </c>
      <c r="B397" s="20" t="s">
        <v>106</v>
      </c>
      <c r="C397" s="99" t="s">
        <v>2901</v>
      </c>
      <c r="D397" s="23" t="s">
        <v>2900</v>
      </c>
      <c r="E397" s="109" t="s">
        <v>9</v>
      </c>
      <c r="F397" s="109"/>
      <c r="G397" s="109" t="s">
        <v>2902</v>
      </c>
      <c r="H397" s="109" t="s">
        <v>2349</v>
      </c>
      <c r="I397" s="109" t="s">
        <v>2418</v>
      </c>
      <c r="J397" s="109"/>
      <c r="L397" s="24"/>
    </row>
    <row r="398" spans="1:12" s="35" customFormat="1" x14ac:dyDescent="0.2">
      <c r="A398" s="38" t="s">
        <v>1349</v>
      </c>
      <c r="B398" s="38" t="s">
        <v>2903</v>
      </c>
      <c r="C398" s="113"/>
      <c r="E398" s="114" t="s">
        <v>9</v>
      </c>
      <c r="F398" s="114"/>
      <c r="G398" s="114" t="s">
        <v>2902</v>
      </c>
      <c r="H398" s="36"/>
      <c r="L398" s="36" t="s">
        <v>2904</v>
      </c>
    </row>
    <row r="399" spans="1:12" s="35" customFormat="1" x14ac:dyDescent="0.2">
      <c r="A399" s="38" t="s">
        <v>1349</v>
      </c>
      <c r="B399" s="38" t="s">
        <v>107</v>
      </c>
      <c r="C399" s="113"/>
      <c r="E399" s="114" t="s">
        <v>9</v>
      </c>
      <c r="F399" s="114"/>
      <c r="G399" s="114" t="s">
        <v>2902</v>
      </c>
      <c r="H399" s="36"/>
      <c r="L399" s="36" t="s">
        <v>2905</v>
      </c>
    </row>
    <row r="400" spans="1:12" s="124" customFormat="1" x14ac:dyDescent="0.2">
      <c r="A400" s="122" t="s">
        <v>1325</v>
      </c>
      <c r="B400" s="122" t="s">
        <v>2906</v>
      </c>
      <c r="C400" s="123" t="s">
        <v>2355</v>
      </c>
      <c r="E400" s="125"/>
      <c r="F400" s="125"/>
      <c r="G400" s="125"/>
      <c r="H400" s="126"/>
      <c r="L400" s="126"/>
    </row>
    <row r="401" spans="1:13" s="129" customFormat="1" x14ac:dyDescent="0.2">
      <c r="A401" s="127" t="s">
        <v>2356</v>
      </c>
      <c r="B401" s="127" t="s">
        <v>108</v>
      </c>
      <c r="C401" s="128" t="s">
        <v>2907</v>
      </c>
      <c r="D401" s="129" t="s">
        <v>2358</v>
      </c>
      <c r="E401" s="130" t="s">
        <v>9</v>
      </c>
      <c r="F401" s="130"/>
      <c r="G401" s="130"/>
      <c r="H401" s="130"/>
      <c r="I401" s="130"/>
      <c r="J401" s="130"/>
      <c r="L401" s="131"/>
    </row>
    <row r="402" spans="1:13" s="129" customFormat="1" x14ac:dyDescent="0.2">
      <c r="A402" s="127" t="s">
        <v>2359</v>
      </c>
      <c r="B402" s="127" t="s">
        <v>109</v>
      </c>
      <c r="C402" s="128" t="s">
        <v>2908</v>
      </c>
      <c r="E402" s="130" t="s">
        <v>9</v>
      </c>
      <c r="F402" s="130"/>
      <c r="G402" s="130"/>
      <c r="H402" s="131"/>
      <c r="L402" s="131"/>
    </row>
    <row r="403" spans="1:13" s="129" customFormat="1" x14ac:dyDescent="0.2">
      <c r="A403" s="127" t="s">
        <v>2361</v>
      </c>
      <c r="B403" s="127" t="s">
        <v>2909</v>
      </c>
      <c r="C403" s="131" t="s">
        <v>2910</v>
      </c>
      <c r="D403" s="129" t="s">
        <v>2364</v>
      </c>
      <c r="E403" s="130" t="s">
        <v>9</v>
      </c>
      <c r="F403" s="130"/>
      <c r="G403" s="130" t="s">
        <v>2902</v>
      </c>
      <c r="H403" s="131"/>
      <c r="L403" s="131"/>
    </row>
    <row r="404" spans="1:13" s="129" customFormat="1" x14ac:dyDescent="0.2">
      <c r="A404" s="127" t="s">
        <v>2339</v>
      </c>
      <c r="B404" s="127" t="s">
        <v>2911</v>
      </c>
      <c r="C404" s="131" t="s">
        <v>2912</v>
      </c>
      <c r="D404" s="129" t="s">
        <v>2364</v>
      </c>
      <c r="E404" s="130" t="s">
        <v>9</v>
      </c>
      <c r="F404" s="130"/>
      <c r="G404" s="130" t="s">
        <v>2913</v>
      </c>
      <c r="H404" s="130" t="s">
        <v>2914</v>
      </c>
      <c r="I404" s="130" t="s">
        <v>2369</v>
      </c>
      <c r="J404" s="130"/>
      <c r="L404" s="131"/>
    </row>
    <row r="405" spans="1:13" s="129" customFormat="1" x14ac:dyDescent="0.2">
      <c r="A405" s="127" t="s">
        <v>1349</v>
      </c>
      <c r="B405" s="127" t="s">
        <v>110</v>
      </c>
      <c r="C405" s="131"/>
      <c r="E405" s="130"/>
      <c r="F405" s="130"/>
      <c r="G405" s="130" t="s">
        <v>2913</v>
      </c>
      <c r="H405" s="130"/>
      <c r="I405" s="130"/>
      <c r="J405" s="130"/>
      <c r="L405" s="131" t="s">
        <v>2915</v>
      </c>
    </row>
    <row r="406" spans="1:13" s="134" customFormat="1" x14ac:dyDescent="0.2">
      <c r="A406" s="132" t="s">
        <v>1350</v>
      </c>
      <c r="B406" s="132"/>
      <c r="C406" s="133"/>
      <c r="E406" s="135"/>
      <c r="F406" s="135"/>
      <c r="G406" s="135"/>
      <c r="H406" s="135"/>
      <c r="I406" s="135"/>
      <c r="J406" s="135"/>
      <c r="L406" s="136"/>
    </row>
    <row r="407" spans="1:13" s="26" customFormat="1" x14ac:dyDescent="0.2">
      <c r="A407" s="137" t="s">
        <v>1316</v>
      </c>
      <c r="B407" s="137" t="s">
        <v>2916</v>
      </c>
      <c r="C407" s="103" t="s">
        <v>2917</v>
      </c>
      <c r="E407" s="78"/>
      <c r="F407" s="78"/>
      <c r="G407" s="138" t="s">
        <v>2902</v>
      </c>
      <c r="H407" s="27"/>
      <c r="L407" s="27"/>
    </row>
    <row r="408" spans="1:13" s="26" customFormat="1" x14ac:dyDescent="0.2">
      <c r="A408" s="137" t="s">
        <v>1316</v>
      </c>
      <c r="B408" s="137" t="s">
        <v>2918</v>
      </c>
      <c r="C408" s="103" t="s">
        <v>2919</v>
      </c>
      <c r="E408" s="78"/>
      <c r="F408" s="78"/>
      <c r="G408" s="138" t="s">
        <v>2920</v>
      </c>
      <c r="H408" s="27"/>
      <c r="L408" s="27"/>
    </row>
    <row r="409" spans="1:13" s="142" customFormat="1" x14ac:dyDescent="0.2">
      <c r="A409" s="139" t="s">
        <v>1350</v>
      </c>
      <c r="B409" s="140"/>
      <c r="C409" s="141"/>
      <c r="G409" s="143"/>
      <c r="H409" s="143"/>
      <c r="L409" s="143"/>
    </row>
    <row r="410" spans="1:13" s="119" customFormat="1" x14ac:dyDescent="0.2">
      <c r="A410" s="117" t="s">
        <v>2321</v>
      </c>
      <c r="B410" s="117" t="s">
        <v>1383</v>
      </c>
      <c r="C410" s="118" t="s">
        <v>1384</v>
      </c>
      <c r="G410" s="120" t="s">
        <v>2921</v>
      </c>
      <c r="H410" s="120"/>
      <c r="L410" s="120"/>
    </row>
    <row r="411" spans="1:13" s="23" customFormat="1" x14ac:dyDescent="0.2">
      <c r="A411" s="20" t="s">
        <v>2325</v>
      </c>
      <c r="B411" s="20" t="s">
        <v>111</v>
      </c>
      <c r="C411" s="99" t="s">
        <v>2922</v>
      </c>
      <c r="D411" s="23" t="s">
        <v>2923</v>
      </c>
      <c r="E411" s="109" t="s">
        <v>9</v>
      </c>
      <c r="F411" s="109"/>
      <c r="G411" s="109"/>
      <c r="H411" s="24"/>
      <c r="L411" s="24"/>
      <c r="M411" s="23" t="s">
        <v>2924</v>
      </c>
    </row>
    <row r="412" spans="1:13" s="23" customFormat="1" x14ac:dyDescent="0.2">
      <c r="A412" s="20" t="s">
        <v>1356</v>
      </c>
      <c r="B412" s="20" t="s">
        <v>112</v>
      </c>
      <c r="C412" s="99" t="s">
        <v>2925</v>
      </c>
      <c r="D412" s="23" t="s">
        <v>2923</v>
      </c>
      <c r="E412" s="109" t="s">
        <v>9</v>
      </c>
      <c r="F412" s="109"/>
      <c r="G412" s="109" t="s">
        <v>2926</v>
      </c>
      <c r="H412" s="109" t="s">
        <v>2927</v>
      </c>
      <c r="I412" s="109" t="s">
        <v>2418</v>
      </c>
      <c r="J412" s="109"/>
      <c r="L412" s="24"/>
    </row>
    <row r="413" spans="1:13" s="35" customFormat="1" x14ac:dyDescent="0.2">
      <c r="A413" s="38" t="s">
        <v>1349</v>
      </c>
      <c r="B413" s="38" t="s">
        <v>2928</v>
      </c>
      <c r="C413" s="113"/>
      <c r="E413" s="114" t="s">
        <v>9</v>
      </c>
      <c r="F413" s="114"/>
      <c r="G413" s="114" t="s">
        <v>2926</v>
      </c>
      <c r="H413" s="36"/>
      <c r="L413" s="36" t="s">
        <v>2929</v>
      </c>
    </row>
    <row r="414" spans="1:13" s="35" customFormat="1" x14ac:dyDescent="0.2">
      <c r="A414" s="38" t="s">
        <v>1349</v>
      </c>
      <c r="B414" s="38" t="s">
        <v>113</v>
      </c>
      <c r="C414" s="113"/>
      <c r="E414" s="114" t="s">
        <v>9</v>
      </c>
      <c r="F414" s="114"/>
      <c r="G414" s="114" t="s">
        <v>2926</v>
      </c>
      <c r="H414" s="36"/>
      <c r="L414" s="36" t="s">
        <v>2930</v>
      </c>
    </row>
    <row r="415" spans="1:13" s="124" customFormat="1" x14ac:dyDescent="0.2">
      <c r="A415" s="122" t="s">
        <v>1325</v>
      </c>
      <c r="B415" s="122" t="s">
        <v>2931</v>
      </c>
      <c r="C415" s="123" t="s">
        <v>2355</v>
      </c>
      <c r="E415" s="125"/>
      <c r="F415" s="125"/>
      <c r="G415" s="125"/>
      <c r="H415" s="126"/>
      <c r="L415" s="126"/>
    </row>
    <row r="416" spans="1:13" s="129" customFormat="1" x14ac:dyDescent="0.2">
      <c r="A416" s="127" t="s">
        <v>2356</v>
      </c>
      <c r="B416" s="127" t="s">
        <v>114</v>
      </c>
      <c r="C416" s="128" t="s">
        <v>2932</v>
      </c>
      <c r="D416" s="129" t="s">
        <v>2358</v>
      </c>
      <c r="E416" s="130" t="s">
        <v>9</v>
      </c>
      <c r="F416" s="130"/>
      <c r="G416" s="130"/>
      <c r="H416" s="130"/>
      <c r="I416" s="130"/>
      <c r="J416" s="130"/>
      <c r="L416" s="131"/>
    </row>
    <row r="417" spans="1:12" s="129" customFormat="1" x14ac:dyDescent="0.2">
      <c r="A417" s="127" t="s">
        <v>2359</v>
      </c>
      <c r="B417" s="127" t="s">
        <v>115</v>
      </c>
      <c r="C417" s="128" t="s">
        <v>2933</v>
      </c>
      <c r="E417" s="130" t="s">
        <v>9</v>
      </c>
      <c r="F417" s="130"/>
      <c r="G417" s="130"/>
      <c r="H417" s="131"/>
      <c r="L417" s="131"/>
    </row>
    <row r="418" spans="1:12" s="129" customFormat="1" x14ac:dyDescent="0.2">
      <c r="A418" s="127" t="s">
        <v>2361</v>
      </c>
      <c r="B418" s="127" t="s">
        <v>2934</v>
      </c>
      <c r="C418" s="131" t="s">
        <v>2935</v>
      </c>
      <c r="D418" s="129" t="s">
        <v>2364</v>
      </c>
      <c r="E418" s="130" t="s">
        <v>9</v>
      </c>
      <c r="F418" s="130"/>
      <c r="G418" s="130" t="s">
        <v>2926</v>
      </c>
      <c r="H418" s="131"/>
      <c r="L418" s="131"/>
    </row>
    <row r="419" spans="1:12" s="129" customFormat="1" x14ac:dyDescent="0.2">
      <c r="A419" s="127" t="s">
        <v>2339</v>
      </c>
      <c r="B419" s="127" t="s">
        <v>2936</v>
      </c>
      <c r="C419" s="131" t="s">
        <v>2937</v>
      </c>
      <c r="D419" s="129" t="s">
        <v>2364</v>
      </c>
      <c r="E419" s="130" t="s">
        <v>9</v>
      </c>
      <c r="F419" s="130"/>
      <c r="G419" s="130" t="s">
        <v>2938</v>
      </c>
      <c r="H419" s="130" t="s">
        <v>2939</v>
      </c>
      <c r="I419" s="130" t="s">
        <v>2369</v>
      </c>
      <c r="J419" s="130"/>
      <c r="L419" s="131"/>
    </row>
    <row r="420" spans="1:12" s="129" customFormat="1" x14ac:dyDescent="0.2">
      <c r="A420" s="127" t="s">
        <v>1349</v>
      </c>
      <c r="B420" s="127" t="s">
        <v>116</v>
      </c>
      <c r="C420" s="131"/>
      <c r="E420" s="130"/>
      <c r="F420" s="130"/>
      <c r="G420" s="130" t="s">
        <v>2938</v>
      </c>
      <c r="H420" s="130"/>
      <c r="I420" s="130"/>
      <c r="J420" s="130"/>
      <c r="L420" s="131" t="s">
        <v>2940</v>
      </c>
    </row>
    <row r="421" spans="1:12" s="134" customFormat="1" x14ac:dyDescent="0.2">
      <c r="A421" s="132" t="s">
        <v>1350</v>
      </c>
      <c r="B421" s="132"/>
      <c r="C421" s="133"/>
      <c r="E421" s="135"/>
      <c r="F421" s="135"/>
      <c r="G421" s="135"/>
      <c r="H421" s="135"/>
      <c r="I421" s="135"/>
      <c r="J421" s="135"/>
      <c r="L421" s="136"/>
    </row>
    <row r="422" spans="1:12" s="26" customFormat="1" x14ac:dyDescent="0.2">
      <c r="A422" s="137" t="s">
        <v>1316</v>
      </c>
      <c r="B422" s="137" t="s">
        <v>2941</v>
      </c>
      <c r="C422" s="103" t="s">
        <v>2942</v>
      </c>
      <c r="E422" s="78"/>
      <c r="F422" s="78"/>
      <c r="G422" s="138" t="s">
        <v>2926</v>
      </c>
      <c r="H422" s="27"/>
      <c r="L422" s="27"/>
    </row>
    <row r="423" spans="1:12" s="26" customFormat="1" x14ac:dyDescent="0.2">
      <c r="A423" s="137" t="s">
        <v>1316</v>
      </c>
      <c r="B423" s="137" t="s">
        <v>2943</v>
      </c>
      <c r="C423" s="103" t="s">
        <v>2944</v>
      </c>
      <c r="E423" s="78"/>
      <c r="F423" s="78"/>
      <c r="G423" s="138" t="s">
        <v>2945</v>
      </c>
      <c r="H423" s="27"/>
      <c r="L423" s="27"/>
    </row>
    <row r="424" spans="1:12" s="142" customFormat="1" x14ac:dyDescent="0.2">
      <c r="A424" s="139" t="s">
        <v>1350</v>
      </c>
      <c r="B424" s="140"/>
      <c r="C424" s="141"/>
      <c r="G424" s="143"/>
      <c r="H424" s="143"/>
      <c r="L424" s="143"/>
    </row>
    <row r="425" spans="1:12" s="119" customFormat="1" x14ac:dyDescent="0.2">
      <c r="A425" s="117" t="s">
        <v>2321</v>
      </c>
      <c r="B425" s="117" t="s">
        <v>1385</v>
      </c>
      <c r="C425" s="118" t="s">
        <v>2946</v>
      </c>
      <c r="G425" s="120" t="s">
        <v>2947</v>
      </c>
      <c r="H425" s="120"/>
      <c r="L425" s="120"/>
    </row>
    <row r="426" spans="1:12" s="23" customFormat="1" x14ac:dyDescent="0.2">
      <c r="A426" s="20" t="s">
        <v>2325</v>
      </c>
      <c r="B426" s="20" t="s">
        <v>117</v>
      </c>
      <c r="C426" s="99" t="s">
        <v>2948</v>
      </c>
      <c r="D426" s="23" t="s">
        <v>2949</v>
      </c>
      <c r="E426" s="109" t="s">
        <v>9</v>
      </c>
      <c r="F426" s="109"/>
      <c r="G426" s="109"/>
      <c r="H426" s="24"/>
      <c r="L426" s="24"/>
    </row>
    <row r="427" spans="1:12" s="23" customFormat="1" x14ac:dyDescent="0.2">
      <c r="A427" s="20" t="s">
        <v>1356</v>
      </c>
      <c r="B427" s="20" t="s">
        <v>118</v>
      </c>
      <c r="C427" s="99" t="s">
        <v>2950</v>
      </c>
      <c r="D427" s="23" t="s">
        <v>2949</v>
      </c>
      <c r="E427" s="109" t="s">
        <v>9</v>
      </c>
      <c r="F427" s="109"/>
      <c r="G427" s="109" t="s">
        <v>2951</v>
      </c>
      <c r="H427" s="109" t="s">
        <v>2349</v>
      </c>
      <c r="I427" s="109" t="s">
        <v>2418</v>
      </c>
      <c r="J427" s="109"/>
      <c r="L427" s="24"/>
    </row>
    <row r="428" spans="1:12" s="35" customFormat="1" x14ac:dyDescent="0.2">
      <c r="A428" s="38" t="s">
        <v>1349</v>
      </c>
      <c r="B428" s="38" t="s">
        <v>2952</v>
      </c>
      <c r="C428" s="113"/>
      <c r="E428" s="114" t="s">
        <v>9</v>
      </c>
      <c r="F428" s="114"/>
      <c r="G428" s="114" t="s">
        <v>2951</v>
      </c>
      <c r="H428" s="36"/>
      <c r="L428" s="36" t="s">
        <v>2953</v>
      </c>
    </row>
    <row r="429" spans="1:12" s="35" customFormat="1" x14ac:dyDescent="0.2">
      <c r="A429" s="38" t="s">
        <v>1349</v>
      </c>
      <c r="B429" s="38" t="s">
        <v>119</v>
      </c>
      <c r="C429" s="113"/>
      <c r="E429" s="114" t="s">
        <v>9</v>
      </c>
      <c r="F429" s="114"/>
      <c r="G429" s="114" t="s">
        <v>2951</v>
      </c>
      <c r="H429" s="36"/>
      <c r="L429" s="36" t="s">
        <v>2954</v>
      </c>
    </row>
    <row r="430" spans="1:12" s="124" customFormat="1" x14ac:dyDescent="0.2">
      <c r="A430" s="122" t="s">
        <v>1325</v>
      </c>
      <c r="B430" s="122" t="s">
        <v>2955</v>
      </c>
      <c r="C430" s="123" t="s">
        <v>2355</v>
      </c>
      <c r="E430" s="125"/>
      <c r="F430" s="125"/>
      <c r="G430" s="125"/>
      <c r="H430" s="126"/>
      <c r="L430" s="126"/>
    </row>
    <row r="431" spans="1:12" s="129" customFormat="1" x14ac:dyDescent="0.2">
      <c r="A431" s="127" t="s">
        <v>2356</v>
      </c>
      <c r="B431" s="127" t="s">
        <v>120</v>
      </c>
      <c r="C431" s="128" t="s">
        <v>2956</v>
      </c>
      <c r="D431" s="129" t="s">
        <v>2358</v>
      </c>
      <c r="E431" s="130" t="s">
        <v>9</v>
      </c>
      <c r="F431" s="130"/>
      <c r="G431" s="130"/>
      <c r="H431" s="130"/>
      <c r="I431" s="130"/>
      <c r="J431" s="130"/>
      <c r="L431" s="131"/>
    </row>
    <row r="432" spans="1:12" s="129" customFormat="1" x14ac:dyDescent="0.2">
      <c r="A432" s="127" t="s">
        <v>2359</v>
      </c>
      <c r="B432" s="127" t="s">
        <v>121</v>
      </c>
      <c r="C432" s="128" t="s">
        <v>2957</v>
      </c>
      <c r="E432" s="130" t="s">
        <v>9</v>
      </c>
      <c r="F432" s="130"/>
      <c r="G432" s="130"/>
      <c r="H432" s="131"/>
      <c r="L432" s="131"/>
    </row>
    <row r="433" spans="1:12" s="129" customFormat="1" x14ac:dyDescent="0.2">
      <c r="A433" s="127" t="s">
        <v>2361</v>
      </c>
      <c r="B433" s="127" t="s">
        <v>2958</v>
      </c>
      <c r="C433" s="131" t="s">
        <v>2959</v>
      </c>
      <c r="D433" s="129" t="s">
        <v>2364</v>
      </c>
      <c r="E433" s="130" t="s">
        <v>9</v>
      </c>
      <c r="F433" s="130"/>
      <c r="G433" s="130" t="s">
        <v>2951</v>
      </c>
      <c r="H433" s="131"/>
      <c r="L433" s="131"/>
    </row>
    <row r="434" spans="1:12" s="129" customFormat="1" x14ac:dyDescent="0.2">
      <c r="A434" s="127" t="s">
        <v>2339</v>
      </c>
      <c r="B434" s="127" t="s">
        <v>2960</v>
      </c>
      <c r="C434" s="131" t="s">
        <v>2961</v>
      </c>
      <c r="D434" s="129" t="s">
        <v>2364</v>
      </c>
      <c r="E434" s="130" t="s">
        <v>9</v>
      </c>
      <c r="F434" s="130"/>
      <c r="G434" s="130" t="s">
        <v>2962</v>
      </c>
      <c r="H434" s="130" t="s">
        <v>2963</v>
      </c>
      <c r="I434" s="130" t="s">
        <v>2369</v>
      </c>
      <c r="J434" s="130"/>
      <c r="L434" s="131"/>
    </row>
    <row r="435" spans="1:12" s="129" customFormat="1" x14ac:dyDescent="0.2">
      <c r="A435" s="127" t="s">
        <v>1349</v>
      </c>
      <c r="B435" s="127" t="s">
        <v>122</v>
      </c>
      <c r="C435" s="131"/>
      <c r="E435" s="130"/>
      <c r="F435" s="130"/>
      <c r="G435" s="130" t="s">
        <v>2962</v>
      </c>
      <c r="H435" s="130"/>
      <c r="I435" s="130"/>
      <c r="J435" s="130"/>
      <c r="L435" s="131" t="s">
        <v>2964</v>
      </c>
    </row>
    <row r="436" spans="1:12" s="134" customFormat="1" x14ac:dyDescent="0.2">
      <c r="A436" s="132" t="s">
        <v>1350</v>
      </c>
      <c r="B436" s="132"/>
      <c r="C436" s="133"/>
      <c r="E436" s="135"/>
      <c r="F436" s="135"/>
      <c r="G436" s="135"/>
      <c r="H436" s="135"/>
      <c r="I436" s="135"/>
      <c r="J436" s="135"/>
      <c r="L436" s="136"/>
    </row>
    <row r="437" spans="1:12" s="26" customFormat="1" x14ac:dyDescent="0.2">
      <c r="A437" s="137" t="s">
        <v>1316</v>
      </c>
      <c r="B437" s="137" t="s">
        <v>2965</v>
      </c>
      <c r="C437" s="103" t="s">
        <v>2966</v>
      </c>
      <c r="E437" s="78"/>
      <c r="F437" s="78"/>
      <c r="G437" s="138" t="s">
        <v>2951</v>
      </c>
      <c r="H437" s="27"/>
      <c r="L437" s="27"/>
    </row>
    <row r="438" spans="1:12" s="26" customFormat="1" x14ac:dyDescent="0.2">
      <c r="A438" s="137" t="s">
        <v>1316</v>
      </c>
      <c r="B438" s="137" t="s">
        <v>2967</v>
      </c>
      <c r="C438" s="103" t="s">
        <v>2968</v>
      </c>
      <c r="E438" s="78"/>
      <c r="F438" s="78"/>
      <c r="G438" s="138" t="s">
        <v>2969</v>
      </c>
      <c r="H438" s="27"/>
      <c r="L438" s="27"/>
    </row>
    <row r="439" spans="1:12" s="142" customFormat="1" x14ac:dyDescent="0.2">
      <c r="A439" s="139" t="s">
        <v>1350</v>
      </c>
      <c r="B439" s="140"/>
      <c r="C439" s="141"/>
      <c r="G439" s="143"/>
      <c r="H439" s="143"/>
      <c r="L439" s="143"/>
    </row>
    <row r="440" spans="1:12" s="119" customFormat="1" x14ac:dyDescent="0.2">
      <c r="A440" s="117" t="s">
        <v>2321</v>
      </c>
      <c r="B440" s="117" t="s">
        <v>1386</v>
      </c>
      <c r="C440" s="118" t="s">
        <v>1387</v>
      </c>
      <c r="G440" s="120" t="s">
        <v>2970</v>
      </c>
      <c r="H440" s="120"/>
      <c r="L440" s="120"/>
    </row>
    <row r="441" spans="1:12" s="23" customFormat="1" x14ac:dyDescent="0.2">
      <c r="A441" s="20" t="s">
        <v>2325</v>
      </c>
      <c r="B441" s="20" t="s">
        <v>123</v>
      </c>
      <c r="C441" s="99" t="s">
        <v>2971</v>
      </c>
      <c r="D441" s="23" t="s">
        <v>2972</v>
      </c>
      <c r="E441" s="109" t="s">
        <v>9</v>
      </c>
      <c r="F441" s="109"/>
      <c r="G441" s="109"/>
      <c r="H441" s="24"/>
      <c r="L441" s="24"/>
    </row>
    <row r="442" spans="1:12" s="23" customFormat="1" x14ac:dyDescent="0.2">
      <c r="A442" s="20" t="s">
        <v>1356</v>
      </c>
      <c r="B442" s="20" t="s">
        <v>124</v>
      </c>
      <c r="C442" s="99" t="s">
        <v>2973</v>
      </c>
      <c r="D442" s="23" t="s">
        <v>2972</v>
      </c>
      <c r="E442" s="109" t="s">
        <v>9</v>
      </c>
      <c r="F442" s="109"/>
      <c r="G442" s="109" t="s">
        <v>2974</v>
      </c>
      <c r="H442" s="109" t="s">
        <v>2927</v>
      </c>
      <c r="I442" s="109" t="s">
        <v>2418</v>
      </c>
      <c r="J442" s="109"/>
      <c r="L442" s="24"/>
    </row>
    <row r="443" spans="1:12" s="35" customFormat="1" x14ac:dyDescent="0.2">
      <c r="A443" s="38" t="s">
        <v>1349</v>
      </c>
      <c r="B443" s="38" t="s">
        <v>2975</v>
      </c>
      <c r="C443" s="113"/>
      <c r="E443" s="114" t="s">
        <v>9</v>
      </c>
      <c r="F443" s="114"/>
      <c r="G443" s="114" t="s">
        <v>2974</v>
      </c>
      <c r="H443" s="36"/>
      <c r="L443" s="36" t="s">
        <v>2976</v>
      </c>
    </row>
    <row r="444" spans="1:12" s="35" customFormat="1" x14ac:dyDescent="0.2">
      <c r="A444" s="38" t="s">
        <v>1349</v>
      </c>
      <c r="B444" s="38" t="s">
        <v>125</v>
      </c>
      <c r="C444" s="113"/>
      <c r="E444" s="114" t="s">
        <v>9</v>
      </c>
      <c r="F444" s="114"/>
      <c r="G444" s="114" t="s">
        <v>2974</v>
      </c>
      <c r="H444" s="36"/>
      <c r="L444" s="36" t="s">
        <v>2977</v>
      </c>
    </row>
    <row r="445" spans="1:12" s="124" customFormat="1" x14ac:dyDescent="0.2">
      <c r="A445" s="122" t="s">
        <v>1325</v>
      </c>
      <c r="B445" s="122" t="s">
        <v>2978</v>
      </c>
      <c r="C445" s="123" t="s">
        <v>2355</v>
      </c>
      <c r="E445" s="125"/>
      <c r="F445" s="125"/>
      <c r="G445" s="125"/>
      <c r="H445" s="126"/>
      <c r="L445" s="126"/>
    </row>
    <row r="446" spans="1:12" s="129" customFormat="1" x14ac:dyDescent="0.2">
      <c r="A446" s="127" t="s">
        <v>2356</v>
      </c>
      <c r="B446" s="127" t="s">
        <v>126</v>
      </c>
      <c r="C446" s="128" t="s">
        <v>2979</v>
      </c>
      <c r="D446" s="129" t="s">
        <v>2358</v>
      </c>
      <c r="E446" s="130" t="s">
        <v>9</v>
      </c>
      <c r="F446" s="130"/>
      <c r="G446" s="130"/>
      <c r="H446" s="130"/>
      <c r="I446" s="130"/>
      <c r="J446" s="130"/>
      <c r="L446" s="131"/>
    </row>
    <row r="447" spans="1:12" s="129" customFormat="1" x14ac:dyDescent="0.2">
      <c r="A447" s="127" t="s">
        <v>2359</v>
      </c>
      <c r="B447" s="127" t="s">
        <v>127</v>
      </c>
      <c r="C447" s="128" t="s">
        <v>2980</v>
      </c>
      <c r="E447" s="130" t="s">
        <v>9</v>
      </c>
      <c r="F447" s="130"/>
      <c r="G447" s="130"/>
      <c r="H447" s="131"/>
      <c r="L447" s="131"/>
    </row>
    <row r="448" spans="1:12" s="129" customFormat="1" x14ac:dyDescent="0.2">
      <c r="A448" s="127" t="s">
        <v>2361</v>
      </c>
      <c r="B448" s="127" t="s">
        <v>2981</v>
      </c>
      <c r="C448" s="131" t="s">
        <v>2982</v>
      </c>
      <c r="D448" s="129" t="s">
        <v>2364</v>
      </c>
      <c r="E448" s="130" t="s">
        <v>9</v>
      </c>
      <c r="F448" s="130"/>
      <c r="G448" s="130" t="s">
        <v>2974</v>
      </c>
      <c r="H448" s="131"/>
      <c r="L448" s="131"/>
    </row>
    <row r="449" spans="1:13" s="129" customFormat="1" x14ac:dyDescent="0.2">
      <c r="A449" s="127" t="s">
        <v>2339</v>
      </c>
      <c r="B449" s="127" t="s">
        <v>2983</v>
      </c>
      <c r="C449" s="131" t="s">
        <v>2984</v>
      </c>
      <c r="D449" s="129" t="s">
        <v>2364</v>
      </c>
      <c r="E449" s="130" t="s">
        <v>9</v>
      </c>
      <c r="F449" s="130"/>
      <c r="G449" s="130" t="s">
        <v>2985</v>
      </c>
      <c r="H449" s="130" t="s">
        <v>2986</v>
      </c>
      <c r="I449" s="130" t="s">
        <v>2369</v>
      </c>
      <c r="J449" s="130"/>
      <c r="L449" s="131"/>
    </row>
    <row r="450" spans="1:13" s="129" customFormat="1" x14ac:dyDescent="0.2">
      <c r="A450" s="127" t="s">
        <v>1349</v>
      </c>
      <c r="B450" s="127" t="s">
        <v>128</v>
      </c>
      <c r="C450" s="131"/>
      <c r="E450" s="130"/>
      <c r="F450" s="130"/>
      <c r="G450" s="130" t="s">
        <v>2985</v>
      </c>
      <c r="H450" s="130"/>
      <c r="I450" s="130"/>
      <c r="J450" s="130"/>
      <c r="L450" s="131" t="s">
        <v>2987</v>
      </c>
    </row>
    <row r="451" spans="1:13" s="134" customFormat="1" x14ac:dyDescent="0.2">
      <c r="A451" s="132" t="s">
        <v>1350</v>
      </c>
      <c r="B451" s="132"/>
      <c r="C451" s="133"/>
      <c r="E451" s="135"/>
      <c r="F451" s="135"/>
      <c r="G451" s="135"/>
      <c r="H451" s="135"/>
      <c r="I451" s="135"/>
      <c r="J451" s="135"/>
      <c r="L451" s="136"/>
    </row>
    <row r="452" spans="1:13" s="26" customFormat="1" x14ac:dyDescent="0.2">
      <c r="A452" s="137" t="s">
        <v>1316</v>
      </c>
      <c r="B452" s="137" t="s">
        <v>2988</v>
      </c>
      <c r="C452" s="103" t="s">
        <v>2989</v>
      </c>
      <c r="E452" s="78"/>
      <c r="F452" s="78"/>
      <c r="G452" s="138" t="s">
        <v>2974</v>
      </c>
      <c r="H452" s="27"/>
      <c r="L452" s="27"/>
    </row>
    <row r="453" spans="1:13" s="26" customFormat="1" x14ac:dyDescent="0.2">
      <c r="A453" s="137" t="s">
        <v>1316</v>
      </c>
      <c r="B453" s="137" t="s">
        <v>2990</v>
      </c>
      <c r="C453" s="103" t="s">
        <v>2991</v>
      </c>
      <c r="E453" s="78"/>
      <c r="F453" s="78"/>
      <c r="G453" s="138" t="s">
        <v>2992</v>
      </c>
      <c r="H453" s="27"/>
      <c r="L453" s="27"/>
    </row>
    <row r="454" spans="1:13" s="142" customFormat="1" x14ac:dyDescent="0.2">
      <c r="A454" s="139" t="s">
        <v>1350</v>
      </c>
      <c r="B454" s="140"/>
      <c r="C454" s="141"/>
      <c r="G454" s="143"/>
      <c r="H454" s="143"/>
      <c r="L454" s="143"/>
    </row>
    <row r="455" spans="1:13" s="119" customFormat="1" x14ac:dyDescent="0.2">
      <c r="A455" s="117" t="s">
        <v>2321</v>
      </c>
      <c r="B455" s="117" t="s">
        <v>1388</v>
      </c>
      <c r="C455" s="118" t="s">
        <v>1389</v>
      </c>
      <c r="G455" s="120" t="s">
        <v>2993</v>
      </c>
      <c r="H455" s="120"/>
      <c r="L455" s="120"/>
    </row>
    <row r="456" spans="1:13" s="23" customFormat="1" x14ac:dyDescent="0.2">
      <c r="A456" s="20" t="s">
        <v>2325</v>
      </c>
      <c r="B456" s="20" t="s">
        <v>129</v>
      </c>
      <c r="C456" s="99" t="s">
        <v>2994</v>
      </c>
      <c r="D456" s="23" t="s">
        <v>2995</v>
      </c>
      <c r="E456" s="109" t="s">
        <v>9</v>
      </c>
      <c r="F456" s="109"/>
      <c r="G456" s="109"/>
      <c r="H456" s="24"/>
      <c r="L456" s="24"/>
      <c r="M456" s="23" t="s">
        <v>2996</v>
      </c>
    </row>
    <row r="457" spans="1:13" s="23" customFormat="1" x14ac:dyDescent="0.2">
      <c r="A457" s="20" t="s">
        <v>1356</v>
      </c>
      <c r="B457" s="20" t="s">
        <v>130</v>
      </c>
      <c r="C457" s="99" t="s">
        <v>2997</v>
      </c>
      <c r="D457" s="23" t="s">
        <v>2995</v>
      </c>
      <c r="E457" s="109" t="s">
        <v>9</v>
      </c>
      <c r="F457" s="109"/>
      <c r="G457" s="109" t="s">
        <v>2998</v>
      </c>
      <c r="H457" s="109" t="s">
        <v>2927</v>
      </c>
      <c r="I457" s="109" t="s">
        <v>2418</v>
      </c>
      <c r="J457" s="109"/>
      <c r="L457" s="24"/>
    </row>
    <row r="458" spans="1:13" s="35" customFormat="1" x14ac:dyDescent="0.2">
      <c r="A458" s="38" t="s">
        <v>1349</v>
      </c>
      <c r="B458" s="38" t="s">
        <v>2999</v>
      </c>
      <c r="C458" s="113"/>
      <c r="E458" s="114" t="s">
        <v>9</v>
      </c>
      <c r="F458" s="114"/>
      <c r="G458" s="114" t="s">
        <v>2998</v>
      </c>
      <c r="H458" s="36"/>
      <c r="L458" s="36" t="s">
        <v>3000</v>
      </c>
    </row>
    <row r="459" spans="1:13" s="35" customFormat="1" x14ac:dyDescent="0.2">
      <c r="A459" s="38" t="s">
        <v>1349</v>
      </c>
      <c r="B459" s="38" t="s">
        <v>131</v>
      </c>
      <c r="C459" s="113"/>
      <c r="E459" s="114" t="s">
        <v>9</v>
      </c>
      <c r="F459" s="114"/>
      <c r="G459" s="114" t="s">
        <v>2998</v>
      </c>
      <c r="H459" s="36"/>
      <c r="L459" s="36" t="s">
        <v>3001</v>
      </c>
    </row>
    <row r="460" spans="1:13" s="124" customFormat="1" x14ac:dyDescent="0.2">
      <c r="A460" s="122" t="s">
        <v>1325</v>
      </c>
      <c r="B460" s="122" t="s">
        <v>3002</v>
      </c>
      <c r="C460" s="123" t="s">
        <v>2355</v>
      </c>
      <c r="E460" s="125"/>
      <c r="F460" s="125"/>
      <c r="G460" s="125"/>
      <c r="H460" s="126"/>
      <c r="L460" s="126"/>
    </row>
    <row r="461" spans="1:13" s="129" customFormat="1" x14ac:dyDescent="0.2">
      <c r="A461" s="127" t="s">
        <v>2356</v>
      </c>
      <c r="B461" s="127" t="s">
        <v>132</v>
      </c>
      <c r="C461" s="128" t="s">
        <v>3003</v>
      </c>
      <c r="D461" s="129" t="s">
        <v>2358</v>
      </c>
      <c r="E461" s="130" t="s">
        <v>9</v>
      </c>
      <c r="F461" s="130"/>
      <c r="G461" s="130"/>
      <c r="H461" s="130"/>
      <c r="I461" s="130"/>
      <c r="J461" s="130"/>
      <c r="L461" s="131"/>
    </row>
    <row r="462" spans="1:13" s="129" customFormat="1" x14ac:dyDescent="0.2">
      <c r="A462" s="127" t="s">
        <v>2359</v>
      </c>
      <c r="B462" s="127" t="s">
        <v>133</v>
      </c>
      <c r="C462" s="128" t="s">
        <v>3004</v>
      </c>
      <c r="E462" s="130" t="s">
        <v>9</v>
      </c>
      <c r="F462" s="130"/>
      <c r="G462" s="130"/>
      <c r="H462" s="131"/>
      <c r="L462" s="131"/>
    </row>
    <row r="463" spans="1:13" s="129" customFormat="1" x14ac:dyDescent="0.2">
      <c r="A463" s="127" t="s">
        <v>2361</v>
      </c>
      <c r="B463" s="127" t="s">
        <v>3005</v>
      </c>
      <c r="C463" s="131" t="s">
        <v>3006</v>
      </c>
      <c r="D463" s="129" t="s">
        <v>2364</v>
      </c>
      <c r="E463" s="130" t="s">
        <v>9</v>
      </c>
      <c r="F463" s="130"/>
      <c r="G463" s="130" t="s">
        <v>2998</v>
      </c>
      <c r="H463" s="131"/>
      <c r="L463" s="131"/>
    </row>
    <row r="464" spans="1:13" s="129" customFormat="1" x14ac:dyDescent="0.2">
      <c r="A464" s="127" t="s">
        <v>2339</v>
      </c>
      <c r="B464" s="127" t="s">
        <v>3007</v>
      </c>
      <c r="C464" s="131" t="s">
        <v>3008</v>
      </c>
      <c r="D464" s="129" t="s">
        <v>2364</v>
      </c>
      <c r="E464" s="130" t="s">
        <v>9</v>
      </c>
      <c r="F464" s="130"/>
      <c r="G464" s="130" t="s">
        <v>3009</v>
      </c>
      <c r="H464" s="130" t="s">
        <v>3010</v>
      </c>
      <c r="I464" s="130" t="s">
        <v>2369</v>
      </c>
      <c r="J464" s="130"/>
      <c r="L464" s="131"/>
    </row>
    <row r="465" spans="1:13" s="129" customFormat="1" x14ac:dyDescent="0.2">
      <c r="A465" s="127" t="s">
        <v>1349</v>
      </c>
      <c r="B465" s="127" t="s">
        <v>134</v>
      </c>
      <c r="C465" s="131"/>
      <c r="E465" s="130"/>
      <c r="F465" s="130"/>
      <c r="G465" s="130" t="s">
        <v>3009</v>
      </c>
      <c r="H465" s="130"/>
      <c r="I465" s="130"/>
      <c r="J465" s="130"/>
      <c r="L465" s="131" t="s">
        <v>3011</v>
      </c>
    </row>
    <row r="466" spans="1:13" s="134" customFormat="1" x14ac:dyDescent="0.2">
      <c r="A466" s="132" t="s">
        <v>1350</v>
      </c>
      <c r="B466" s="132"/>
      <c r="C466" s="133"/>
      <c r="E466" s="135"/>
      <c r="F466" s="135"/>
      <c r="G466" s="135"/>
      <c r="H466" s="135"/>
      <c r="I466" s="135"/>
      <c r="J466" s="135"/>
      <c r="L466" s="136"/>
    </row>
    <row r="467" spans="1:13" s="26" customFormat="1" x14ac:dyDescent="0.2">
      <c r="A467" s="137" t="s">
        <v>1316</v>
      </c>
      <c r="B467" s="137" t="s">
        <v>3012</v>
      </c>
      <c r="C467" s="103" t="s">
        <v>3013</v>
      </c>
      <c r="E467" s="78"/>
      <c r="F467" s="78"/>
      <c r="G467" s="138" t="s">
        <v>2998</v>
      </c>
      <c r="H467" s="27"/>
      <c r="L467" s="27"/>
    </row>
    <row r="468" spans="1:13" s="26" customFormat="1" x14ac:dyDescent="0.2">
      <c r="A468" s="137" t="s">
        <v>1316</v>
      </c>
      <c r="B468" s="137" t="s">
        <v>3014</v>
      </c>
      <c r="C468" s="103" t="s">
        <v>3015</v>
      </c>
      <c r="E468" s="78"/>
      <c r="F468" s="78"/>
      <c r="G468" s="138" t="s">
        <v>3016</v>
      </c>
      <c r="H468" s="27"/>
      <c r="L468" s="27"/>
    </row>
    <row r="469" spans="1:13" s="142" customFormat="1" x14ac:dyDescent="0.2">
      <c r="A469" s="139" t="s">
        <v>1350</v>
      </c>
      <c r="B469" s="140"/>
      <c r="C469" s="141"/>
      <c r="G469" s="143"/>
      <c r="H469" s="143"/>
      <c r="L469" s="143"/>
    </row>
    <row r="470" spans="1:13" s="119" customFormat="1" x14ac:dyDescent="0.2">
      <c r="A470" s="117" t="s">
        <v>2321</v>
      </c>
      <c r="B470" s="117" t="s">
        <v>1390</v>
      </c>
      <c r="C470" s="118" t="s">
        <v>1391</v>
      </c>
      <c r="G470" s="120" t="s">
        <v>3017</v>
      </c>
      <c r="H470" s="120"/>
      <c r="L470" s="120"/>
    </row>
    <row r="471" spans="1:13" s="23" customFormat="1" x14ac:dyDescent="0.2">
      <c r="A471" s="20" t="s">
        <v>2325</v>
      </c>
      <c r="B471" s="20" t="s">
        <v>135</v>
      </c>
      <c r="C471" s="99" t="s">
        <v>3018</v>
      </c>
      <c r="D471" s="23" t="s">
        <v>3019</v>
      </c>
      <c r="E471" s="109" t="s">
        <v>9</v>
      </c>
      <c r="F471" s="109"/>
      <c r="G471" s="109"/>
      <c r="H471" s="24"/>
      <c r="L471" s="24"/>
      <c r="M471" s="23" t="s">
        <v>3020</v>
      </c>
    </row>
    <row r="472" spans="1:13" s="23" customFormat="1" x14ac:dyDescent="0.2">
      <c r="A472" s="20" t="s">
        <v>1356</v>
      </c>
      <c r="B472" s="20" t="s">
        <v>136</v>
      </c>
      <c r="C472" s="99" t="s">
        <v>3021</v>
      </c>
      <c r="D472" s="23" t="s">
        <v>3022</v>
      </c>
      <c r="E472" s="109" t="s">
        <v>9</v>
      </c>
      <c r="F472" s="109"/>
      <c r="G472" s="109" t="s">
        <v>3023</v>
      </c>
      <c r="H472" s="109" t="s">
        <v>2927</v>
      </c>
      <c r="I472" s="109" t="s">
        <v>2418</v>
      </c>
      <c r="J472" s="109"/>
      <c r="L472" s="24"/>
    </row>
    <row r="473" spans="1:13" s="35" customFormat="1" x14ac:dyDescent="0.2">
      <c r="A473" s="38" t="s">
        <v>1349</v>
      </c>
      <c r="B473" s="38" t="s">
        <v>3024</v>
      </c>
      <c r="C473" s="113"/>
      <c r="E473" s="114" t="s">
        <v>9</v>
      </c>
      <c r="F473" s="114"/>
      <c r="G473" s="114" t="s">
        <v>3023</v>
      </c>
      <c r="H473" s="36"/>
      <c r="L473" s="36" t="s">
        <v>3025</v>
      </c>
    </row>
    <row r="474" spans="1:13" s="35" customFormat="1" x14ac:dyDescent="0.2">
      <c r="A474" s="38" t="s">
        <v>1349</v>
      </c>
      <c r="B474" s="38" t="s">
        <v>137</v>
      </c>
      <c r="C474" s="113"/>
      <c r="E474" s="114" t="s">
        <v>9</v>
      </c>
      <c r="F474" s="114"/>
      <c r="G474" s="114" t="s">
        <v>3023</v>
      </c>
      <c r="H474" s="36"/>
      <c r="L474" s="36" t="s">
        <v>3026</v>
      </c>
    </row>
    <row r="475" spans="1:13" s="124" customFormat="1" x14ac:dyDescent="0.2">
      <c r="A475" s="122" t="s">
        <v>1325</v>
      </c>
      <c r="B475" s="122" t="s">
        <v>3027</v>
      </c>
      <c r="C475" s="123" t="s">
        <v>2355</v>
      </c>
      <c r="E475" s="125"/>
      <c r="F475" s="125"/>
      <c r="G475" s="125"/>
      <c r="H475" s="126"/>
      <c r="L475" s="126"/>
    </row>
    <row r="476" spans="1:13" s="129" customFormat="1" x14ac:dyDescent="0.2">
      <c r="A476" s="127" t="s">
        <v>2356</v>
      </c>
      <c r="B476" s="127" t="s">
        <v>138</v>
      </c>
      <c r="C476" s="128" t="s">
        <v>3028</v>
      </c>
      <c r="D476" s="129" t="s">
        <v>2358</v>
      </c>
      <c r="E476" s="130" t="s">
        <v>9</v>
      </c>
      <c r="F476" s="130"/>
      <c r="G476" s="130"/>
      <c r="H476" s="130"/>
      <c r="I476" s="130"/>
      <c r="J476" s="130"/>
      <c r="L476" s="131"/>
    </row>
    <row r="477" spans="1:13" s="129" customFormat="1" x14ac:dyDescent="0.2">
      <c r="A477" s="127" t="s">
        <v>2359</v>
      </c>
      <c r="B477" s="127" t="s">
        <v>139</v>
      </c>
      <c r="C477" s="128" t="s">
        <v>3029</v>
      </c>
      <c r="E477" s="130" t="s">
        <v>9</v>
      </c>
      <c r="F477" s="130"/>
      <c r="G477" s="130"/>
      <c r="H477" s="131"/>
      <c r="L477" s="131"/>
    </row>
    <row r="478" spans="1:13" s="129" customFormat="1" x14ac:dyDescent="0.2">
      <c r="A478" s="127" t="s">
        <v>2361</v>
      </c>
      <c r="B478" s="127" t="s">
        <v>3030</v>
      </c>
      <c r="C478" s="131" t="s">
        <v>3031</v>
      </c>
      <c r="D478" s="129" t="s">
        <v>2364</v>
      </c>
      <c r="E478" s="130" t="s">
        <v>9</v>
      </c>
      <c r="F478" s="130"/>
      <c r="G478" s="130" t="s">
        <v>3023</v>
      </c>
      <c r="H478" s="131"/>
      <c r="L478" s="131"/>
    </row>
    <row r="479" spans="1:13" s="129" customFormat="1" x14ac:dyDescent="0.2">
      <c r="A479" s="127" t="s">
        <v>2339</v>
      </c>
      <c r="B479" s="127" t="s">
        <v>3032</v>
      </c>
      <c r="C479" s="131" t="s">
        <v>3033</v>
      </c>
      <c r="D479" s="129" t="s">
        <v>2364</v>
      </c>
      <c r="E479" s="130" t="s">
        <v>9</v>
      </c>
      <c r="F479" s="130"/>
      <c r="G479" s="130" t="s">
        <v>3034</v>
      </c>
      <c r="H479" s="130" t="s">
        <v>3035</v>
      </c>
      <c r="I479" s="130" t="s">
        <v>2369</v>
      </c>
      <c r="J479" s="130"/>
      <c r="L479" s="131"/>
    </row>
    <row r="480" spans="1:13" s="129" customFormat="1" x14ac:dyDescent="0.2">
      <c r="A480" s="127" t="s">
        <v>1349</v>
      </c>
      <c r="B480" s="127" t="s">
        <v>140</v>
      </c>
      <c r="C480" s="131"/>
      <c r="E480" s="130"/>
      <c r="F480" s="130"/>
      <c r="G480" s="130" t="s">
        <v>3034</v>
      </c>
      <c r="H480" s="130"/>
      <c r="I480" s="130"/>
      <c r="J480" s="130"/>
      <c r="L480" s="131" t="s">
        <v>3036</v>
      </c>
    </row>
    <row r="481" spans="1:12" s="134" customFormat="1" x14ac:dyDescent="0.2">
      <c r="A481" s="132" t="s">
        <v>1350</v>
      </c>
      <c r="B481" s="132"/>
      <c r="C481" s="133"/>
      <c r="E481" s="135"/>
      <c r="F481" s="135"/>
      <c r="G481" s="135"/>
      <c r="H481" s="135"/>
      <c r="I481" s="135"/>
      <c r="J481" s="135"/>
      <c r="L481" s="136"/>
    </row>
    <row r="482" spans="1:12" s="26" customFormat="1" x14ac:dyDescent="0.2">
      <c r="A482" s="137" t="s">
        <v>1316</v>
      </c>
      <c r="B482" s="137" t="s">
        <v>3037</v>
      </c>
      <c r="C482" s="103" t="s">
        <v>3038</v>
      </c>
      <c r="E482" s="78"/>
      <c r="F482" s="78"/>
      <c r="G482" s="138" t="s">
        <v>3023</v>
      </c>
      <c r="H482" s="27"/>
      <c r="L482" s="27"/>
    </row>
    <row r="483" spans="1:12" s="26" customFormat="1" x14ac:dyDescent="0.2">
      <c r="A483" s="137" t="s">
        <v>1316</v>
      </c>
      <c r="B483" s="137" t="s">
        <v>3039</v>
      </c>
      <c r="C483" s="103" t="s">
        <v>3040</v>
      </c>
      <c r="E483" s="78"/>
      <c r="F483" s="78"/>
      <c r="G483" s="138" t="s">
        <v>3041</v>
      </c>
      <c r="H483" s="27"/>
      <c r="L483" s="27"/>
    </row>
    <row r="484" spans="1:12" s="142" customFormat="1" x14ac:dyDescent="0.2">
      <c r="A484" s="139" t="s">
        <v>1350</v>
      </c>
      <c r="B484" s="140"/>
      <c r="C484" s="141"/>
      <c r="G484" s="143"/>
      <c r="H484" s="143"/>
      <c r="L484" s="143"/>
    </row>
    <row r="485" spans="1:12" s="31" customFormat="1" x14ac:dyDescent="0.2">
      <c r="A485" s="30" t="s">
        <v>2321</v>
      </c>
      <c r="B485" s="29" t="s">
        <v>3042</v>
      </c>
      <c r="C485" s="112" t="s">
        <v>3043</v>
      </c>
      <c r="G485" s="115" t="s">
        <v>3044</v>
      </c>
      <c r="H485" s="32"/>
      <c r="L485" s="32"/>
    </row>
    <row r="486" spans="1:12" s="35" customFormat="1" x14ac:dyDescent="0.2">
      <c r="A486" s="33" t="s">
        <v>2734</v>
      </c>
      <c r="B486" s="33" t="s">
        <v>141</v>
      </c>
      <c r="C486" s="113" t="s">
        <v>3045</v>
      </c>
      <c r="E486" s="114" t="s">
        <v>9</v>
      </c>
      <c r="F486" s="114"/>
      <c r="G486" s="114"/>
      <c r="H486" s="36"/>
      <c r="L486" s="36"/>
    </row>
    <row r="487" spans="1:12" s="35" customFormat="1" x14ac:dyDescent="0.2">
      <c r="A487" s="33" t="s">
        <v>2736</v>
      </c>
      <c r="B487" s="33" t="s">
        <v>3046</v>
      </c>
      <c r="C487" s="113" t="s">
        <v>3047</v>
      </c>
      <c r="D487" s="35" t="s">
        <v>1379</v>
      </c>
      <c r="E487" s="114" t="s">
        <v>9</v>
      </c>
      <c r="F487" s="114"/>
      <c r="G487" s="114" t="s">
        <v>3048</v>
      </c>
      <c r="H487" s="114" t="s">
        <v>3049</v>
      </c>
      <c r="I487" s="35" t="s">
        <v>2741</v>
      </c>
      <c r="L487" s="36"/>
    </row>
    <row r="488" spans="1:12" s="35" customFormat="1" x14ac:dyDescent="0.2">
      <c r="A488" s="33" t="s">
        <v>1320</v>
      </c>
      <c r="B488" s="33" t="s">
        <v>3050</v>
      </c>
      <c r="C488" s="113" t="s">
        <v>1367</v>
      </c>
      <c r="E488" s="114" t="s">
        <v>9</v>
      </c>
      <c r="F488" s="114"/>
      <c r="G488" s="114" t="s">
        <v>3051</v>
      </c>
      <c r="H488" s="36" t="s">
        <v>2744</v>
      </c>
      <c r="I488" s="35" t="s">
        <v>2745</v>
      </c>
      <c r="L488" s="36"/>
    </row>
    <row r="489" spans="1:12" s="35" customFormat="1" x14ac:dyDescent="0.2">
      <c r="A489" s="33" t="s">
        <v>2746</v>
      </c>
      <c r="B489" s="33" t="s">
        <v>3052</v>
      </c>
      <c r="C489" s="113" t="s">
        <v>3053</v>
      </c>
      <c r="D489" s="35" t="s">
        <v>1379</v>
      </c>
      <c r="E489" s="114" t="s">
        <v>9</v>
      </c>
      <c r="F489" s="114"/>
      <c r="G489" s="114" t="s">
        <v>3048</v>
      </c>
      <c r="H489" s="114" t="s">
        <v>3054</v>
      </c>
      <c r="I489" s="35" t="s">
        <v>2741</v>
      </c>
      <c r="L489" s="36"/>
    </row>
    <row r="490" spans="1:12" s="35" customFormat="1" x14ac:dyDescent="0.2">
      <c r="A490" s="33" t="s">
        <v>1320</v>
      </c>
      <c r="B490" s="33" t="s">
        <v>3055</v>
      </c>
      <c r="C490" s="113" t="s">
        <v>1367</v>
      </c>
      <c r="E490" s="114" t="s">
        <v>9</v>
      </c>
      <c r="F490" s="114"/>
      <c r="G490" s="114" t="s">
        <v>3056</v>
      </c>
      <c r="H490" s="36" t="s">
        <v>2744</v>
      </c>
      <c r="I490" s="35" t="s">
        <v>2745</v>
      </c>
      <c r="L490" s="36"/>
    </row>
    <row r="491" spans="1:12" s="31" customFormat="1" x14ac:dyDescent="0.2">
      <c r="A491" s="29" t="s">
        <v>1350</v>
      </c>
      <c r="B491" s="29"/>
      <c r="C491" s="112"/>
      <c r="E491" s="115"/>
      <c r="F491" s="115"/>
      <c r="G491" s="115"/>
      <c r="H491" s="32"/>
      <c r="L491" s="32"/>
    </row>
    <row r="492" spans="1:12" s="74" customFormat="1" x14ac:dyDescent="0.2">
      <c r="A492" s="72" t="s">
        <v>2321</v>
      </c>
      <c r="B492" s="72" t="s">
        <v>3057</v>
      </c>
      <c r="C492" s="73" t="s">
        <v>3058</v>
      </c>
      <c r="E492" s="75"/>
      <c r="F492" s="75"/>
      <c r="G492" s="75" t="s">
        <v>3044</v>
      </c>
      <c r="H492" s="76"/>
      <c r="L492" s="76"/>
    </row>
    <row r="493" spans="1:12" s="26" customFormat="1" x14ac:dyDescent="0.2">
      <c r="A493" s="25" t="s">
        <v>3457</v>
      </c>
      <c r="B493" s="25" t="s">
        <v>3667</v>
      </c>
      <c r="C493" s="77" t="s">
        <v>3655</v>
      </c>
      <c r="D493" s="26" t="s">
        <v>3656</v>
      </c>
      <c r="E493" s="78" t="s">
        <v>9</v>
      </c>
      <c r="F493" s="78"/>
      <c r="G493" s="78"/>
      <c r="H493" s="26" t="s">
        <v>3668</v>
      </c>
      <c r="L493" s="27"/>
    </row>
    <row r="494" spans="1:12" s="26" customFormat="1" x14ac:dyDescent="0.2">
      <c r="A494" s="25" t="s">
        <v>1320</v>
      </c>
      <c r="B494" s="25" t="s">
        <v>3669</v>
      </c>
      <c r="C494" s="77" t="s">
        <v>3660</v>
      </c>
      <c r="E494" s="78" t="s">
        <v>9</v>
      </c>
      <c r="F494" s="78"/>
      <c r="G494" s="78" t="s">
        <v>3670</v>
      </c>
      <c r="H494" s="27"/>
      <c r="L494" s="27"/>
    </row>
    <row r="495" spans="1:12" s="26" customFormat="1" x14ac:dyDescent="0.2">
      <c r="A495" s="25" t="s">
        <v>1355</v>
      </c>
      <c r="B495" s="25" t="s">
        <v>142</v>
      </c>
      <c r="C495" s="77" t="s">
        <v>3059</v>
      </c>
      <c r="E495" s="78" t="s">
        <v>9</v>
      </c>
      <c r="F495" s="78"/>
      <c r="G495" s="78"/>
      <c r="H495" s="27"/>
      <c r="L495" s="27"/>
    </row>
    <row r="496" spans="1:12" s="26" customFormat="1" x14ac:dyDescent="0.2">
      <c r="A496" s="25" t="s">
        <v>1316</v>
      </c>
      <c r="B496" s="25" t="s">
        <v>3060</v>
      </c>
      <c r="C496" s="77" t="s">
        <v>3061</v>
      </c>
      <c r="E496" s="78"/>
      <c r="F496" s="78"/>
      <c r="G496" s="77" t="s">
        <v>3062</v>
      </c>
      <c r="H496" s="27"/>
      <c r="L496" s="27"/>
    </row>
    <row r="497" spans="1:12" s="26" customFormat="1" x14ac:dyDescent="0.2">
      <c r="A497" s="25" t="s">
        <v>1349</v>
      </c>
      <c r="B497" s="25" t="s">
        <v>3063</v>
      </c>
      <c r="C497" s="77"/>
      <c r="E497" s="78"/>
      <c r="F497" s="78"/>
      <c r="G497" s="77"/>
      <c r="H497" s="27"/>
      <c r="L497" s="27" t="s">
        <v>3064</v>
      </c>
    </row>
    <row r="498" spans="1:12" s="26" customFormat="1" x14ac:dyDescent="0.2">
      <c r="A498" s="25" t="s">
        <v>2826</v>
      </c>
      <c r="B498" s="25" t="s">
        <v>3065</v>
      </c>
      <c r="C498" s="77" t="s">
        <v>3066</v>
      </c>
      <c r="D498" s="26" t="s">
        <v>2829</v>
      </c>
      <c r="E498" s="78" t="s">
        <v>9</v>
      </c>
      <c r="F498" s="78"/>
      <c r="G498" s="78"/>
      <c r="H498" s="27"/>
      <c r="L498" s="27"/>
    </row>
    <row r="499" spans="1:12" s="26" customFormat="1" x14ac:dyDescent="0.2">
      <c r="A499" s="25" t="s">
        <v>1320</v>
      </c>
      <c r="B499" s="25" t="s">
        <v>3067</v>
      </c>
      <c r="C499" s="77" t="s">
        <v>2831</v>
      </c>
      <c r="D499" s="26" t="s">
        <v>2832</v>
      </c>
      <c r="E499" s="78" t="s">
        <v>9</v>
      </c>
      <c r="F499" s="78" t="s">
        <v>2833</v>
      </c>
      <c r="G499" s="78" t="s">
        <v>3068</v>
      </c>
      <c r="H499" s="27" t="s">
        <v>2744</v>
      </c>
      <c r="I499" s="26" t="s">
        <v>2835</v>
      </c>
      <c r="L499" s="27"/>
    </row>
    <row r="500" spans="1:12" s="26" customFormat="1" x14ac:dyDescent="0.2">
      <c r="A500" s="25" t="s">
        <v>1349</v>
      </c>
      <c r="B500" s="25" t="s">
        <v>3069</v>
      </c>
      <c r="C500" s="77"/>
      <c r="E500" s="78" t="s">
        <v>9</v>
      </c>
      <c r="F500" s="78"/>
      <c r="G500" s="78"/>
      <c r="H500" s="27"/>
      <c r="L500" s="27" t="s">
        <v>3070</v>
      </c>
    </row>
    <row r="501" spans="1:12" s="26" customFormat="1" x14ac:dyDescent="0.2">
      <c r="A501" s="25" t="s">
        <v>1327</v>
      </c>
      <c r="B501" s="25" t="s">
        <v>3071</v>
      </c>
      <c r="C501" s="77" t="s">
        <v>3066</v>
      </c>
      <c r="D501" s="26" t="s">
        <v>2781</v>
      </c>
      <c r="E501" s="78" t="s">
        <v>9</v>
      </c>
      <c r="F501" s="78"/>
      <c r="G501" s="78" t="s">
        <v>3072</v>
      </c>
      <c r="H501" s="27"/>
      <c r="L501" s="27"/>
    </row>
    <row r="502" spans="1:12" s="26" customFormat="1" x14ac:dyDescent="0.2">
      <c r="A502" s="25" t="s">
        <v>1330</v>
      </c>
      <c r="B502" s="25" t="s">
        <v>3073</v>
      </c>
      <c r="C502" s="77" t="s">
        <v>3066</v>
      </c>
      <c r="D502" s="26" t="s">
        <v>2783</v>
      </c>
      <c r="E502" s="78" t="s">
        <v>9</v>
      </c>
      <c r="F502" s="78"/>
      <c r="G502" s="78" t="s">
        <v>3072</v>
      </c>
      <c r="H502" s="27"/>
      <c r="K502" s="26" t="s">
        <v>3074</v>
      </c>
      <c r="L502" s="27"/>
    </row>
    <row r="503" spans="1:12" s="26" customFormat="1" x14ac:dyDescent="0.2">
      <c r="A503" s="144" t="s">
        <v>1334</v>
      </c>
      <c r="B503" s="25" t="s">
        <v>3075</v>
      </c>
      <c r="C503" s="77" t="s">
        <v>3066</v>
      </c>
      <c r="D503" s="26" t="s">
        <v>2786</v>
      </c>
      <c r="E503" s="78" t="s">
        <v>9</v>
      </c>
      <c r="F503" s="78"/>
      <c r="G503" s="78" t="s">
        <v>3072</v>
      </c>
      <c r="H503" s="27" t="s">
        <v>2787</v>
      </c>
      <c r="I503" s="26" t="s">
        <v>3076</v>
      </c>
      <c r="K503" s="145" t="s">
        <v>3077</v>
      </c>
      <c r="L503" s="27"/>
    </row>
    <row r="504" spans="1:12" s="26" customFormat="1" x14ac:dyDescent="0.2">
      <c r="A504" s="144" t="s">
        <v>1320</v>
      </c>
      <c r="B504" s="25" t="s">
        <v>3078</v>
      </c>
      <c r="C504" s="77" t="s">
        <v>1339</v>
      </c>
      <c r="D504" s="26" t="s">
        <v>2791</v>
      </c>
      <c r="E504" s="78" t="s">
        <v>9</v>
      </c>
      <c r="F504" s="78" t="s">
        <v>2792</v>
      </c>
      <c r="G504" s="78" t="s">
        <v>3079</v>
      </c>
      <c r="H504" s="27" t="s">
        <v>2744</v>
      </c>
      <c r="I504" s="26" t="s">
        <v>2794</v>
      </c>
      <c r="L504" s="27"/>
    </row>
    <row r="505" spans="1:12" s="26" customFormat="1" x14ac:dyDescent="0.2">
      <c r="A505" s="144" t="s">
        <v>1344</v>
      </c>
      <c r="B505" s="25" t="s">
        <v>3080</v>
      </c>
      <c r="C505" s="77" t="s">
        <v>3066</v>
      </c>
      <c r="D505" s="26" t="s">
        <v>2796</v>
      </c>
      <c r="E505" s="78" t="s">
        <v>9</v>
      </c>
      <c r="F505" s="78"/>
      <c r="G505" s="78" t="s">
        <v>3081</v>
      </c>
      <c r="H505" s="27"/>
      <c r="K505" s="145" t="s">
        <v>3082</v>
      </c>
      <c r="L505" s="27"/>
    </row>
    <row r="506" spans="1:12" s="26" customFormat="1" x14ac:dyDescent="0.2">
      <c r="A506" s="144" t="s">
        <v>1320</v>
      </c>
      <c r="B506" s="25" t="s">
        <v>3083</v>
      </c>
      <c r="C506" s="77" t="s">
        <v>1347</v>
      </c>
      <c r="D506" s="26" t="s">
        <v>2800</v>
      </c>
      <c r="E506" s="78" t="s">
        <v>9</v>
      </c>
      <c r="F506" s="78" t="s">
        <v>2801</v>
      </c>
      <c r="G506" s="78" t="s">
        <v>3084</v>
      </c>
      <c r="H506" s="27" t="s">
        <v>2744</v>
      </c>
      <c r="I506" s="26" t="s">
        <v>2803</v>
      </c>
      <c r="L506" s="27"/>
    </row>
    <row r="507" spans="1:12" s="26" customFormat="1" x14ac:dyDescent="0.2">
      <c r="A507" s="25" t="s">
        <v>2851</v>
      </c>
      <c r="B507" s="25" t="s">
        <v>3085</v>
      </c>
      <c r="C507" s="77" t="s">
        <v>3086</v>
      </c>
      <c r="E507" s="78" t="s">
        <v>9</v>
      </c>
      <c r="F507" s="78"/>
      <c r="G507" s="78" t="s">
        <v>3087</v>
      </c>
      <c r="H507" s="27"/>
      <c r="K507" s="26" t="s">
        <v>3088</v>
      </c>
      <c r="L507" s="27"/>
    </row>
    <row r="508" spans="1:12" s="26" customFormat="1" x14ac:dyDescent="0.2">
      <c r="A508" s="25" t="s">
        <v>1320</v>
      </c>
      <c r="B508" s="25" t="s">
        <v>3089</v>
      </c>
      <c r="C508" s="77" t="s">
        <v>2858</v>
      </c>
      <c r="E508" s="78" t="s">
        <v>9</v>
      </c>
      <c r="F508" s="78" t="s">
        <v>2833</v>
      </c>
      <c r="G508" s="78" t="s">
        <v>3090</v>
      </c>
      <c r="H508" s="27" t="s">
        <v>2744</v>
      </c>
      <c r="I508" s="26" t="s">
        <v>2835</v>
      </c>
      <c r="L508" s="27"/>
    </row>
    <row r="509" spans="1:12" s="26" customFormat="1" x14ac:dyDescent="0.2">
      <c r="A509" s="25" t="s">
        <v>1349</v>
      </c>
      <c r="B509" s="25" t="s">
        <v>143</v>
      </c>
      <c r="C509" s="77"/>
      <c r="E509" s="78" t="s">
        <v>9</v>
      </c>
      <c r="F509" s="78"/>
      <c r="G509" s="78"/>
      <c r="H509" s="27"/>
      <c r="L509" s="27" t="s">
        <v>3091</v>
      </c>
    </row>
    <row r="510" spans="1:12" s="26" customFormat="1" x14ac:dyDescent="0.2">
      <c r="A510" s="25" t="s">
        <v>1349</v>
      </c>
      <c r="B510" s="25" t="s">
        <v>705</v>
      </c>
      <c r="C510" s="77"/>
      <c r="E510" s="78" t="s">
        <v>9</v>
      </c>
      <c r="F510" s="78"/>
      <c r="G510" s="78"/>
      <c r="H510" s="27"/>
      <c r="L510" s="27" t="s">
        <v>3092</v>
      </c>
    </row>
    <row r="511" spans="1:12" s="26" customFormat="1" x14ac:dyDescent="0.2">
      <c r="A511" s="25" t="s">
        <v>2805</v>
      </c>
      <c r="B511" s="25" t="s">
        <v>144</v>
      </c>
      <c r="C511" s="77" t="s">
        <v>3093</v>
      </c>
      <c r="E511" s="78" t="s">
        <v>9</v>
      </c>
      <c r="F511" s="78"/>
      <c r="G511" s="78"/>
      <c r="H511" s="27"/>
      <c r="L511" s="27"/>
    </row>
    <row r="512" spans="1:12" s="26" customFormat="1" x14ac:dyDescent="0.2">
      <c r="A512" s="25" t="s">
        <v>1320</v>
      </c>
      <c r="B512" s="25" t="s">
        <v>145</v>
      </c>
      <c r="C512" s="77" t="s">
        <v>1367</v>
      </c>
      <c r="E512" s="78" t="s">
        <v>9</v>
      </c>
      <c r="F512" s="78"/>
      <c r="G512" s="77" t="s">
        <v>3094</v>
      </c>
      <c r="H512" s="27" t="s">
        <v>2744</v>
      </c>
      <c r="I512" s="26" t="s">
        <v>2808</v>
      </c>
      <c r="L512" s="27"/>
    </row>
    <row r="513" spans="1:12" s="26" customFormat="1" x14ac:dyDescent="0.2">
      <c r="A513" s="25" t="s">
        <v>1356</v>
      </c>
      <c r="B513" s="25" t="s">
        <v>1059</v>
      </c>
      <c r="C513" s="77" t="s">
        <v>3095</v>
      </c>
      <c r="D513" s="26" t="s">
        <v>2810</v>
      </c>
      <c r="E513" s="78"/>
      <c r="F513" s="78"/>
      <c r="G513" s="77" t="s">
        <v>3096</v>
      </c>
      <c r="H513" s="27"/>
      <c r="L513" s="27"/>
    </row>
    <row r="514" spans="1:12" s="74" customFormat="1" x14ac:dyDescent="0.2">
      <c r="A514" s="72" t="s">
        <v>1350</v>
      </c>
      <c r="B514" s="72"/>
      <c r="C514" s="73"/>
      <c r="E514" s="75"/>
      <c r="F514" s="75"/>
      <c r="G514" s="76"/>
      <c r="H514" s="76"/>
      <c r="L514" s="76"/>
    </row>
    <row r="515" spans="1:12" s="64" customFormat="1" x14ac:dyDescent="0.2">
      <c r="A515" s="62" t="s">
        <v>1325</v>
      </c>
      <c r="B515" s="62" t="s">
        <v>1392</v>
      </c>
      <c r="C515" s="63" t="s">
        <v>1393</v>
      </c>
      <c r="E515" s="65"/>
      <c r="F515" s="65"/>
      <c r="G515" s="63" t="s">
        <v>3097</v>
      </c>
      <c r="H515" s="66"/>
      <c r="L515" s="66"/>
    </row>
    <row r="516" spans="1:12" s="69" customFormat="1" x14ac:dyDescent="0.2">
      <c r="A516" s="67" t="s">
        <v>1394</v>
      </c>
      <c r="B516" s="67" t="s">
        <v>146</v>
      </c>
      <c r="C516" s="68" t="s">
        <v>1395</v>
      </c>
      <c r="E516" s="70" t="s">
        <v>9</v>
      </c>
      <c r="F516" s="70"/>
      <c r="G516" s="68" t="s">
        <v>3098</v>
      </c>
      <c r="H516" s="71"/>
      <c r="L516" s="71"/>
    </row>
    <row r="517" spans="1:12" s="69" customFormat="1" x14ac:dyDescent="0.2">
      <c r="A517" s="67" t="s">
        <v>1394</v>
      </c>
      <c r="B517" s="67" t="s">
        <v>970</v>
      </c>
      <c r="C517" s="68" t="s">
        <v>1396</v>
      </c>
      <c r="E517" s="70" t="s">
        <v>9</v>
      </c>
      <c r="F517" s="70"/>
      <c r="G517" s="68" t="s">
        <v>3099</v>
      </c>
      <c r="H517" s="71"/>
      <c r="L517" s="71"/>
    </row>
    <row r="518" spans="1:12" s="69" customFormat="1" x14ac:dyDescent="0.2">
      <c r="A518" s="67" t="s">
        <v>1394</v>
      </c>
      <c r="B518" s="67" t="s">
        <v>971</v>
      </c>
      <c r="C518" s="68" t="s">
        <v>1397</v>
      </c>
      <c r="E518" s="70" t="s">
        <v>9</v>
      </c>
      <c r="F518" s="70"/>
      <c r="G518" s="68" t="s">
        <v>3100</v>
      </c>
      <c r="H518" s="71"/>
      <c r="L518" s="71"/>
    </row>
    <row r="519" spans="1:12" s="69" customFormat="1" x14ac:dyDescent="0.2">
      <c r="A519" s="67" t="s">
        <v>1394</v>
      </c>
      <c r="B519" s="67" t="s">
        <v>147</v>
      </c>
      <c r="C519" s="68" t="s">
        <v>1398</v>
      </c>
      <c r="E519" s="70" t="s">
        <v>9</v>
      </c>
      <c r="F519" s="70"/>
      <c r="G519" s="68" t="s">
        <v>3101</v>
      </c>
      <c r="H519" s="71"/>
      <c r="L519" s="71"/>
    </row>
    <row r="520" spans="1:12" s="69" customFormat="1" x14ac:dyDescent="0.2">
      <c r="A520" s="67" t="s">
        <v>1394</v>
      </c>
      <c r="B520" s="67" t="s">
        <v>972</v>
      </c>
      <c r="C520" s="68" t="s">
        <v>1399</v>
      </c>
      <c r="E520" s="70" t="s">
        <v>9</v>
      </c>
      <c r="F520" s="70"/>
      <c r="G520" s="68" t="s">
        <v>3102</v>
      </c>
      <c r="H520" s="71"/>
      <c r="L520" s="71"/>
    </row>
    <row r="521" spans="1:12" s="69" customFormat="1" x14ac:dyDescent="0.2">
      <c r="A521" s="67" t="s">
        <v>1394</v>
      </c>
      <c r="B521" s="67" t="s">
        <v>973</v>
      </c>
      <c r="C521" s="68" t="s">
        <v>1400</v>
      </c>
      <c r="E521" s="70" t="s">
        <v>9</v>
      </c>
      <c r="F521" s="70"/>
      <c r="G521" s="68" t="s">
        <v>3103</v>
      </c>
      <c r="H521" s="71"/>
      <c r="L521" s="71"/>
    </row>
    <row r="522" spans="1:12" s="69" customFormat="1" x14ac:dyDescent="0.2">
      <c r="A522" s="67" t="s">
        <v>1394</v>
      </c>
      <c r="B522" s="67" t="s">
        <v>974</v>
      </c>
      <c r="C522" s="68" t="s">
        <v>1401</v>
      </c>
      <c r="E522" s="70" t="s">
        <v>9</v>
      </c>
      <c r="F522" s="70"/>
      <c r="G522" s="68" t="s">
        <v>3104</v>
      </c>
      <c r="H522" s="71"/>
      <c r="L522" s="71"/>
    </row>
    <row r="523" spans="1:12" s="69" customFormat="1" x14ac:dyDescent="0.2">
      <c r="A523" s="67" t="s">
        <v>1394</v>
      </c>
      <c r="B523" s="67" t="s">
        <v>975</v>
      </c>
      <c r="C523" s="68" t="s">
        <v>1402</v>
      </c>
      <c r="E523" s="70" t="s">
        <v>9</v>
      </c>
      <c r="F523" s="70"/>
      <c r="G523" s="68" t="s">
        <v>3103</v>
      </c>
      <c r="H523" s="71"/>
      <c r="L523" s="71"/>
    </row>
    <row r="524" spans="1:12" s="69" customFormat="1" x14ac:dyDescent="0.2">
      <c r="A524" s="67" t="s">
        <v>1394</v>
      </c>
      <c r="B524" s="67" t="s">
        <v>976</v>
      </c>
      <c r="C524" s="68" t="s">
        <v>1403</v>
      </c>
      <c r="E524" s="70" t="s">
        <v>9</v>
      </c>
      <c r="F524" s="70"/>
      <c r="G524" s="68" t="s">
        <v>3105</v>
      </c>
      <c r="H524" s="71"/>
      <c r="L524" s="71"/>
    </row>
    <row r="525" spans="1:12" s="69" customFormat="1" x14ac:dyDescent="0.2">
      <c r="A525" s="67" t="s">
        <v>1394</v>
      </c>
      <c r="B525" s="67" t="s">
        <v>977</v>
      </c>
      <c r="C525" s="68" t="s">
        <v>1404</v>
      </c>
      <c r="E525" s="70" t="s">
        <v>9</v>
      </c>
      <c r="F525" s="70"/>
      <c r="G525" s="68" t="s">
        <v>3106</v>
      </c>
      <c r="H525" s="71"/>
      <c r="L525" s="71"/>
    </row>
    <row r="526" spans="1:12" s="69" customFormat="1" x14ac:dyDescent="0.2">
      <c r="A526" s="67" t="s">
        <v>1394</v>
      </c>
      <c r="B526" s="67" t="s">
        <v>978</v>
      </c>
      <c r="C526" s="68" t="s">
        <v>1405</v>
      </c>
      <c r="E526" s="70" t="s">
        <v>9</v>
      </c>
      <c r="F526" s="70"/>
      <c r="G526" s="68" t="s">
        <v>3107</v>
      </c>
      <c r="H526" s="71"/>
      <c r="L526" s="71"/>
    </row>
    <row r="527" spans="1:12" s="69" customFormat="1" x14ac:dyDescent="0.2">
      <c r="A527" s="67" t="s">
        <v>1394</v>
      </c>
      <c r="B527" s="67" t="s">
        <v>979</v>
      </c>
      <c r="C527" s="68" t="s">
        <v>1406</v>
      </c>
      <c r="E527" s="70" t="s">
        <v>9</v>
      </c>
      <c r="F527" s="70"/>
      <c r="G527" s="68" t="s">
        <v>3108</v>
      </c>
      <c r="H527" s="71"/>
      <c r="L527" s="71"/>
    </row>
    <row r="528" spans="1:12" s="69" customFormat="1" x14ac:dyDescent="0.2">
      <c r="A528" s="67" t="s">
        <v>1394</v>
      </c>
      <c r="B528" s="67" t="s">
        <v>148</v>
      </c>
      <c r="C528" s="68" t="s">
        <v>1407</v>
      </c>
      <c r="E528" s="70" t="s">
        <v>9</v>
      </c>
      <c r="F528" s="70"/>
      <c r="G528" s="68" t="s">
        <v>3109</v>
      </c>
      <c r="H528" s="71"/>
      <c r="L528" s="71"/>
    </row>
    <row r="529" spans="1:12" s="69" customFormat="1" x14ac:dyDescent="0.2">
      <c r="A529" s="67" t="s">
        <v>1394</v>
      </c>
      <c r="B529" s="67" t="s">
        <v>980</v>
      </c>
      <c r="C529" s="68" t="s">
        <v>1408</v>
      </c>
      <c r="E529" s="70" t="s">
        <v>9</v>
      </c>
      <c r="F529" s="70"/>
      <c r="G529" s="68" t="s">
        <v>3110</v>
      </c>
      <c r="H529" s="71"/>
      <c r="L529" s="71"/>
    </row>
    <row r="530" spans="1:12" s="69" customFormat="1" x14ac:dyDescent="0.2">
      <c r="A530" s="67" t="s">
        <v>1394</v>
      </c>
      <c r="B530" s="67" t="s">
        <v>981</v>
      </c>
      <c r="C530" s="68" t="s">
        <v>1409</v>
      </c>
      <c r="E530" s="70" t="s">
        <v>9</v>
      </c>
      <c r="F530" s="70"/>
      <c r="G530" s="68" t="s">
        <v>3110</v>
      </c>
      <c r="H530" s="71"/>
      <c r="L530" s="71"/>
    </row>
    <row r="531" spans="1:12" s="69" customFormat="1" x14ac:dyDescent="0.2">
      <c r="A531" s="67" t="s">
        <v>1394</v>
      </c>
      <c r="B531" s="67" t="s">
        <v>3759</v>
      </c>
      <c r="C531" s="68" t="s">
        <v>3760</v>
      </c>
      <c r="E531" s="70" t="s">
        <v>9</v>
      </c>
      <c r="F531" s="70"/>
      <c r="G531" s="68" t="s">
        <v>3761</v>
      </c>
      <c r="H531" s="71"/>
      <c r="L531" s="71"/>
    </row>
    <row r="532" spans="1:12" s="69" customFormat="1" x14ac:dyDescent="0.2">
      <c r="A532" s="67" t="s">
        <v>1394</v>
      </c>
      <c r="B532" s="67" t="s">
        <v>149</v>
      </c>
      <c r="C532" s="68" t="s">
        <v>1410</v>
      </c>
      <c r="E532" s="70" t="s">
        <v>9</v>
      </c>
      <c r="F532" s="70"/>
      <c r="G532" s="68" t="s">
        <v>3111</v>
      </c>
      <c r="H532" s="71"/>
      <c r="L532" s="71"/>
    </row>
    <row r="533" spans="1:12" s="69" customFormat="1" x14ac:dyDescent="0.2">
      <c r="A533" s="67" t="s">
        <v>1394</v>
      </c>
      <c r="B533" s="67" t="s">
        <v>150</v>
      </c>
      <c r="C533" s="68" t="s">
        <v>1411</v>
      </c>
      <c r="E533" s="70" t="s">
        <v>9</v>
      </c>
      <c r="F533" s="70"/>
      <c r="G533" s="68" t="s">
        <v>3112</v>
      </c>
      <c r="H533" s="71"/>
      <c r="L533" s="71"/>
    </row>
    <row r="534" spans="1:12" s="71" customFormat="1" x14ac:dyDescent="0.2">
      <c r="A534" s="68" t="s">
        <v>1394</v>
      </c>
      <c r="B534" s="68" t="s">
        <v>151</v>
      </c>
      <c r="C534" s="68" t="s">
        <v>1412</v>
      </c>
      <c r="E534" s="70" t="s">
        <v>9</v>
      </c>
      <c r="F534" s="70"/>
      <c r="G534" s="68" t="s">
        <v>3113</v>
      </c>
    </row>
    <row r="535" spans="1:12" s="69" customFormat="1" x14ac:dyDescent="0.2">
      <c r="A535" s="67" t="s">
        <v>1394</v>
      </c>
      <c r="B535" s="67" t="s">
        <v>152</v>
      </c>
      <c r="C535" s="68" t="s">
        <v>1413</v>
      </c>
      <c r="E535" s="70" t="s">
        <v>9</v>
      </c>
      <c r="F535" s="70"/>
      <c r="G535" s="68" t="s">
        <v>3114</v>
      </c>
      <c r="H535" s="71"/>
      <c r="L535" s="71"/>
    </row>
    <row r="536" spans="1:12" s="69" customFormat="1" x14ac:dyDescent="0.2">
      <c r="A536" s="67" t="s">
        <v>1394</v>
      </c>
      <c r="B536" s="67" t="s">
        <v>1414</v>
      </c>
      <c r="C536" s="68" t="s">
        <v>1415</v>
      </c>
      <c r="E536" s="70" t="s">
        <v>9</v>
      </c>
      <c r="F536" s="70"/>
      <c r="G536" s="68" t="s">
        <v>3115</v>
      </c>
      <c r="H536" s="71"/>
      <c r="L536" s="71"/>
    </row>
    <row r="537" spans="1:12" s="69" customFormat="1" x14ac:dyDescent="0.2">
      <c r="A537" s="67" t="s">
        <v>1394</v>
      </c>
      <c r="B537" s="67" t="s">
        <v>153</v>
      </c>
      <c r="C537" s="68" t="s">
        <v>1416</v>
      </c>
      <c r="E537" s="70" t="s">
        <v>9</v>
      </c>
      <c r="F537" s="70"/>
      <c r="G537" s="68" t="s">
        <v>3116</v>
      </c>
      <c r="H537" s="71"/>
      <c r="L537" s="71"/>
    </row>
    <row r="538" spans="1:12" s="69" customFormat="1" x14ac:dyDescent="0.2">
      <c r="A538" s="67" t="s">
        <v>1394</v>
      </c>
      <c r="B538" s="67" t="s">
        <v>154</v>
      </c>
      <c r="C538" s="68" t="s">
        <v>1417</v>
      </c>
      <c r="E538" s="70" t="s">
        <v>9</v>
      </c>
      <c r="F538" s="70"/>
      <c r="G538" s="68" t="s">
        <v>3117</v>
      </c>
      <c r="H538" s="71"/>
      <c r="L538" s="71"/>
    </row>
    <row r="539" spans="1:12" s="69" customFormat="1" x14ac:dyDescent="0.2">
      <c r="A539" s="67" t="s">
        <v>1394</v>
      </c>
      <c r="B539" s="67" t="s">
        <v>982</v>
      </c>
      <c r="C539" s="68" t="s">
        <v>1418</v>
      </c>
      <c r="E539" s="70" t="s">
        <v>9</v>
      </c>
      <c r="F539" s="70"/>
      <c r="G539" s="68" t="s">
        <v>3117</v>
      </c>
      <c r="H539" s="71"/>
      <c r="L539" s="71"/>
    </row>
    <row r="540" spans="1:12" s="69" customFormat="1" x14ac:dyDescent="0.2">
      <c r="A540" s="67" t="s">
        <v>1394</v>
      </c>
      <c r="B540" s="67" t="s">
        <v>156</v>
      </c>
      <c r="C540" s="68" t="s">
        <v>1419</v>
      </c>
      <c r="E540" s="70" t="s">
        <v>9</v>
      </c>
      <c r="F540" s="70"/>
      <c r="G540" s="68" t="s">
        <v>3118</v>
      </c>
      <c r="H540" s="71"/>
      <c r="L540" s="71"/>
    </row>
    <row r="541" spans="1:12" s="69" customFormat="1" x14ac:dyDescent="0.2">
      <c r="A541" s="67" t="s">
        <v>1394</v>
      </c>
      <c r="B541" s="67" t="s">
        <v>983</v>
      </c>
      <c r="C541" s="68" t="s">
        <v>1420</v>
      </c>
      <c r="E541" s="70" t="s">
        <v>9</v>
      </c>
      <c r="F541" s="70"/>
      <c r="G541" s="68" t="s">
        <v>3119</v>
      </c>
      <c r="H541" s="71"/>
      <c r="L541" s="71"/>
    </row>
    <row r="542" spans="1:12" s="69" customFormat="1" x14ac:dyDescent="0.2">
      <c r="A542" s="67" t="s">
        <v>1394</v>
      </c>
      <c r="B542" s="67" t="s">
        <v>984</v>
      </c>
      <c r="C542" s="68" t="s">
        <v>1421</v>
      </c>
      <c r="E542" s="70" t="s">
        <v>9</v>
      </c>
      <c r="F542" s="70"/>
      <c r="G542" s="68" t="s">
        <v>3120</v>
      </c>
      <c r="H542" s="71"/>
      <c r="L542" s="71"/>
    </row>
    <row r="543" spans="1:12" s="69" customFormat="1" x14ac:dyDescent="0.2">
      <c r="A543" s="67" t="s">
        <v>1394</v>
      </c>
      <c r="B543" s="67" t="s">
        <v>155</v>
      </c>
      <c r="C543" s="68" t="s">
        <v>1422</v>
      </c>
      <c r="E543" s="70" t="s">
        <v>9</v>
      </c>
      <c r="F543" s="70"/>
      <c r="G543" s="68" t="s">
        <v>3121</v>
      </c>
      <c r="H543" s="71"/>
      <c r="L543" s="71"/>
    </row>
    <row r="544" spans="1:12" s="69" customFormat="1" x14ac:dyDescent="0.2">
      <c r="A544" s="67" t="s">
        <v>1394</v>
      </c>
      <c r="B544" s="67" t="s">
        <v>985</v>
      </c>
      <c r="C544" s="68" t="s">
        <v>1423</v>
      </c>
      <c r="E544" s="70" t="s">
        <v>9</v>
      </c>
      <c r="F544" s="70"/>
      <c r="G544" s="68" t="s">
        <v>3122</v>
      </c>
      <c r="H544" s="71"/>
      <c r="L544" s="71"/>
    </row>
    <row r="545" spans="1:12" s="69" customFormat="1" x14ac:dyDescent="0.2">
      <c r="A545" s="67" t="s">
        <v>1394</v>
      </c>
      <c r="B545" s="67" t="s">
        <v>986</v>
      </c>
      <c r="C545" s="68" t="s">
        <v>1424</v>
      </c>
      <c r="E545" s="70" t="s">
        <v>9</v>
      </c>
      <c r="F545" s="70"/>
      <c r="G545" s="68" t="s">
        <v>3123</v>
      </c>
      <c r="H545" s="71"/>
      <c r="L545" s="71"/>
    </row>
    <row r="546" spans="1:12" s="69" customFormat="1" x14ac:dyDescent="0.2">
      <c r="A546" s="67" t="s">
        <v>1394</v>
      </c>
      <c r="B546" s="67" t="s">
        <v>987</v>
      </c>
      <c r="C546" s="68" t="s">
        <v>1425</v>
      </c>
      <c r="E546" s="70" t="s">
        <v>9</v>
      </c>
      <c r="F546" s="70"/>
      <c r="G546" s="68" t="s">
        <v>3124</v>
      </c>
      <c r="H546" s="71"/>
      <c r="L546" s="71"/>
    </row>
    <row r="547" spans="1:12" s="69" customFormat="1" x14ac:dyDescent="0.2">
      <c r="A547" s="67" t="s">
        <v>1394</v>
      </c>
      <c r="B547" s="67" t="s">
        <v>988</v>
      </c>
      <c r="C547" s="68" t="s">
        <v>1426</v>
      </c>
      <c r="E547" s="70" t="s">
        <v>9</v>
      </c>
      <c r="F547" s="70"/>
      <c r="G547" s="68" t="s">
        <v>3125</v>
      </c>
      <c r="H547" s="71"/>
      <c r="L547" s="71"/>
    </row>
    <row r="548" spans="1:12" s="69" customFormat="1" x14ac:dyDescent="0.2">
      <c r="A548" s="67" t="s">
        <v>1394</v>
      </c>
      <c r="B548" s="67" t="s">
        <v>989</v>
      </c>
      <c r="C548" s="68" t="s">
        <v>1427</v>
      </c>
      <c r="E548" s="70" t="s">
        <v>9</v>
      </c>
      <c r="F548" s="70"/>
      <c r="G548" s="68" t="s">
        <v>3126</v>
      </c>
      <c r="H548" s="71"/>
      <c r="L548" s="71"/>
    </row>
    <row r="549" spans="1:12" s="69" customFormat="1" x14ac:dyDescent="0.2">
      <c r="A549" s="67" t="s">
        <v>1394</v>
      </c>
      <c r="B549" s="67" t="s">
        <v>990</v>
      </c>
      <c r="C549" s="68" t="s">
        <v>1428</v>
      </c>
      <c r="E549" s="70" t="s">
        <v>9</v>
      </c>
      <c r="F549" s="70"/>
      <c r="G549" s="68" t="s">
        <v>3126</v>
      </c>
      <c r="H549" s="71"/>
      <c r="L549" s="71"/>
    </row>
    <row r="550" spans="1:12" s="69" customFormat="1" x14ac:dyDescent="0.2">
      <c r="A550" s="67" t="s">
        <v>1394</v>
      </c>
      <c r="B550" s="67" t="s">
        <v>991</v>
      </c>
      <c r="C550" s="68" t="s">
        <v>1429</v>
      </c>
      <c r="E550" s="70" t="s">
        <v>9</v>
      </c>
      <c r="F550" s="70"/>
      <c r="G550" s="68" t="s">
        <v>3126</v>
      </c>
      <c r="H550" s="71"/>
      <c r="L550" s="71"/>
    </row>
    <row r="551" spans="1:12" s="69" customFormat="1" x14ac:dyDescent="0.2">
      <c r="A551" s="67" t="s">
        <v>1394</v>
      </c>
      <c r="B551" s="67" t="s">
        <v>160</v>
      </c>
      <c r="C551" s="68" t="s">
        <v>1430</v>
      </c>
      <c r="E551" s="70" t="s">
        <v>9</v>
      </c>
      <c r="F551" s="70"/>
      <c r="G551" s="68" t="s">
        <v>3127</v>
      </c>
      <c r="H551" s="71"/>
      <c r="L551" s="71"/>
    </row>
    <row r="552" spans="1:12" s="69" customFormat="1" x14ac:dyDescent="0.2">
      <c r="A552" s="67" t="s">
        <v>1394</v>
      </c>
      <c r="B552" s="67" t="s">
        <v>158</v>
      </c>
      <c r="C552" s="68" t="s">
        <v>1431</v>
      </c>
      <c r="E552" s="70" t="s">
        <v>9</v>
      </c>
      <c r="F552" s="70"/>
      <c r="G552" s="68" t="s">
        <v>3128</v>
      </c>
      <c r="H552" s="71"/>
      <c r="L552" s="71"/>
    </row>
    <row r="553" spans="1:12" s="69" customFormat="1" x14ac:dyDescent="0.2">
      <c r="A553" s="67" t="s">
        <v>1394</v>
      </c>
      <c r="B553" s="67" t="s">
        <v>157</v>
      </c>
      <c r="C553" s="68" t="s">
        <v>1432</v>
      </c>
      <c r="E553" s="70" t="s">
        <v>9</v>
      </c>
      <c r="F553" s="70"/>
      <c r="G553" s="68" t="s">
        <v>3129</v>
      </c>
      <c r="H553" s="71"/>
      <c r="L553" s="71"/>
    </row>
    <row r="554" spans="1:12" s="69" customFormat="1" x14ac:dyDescent="0.2">
      <c r="A554" s="67" t="s">
        <v>1394</v>
      </c>
      <c r="B554" s="67" t="s">
        <v>465</v>
      </c>
      <c r="C554" s="68" t="s">
        <v>1433</v>
      </c>
      <c r="E554" s="70" t="s">
        <v>9</v>
      </c>
      <c r="F554" s="70"/>
      <c r="G554" s="68" t="s">
        <v>3130</v>
      </c>
      <c r="H554" s="71"/>
      <c r="L554" s="71"/>
    </row>
    <row r="555" spans="1:12" s="188" customFormat="1" x14ac:dyDescent="0.2">
      <c r="A555" s="186" t="s">
        <v>1394</v>
      </c>
      <c r="B555" s="186" t="s">
        <v>1434</v>
      </c>
      <c r="C555" s="187" t="s">
        <v>1435</v>
      </c>
      <c r="E555" s="189" t="s">
        <v>9</v>
      </c>
      <c r="F555" s="189"/>
      <c r="G555" s="187" t="s">
        <v>1436</v>
      </c>
      <c r="H555" s="191"/>
      <c r="L555" s="191"/>
    </row>
    <row r="556" spans="1:12" s="69" customFormat="1" x14ac:dyDescent="0.2">
      <c r="A556" s="67" t="s">
        <v>1394</v>
      </c>
      <c r="B556" s="67" t="s">
        <v>992</v>
      </c>
      <c r="C556" s="68" t="s">
        <v>1437</v>
      </c>
      <c r="E556" s="70" t="s">
        <v>9</v>
      </c>
      <c r="F556" s="70"/>
      <c r="G556" s="68" t="s">
        <v>3131</v>
      </c>
      <c r="H556" s="71"/>
      <c r="L556" s="71"/>
    </row>
    <row r="557" spans="1:12" s="69" customFormat="1" x14ac:dyDescent="0.2">
      <c r="A557" s="67" t="s">
        <v>1394</v>
      </c>
      <c r="B557" s="67" t="s">
        <v>993</v>
      </c>
      <c r="C557" s="68" t="s">
        <v>1438</v>
      </c>
      <c r="E557" s="70" t="s">
        <v>9</v>
      </c>
      <c r="F557" s="70"/>
      <c r="G557" s="68" t="s">
        <v>3132</v>
      </c>
      <c r="H557" s="71"/>
      <c r="L557" s="71"/>
    </row>
    <row r="558" spans="1:12" s="69" customFormat="1" x14ac:dyDescent="0.2">
      <c r="A558" s="67" t="s">
        <v>1394</v>
      </c>
      <c r="B558" s="67" t="s">
        <v>994</v>
      </c>
      <c r="C558" s="68" t="s">
        <v>1439</v>
      </c>
      <c r="E558" s="70" t="s">
        <v>9</v>
      </c>
      <c r="F558" s="70"/>
      <c r="G558" s="68" t="s">
        <v>3133</v>
      </c>
      <c r="H558" s="71"/>
      <c r="L558" s="71"/>
    </row>
    <row r="559" spans="1:12" s="69" customFormat="1" x14ac:dyDescent="0.2">
      <c r="A559" s="67" t="s">
        <v>1394</v>
      </c>
      <c r="B559" s="67" t="s">
        <v>995</v>
      </c>
      <c r="C559" s="68" t="s">
        <v>1440</v>
      </c>
      <c r="E559" s="70" t="s">
        <v>9</v>
      </c>
      <c r="F559" s="70"/>
      <c r="G559" s="68" t="s">
        <v>3134</v>
      </c>
      <c r="H559" s="71"/>
      <c r="L559" s="71"/>
    </row>
    <row r="560" spans="1:12" s="188" customFormat="1" x14ac:dyDescent="0.2">
      <c r="A560" s="186" t="s">
        <v>1394</v>
      </c>
      <c r="B560" s="186" t="s">
        <v>1441</v>
      </c>
      <c r="C560" s="187" t="s">
        <v>1442</v>
      </c>
      <c r="E560" s="189" t="s">
        <v>9</v>
      </c>
      <c r="F560" s="189"/>
      <c r="G560" s="187" t="s">
        <v>1436</v>
      </c>
      <c r="H560" s="191"/>
      <c r="L560" s="191"/>
    </row>
    <row r="561" spans="1:12" s="188" customFormat="1" x14ac:dyDescent="0.2">
      <c r="A561" s="186" t="s">
        <v>1394</v>
      </c>
      <c r="B561" s="186" t="s">
        <v>1443</v>
      </c>
      <c r="C561" s="187" t="s">
        <v>1444</v>
      </c>
      <c r="E561" s="189" t="s">
        <v>9</v>
      </c>
      <c r="F561" s="189"/>
      <c r="G561" s="187" t="s">
        <v>1436</v>
      </c>
      <c r="H561" s="191"/>
      <c r="L561" s="191"/>
    </row>
    <row r="562" spans="1:12" s="188" customFormat="1" x14ac:dyDescent="0.2">
      <c r="A562" s="186" t="s">
        <v>1394</v>
      </c>
      <c r="B562" s="186" t="s">
        <v>1445</v>
      </c>
      <c r="C562" s="187" t="s">
        <v>1446</v>
      </c>
      <c r="E562" s="189" t="s">
        <v>9</v>
      </c>
      <c r="F562" s="189"/>
      <c r="G562" s="187" t="s">
        <v>1436</v>
      </c>
      <c r="H562" s="191"/>
      <c r="L562" s="191"/>
    </row>
    <row r="563" spans="1:12" s="69" customFormat="1" x14ac:dyDescent="0.2">
      <c r="A563" s="67" t="s">
        <v>1394</v>
      </c>
      <c r="B563" s="67" t="s">
        <v>996</v>
      </c>
      <c r="C563" s="68" t="s">
        <v>1447</v>
      </c>
      <c r="E563" s="70" t="s">
        <v>9</v>
      </c>
      <c r="F563" s="70"/>
      <c r="G563" s="68" t="s">
        <v>3135</v>
      </c>
      <c r="H563" s="71"/>
      <c r="L563" s="71"/>
    </row>
    <row r="564" spans="1:12" s="69" customFormat="1" x14ac:dyDescent="0.2">
      <c r="A564" s="67" t="s">
        <v>1394</v>
      </c>
      <c r="B564" s="67" t="s">
        <v>997</v>
      </c>
      <c r="C564" s="68" t="s">
        <v>1448</v>
      </c>
      <c r="E564" s="70" t="s">
        <v>9</v>
      </c>
      <c r="F564" s="70"/>
      <c r="G564" s="68" t="s">
        <v>3136</v>
      </c>
      <c r="H564" s="71"/>
      <c r="L564" s="71"/>
    </row>
    <row r="565" spans="1:12" s="69" customFormat="1" x14ac:dyDescent="0.2">
      <c r="A565" s="67" t="s">
        <v>1394</v>
      </c>
      <c r="B565" s="67" t="s">
        <v>998</v>
      </c>
      <c r="C565" s="68" t="s">
        <v>1449</v>
      </c>
      <c r="E565" s="70" t="s">
        <v>9</v>
      </c>
      <c r="F565" s="70"/>
      <c r="G565" s="68" t="s">
        <v>3137</v>
      </c>
      <c r="H565" s="71"/>
      <c r="L565" s="71"/>
    </row>
    <row r="566" spans="1:12" s="188" customFormat="1" x14ac:dyDescent="0.2">
      <c r="A566" s="186" t="s">
        <v>1394</v>
      </c>
      <c r="B566" s="186" t="s">
        <v>1450</v>
      </c>
      <c r="C566" s="187" t="s">
        <v>1451</v>
      </c>
      <c r="E566" s="189" t="s">
        <v>9</v>
      </c>
      <c r="F566" s="189"/>
      <c r="G566" s="187" t="s">
        <v>1436</v>
      </c>
      <c r="H566" s="191"/>
      <c r="L566" s="191"/>
    </row>
    <row r="567" spans="1:12" s="69" customFormat="1" x14ac:dyDescent="0.2">
      <c r="A567" s="67" t="s">
        <v>1394</v>
      </c>
      <c r="B567" s="67" t="s">
        <v>999</v>
      </c>
      <c r="C567" s="68" t="s">
        <v>1452</v>
      </c>
      <c r="E567" s="70" t="s">
        <v>9</v>
      </c>
      <c r="F567" s="70"/>
      <c r="G567" s="68" t="s">
        <v>3138</v>
      </c>
      <c r="H567" s="71"/>
      <c r="L567" s="71"/>
    </row>
    <row r="568" spans="1:12" s="188" customFormat="1" x14ac:dyDescent="0.2">
      <c r="A568" s="186" t="s">
        <v>1394</v>
      </c>
      <c r="B568" s="186" t="s">
        <v>1453</v>
      </c>
      <c r="C568" s="187" t="s">
        <v>1454</v>
      </c>
      <c r="E568" s="189" t="s">
        <v>9</v>
      </c>
      <c r="F568" s="189"/>
      <c r="G568" s="187" t="s">
        <v>1436</v>
      </c>
      <c r="H568" s="191"/>
      <c r="L568" s="191"/>
    </row>
    <row r="569" spans="1:12" s="69" customFormat="1" x14ac:dyDescent="0.2">
      <c r="A569" s="67" t="s">
        <v>1394</v>
      </c>
      <c r="B569" s="67" t="s">
        <v>159</v>
      </c>
      <c r="C569" s="68" t="s">
        <v>1455</v>
      </c>
      <c r="E569" s="70" t="s">
        <v>9</v>
      </c>
      <c r="F569" s="70"/>
      <c r="G569" s="68" t="s">
        <v>3139</v>
      </c>
      <c r="H569" s="71"/>
      <c r="L569" s="71"/>
    </row>
    <row r="570" spans="1:12" s="69" customFormat="1" x14ac:dyDescent="0.2">
      <c r="A570" s="67" t="s">
        <v>1394</v>
      </c>
      <c r="B570" s="67" t="s">
        <v>161</v>
      </c>
      <c r="C570" s="68" t="s">
        <v>1456</v>
      </c>
      <c r="E570" s="70" t="s">
        <v>9</v>
      </c>
      <c r="F570" s="70"/>
      <c r="G570" s="68" t="s">
        <v>3140</v>
      </c>
      <c r="H570" s="71"/>
      <c r="L570" s="71"/>
    </row>
    <row r="571" spans="1:12" s="69" customFormat="1" x14ac:dyDescent="0.2">
      <c r="A571" s="67" t="s">
        <v>1394</v>
      </c>
      <c r="B571" s="67" t="s">
        <v>1000</v>
      </c>
      <c r="C571" s="68" t="s">
        <v>1457</v>
      </c>
      <c r="E571" s="70" t="s">
        <v>9</v>
      </c>
      <c r="F571" s="70"/>
      <c r="G571" s="68" t="s">
        <v>3141</v>
      </c>
      <c r="H571" s="71"/>
      <c r="L571" s="71"/>
    </row>
    <row r="572" spans="1:12" s="69" customFormat="1" x14ac:dyDescent="0.2">
      <c r="A572" s="67" t="s">
        <v>1394</v>
      </c>
      <c r="B572" s="67" t="s">
        <v>162</v>
      </c>
      <c r="C572" s="68" t="s">
        <v>1458</v>
      </c>
      <c r="E572" s="70" t="s">
        <v>9</v>
      </c>
      <c r="F572" s="70"/>
      <c r="G572" s="68" t="s">
        <v>3142</v>
      </c>
      <c r="H572" s="71"/>
      <c r="L572" s="71"/>
    </row>
    <row r="573" spans="1:12" s="69" customFormat="1" x14ac:dyDescent="0.2">
      <c r="A573" s="67" t="s">
        <v>1394</v>
      </c>
      <c r="B573" s="67" t="s">
        <v>163</v>
      </c>
      <c r="C573" s="68" t="s">
        <v>1459</v>
      </c>
      <c r="E573" s="70" t="s">
        <v>9</v>
      </c>
      <c r="F573" s="70"/>
      <c r="G573" s="68" t="s">
        <v>3143</v>
      </c>
      <c r="H573" s="71"/>
      <c r="L573" s="71"/>
    </row>
    <row r="574" spans="1:12" s="69" customFormat="1" x14ac:dyDescent="0.2">
      <c r="A574" s="67" t="s">
        <v>1394</v>
      </c>
      <c r="B574" s="67" t="s">
        <v>164</v>
      </c>
      <c r="C574" s="68" t="s">
        <v>1460</v>
      </c>
      <c r="E574" s="70" t="s">
        <v>9</v>
      </c>
      <c r="F574" s="70"/>
      <c r="G574" s="68" t="s">
        <v>3144</v>
      </c>
      <c r="H574" s="71"/>
      <c r="L574" s="71"/>
    </row>
    <row r="575" spans="1:12" s="69" customFormat="1" x14ac:dyDescent="0.2">
      <c r="A575" s="67" t="s">
        <v>1394</v>
      </c>
      <c r="B575" s="67" t="s">
        <v>1118</v>
      </c>
      <c r="C575" s="68" t="s">
        <v>1461</v>
      </c>
      <c r="E575" s="70" t="s">
        <v>9</v>
      </c>
      <c r="F575" s="70"/>
      <c r="G575" s="68" t="s">
        <v>3145</v>
      </c>
      <c r="H575" s="71"/>
      <c r="L575" s="71"/>
    </row>
    <row r="576" spans="1:12" s="69" customFormat="1" x14ac:dyDescent="0.2">
      <c r="A576" s="67" t="s">
        <v>1394</v>
      </c>
      <c r="B576" s="67" t="s">
        <v>1001</v>
      </c>
      <c r="C576" s="68" t="s">
        <v>1462</v>
      </c>
      <c r="E576" s="70" t="s">
        <v>9</v>
      </c>
      <c r="F576" s="70"/>
      <c r="G576" s="68" t="s">
        <v>3146</v>
      </c>
      <c r="H576" s="71"/>
      <c r="L576" s="71"/>
    </row>
    <row r="577" spans="1:12" s="69" customFormat="1" x14ac:dyDescent="0.2">
      <c r="A577" s="67" t="s">
        <v>1394</v>
      </c>
      <c r="B577" s="67" t="s">
        <v>165</v>
      </c>
      <c r="C577" s="68" t="s">
        <v>1463</v>
      </c>
      <c r="E577" s="70" t="s">
        <v>9</v>
      </c>
      <c r="F577" s="70"/>
      <c r="G577" s="68" t="s">
        <v>3147</v>
      </c>
      <c r="H577" s="71"/>
      <c r="L577" s="71"/>
    </row>
    <row r="578" spans="1:12" s="69" customFormat="1" x14ac:dyDescent="0.2">
      <c r="A578" s="67" t="s">
        <v>1394</v>
      </c>
      <c r="B578" s="67" t="s">
        <v>166</v>
      </c>
      <c r="C578" s="68" t="s">
        <v>1464</v>
      </c>
      <c r="E578" s="70" t="s">
        <v>9</v>
      </c>
      <c r="F578" s="70"/>
      <c r="G578" s="68" t="s">
        <v>3148</v>
      </c>
      <c r="H578" s="71"/>
      <c r="L578" s="71"/>
    </row>
    <row r="579" spans="1:12" s="69" customFormat="1" x14ac:dyDescent="0.2">
      <c r="A579" s="67" t="s">
        <v>1394</v>
      </c>
      <c r="B579" s="67" t="s">
        <v>1002</v>
      </c>
      <c r="C579" s="68" t="s">
        <v>1465</v>
      </c>
      <c r="E579" s="70" t="s">
        <v>9</v>
      </c>
      <c r="F579" s="70"/>
      <c r="G579" s="68" t="s">
        <v>3149</v>
      </c>
      <c r="H579" s="71"/>
      <c r="L579" s="71"/>
    </row>
    <row r="580" spans="1:12" s="69" customFormat="1" x14ac:dyDescent="0.2">
      <c r="A580" s="67" t="s">
        <v>1394</v>
      </c>
      <c r="B580" s="67" t="s">
        <v>1003</v>
      </c>
      <c r="C580" s="68" t="s">
        <v>1466</v>
      </c>
      <c r="E580" s="70" t="s">
        <v>9</v>
      </c>
      <c r="F580" s="70"/>
      <c r="G580" s="68" t="s">
        <v>3150</v>
      </c>
      <c r="H580" s="71"/>
      <c r="L580" s="71"/>
    </row>
    <row r="581" spans="1:12" s="69" customFormat="1" x14ac:dyDescent="0.2">
      <c r="A581" s="67" t="s">
        <v>1394</v>
      </c>
      <c r="B581" s="67" t="s">
        <v>1004</v>
      </c>
      <c r="C581" s="68" t="s">
        <v>1467</v>
      </c>
      <c r="E581" s="70" t="s">
        <v>9</v>
      </c>
      <c r="F581" s="70"/>
      <c r="G581" s="68" t="s">
        <v>3151</v>
      </c>
      <c r="H581" s="71"/>
      <c r="L581" s="71"/>
    </row>
    <row r="582" spans="1:12" s="69" customFormat="1" x14ac:dyDescent="0.2">
      <c r="A582" s="67" t="s">
        <v>1394</v>
      </c>
      <c r="B582" s="67" t="s">
        <v>1005</v>
      </c>
      <c r="C582" s="68" t="s">
        <v>1468</v>
      </c>
      <c r="E582" s="70" t="s">
        <v>9</v>
      </c>
      <c r="F582" s="70"/>
      <c r="G582" s="68" t="s">
        <v>3152</v>
      </c>
      <c r="H582" s="71"/>
      <c r="L582" s="71"/>
    </row>
    <row r="583" spans="1:12" s="69" customFormat="1" x14ac:dyDescent="0.2">
      <c r="A583" s="67" t="s">
        <v>1394</v>
      </c>
      <c r="B583" s="67" t="s">
        <v>1006</v>
      </c>
      <c r="C583" s="68" t="s">
        <v>1469</v>
      </c>
      <c r="E583" s="70" t="s">
        <v>9</v>
      </c>
      <c r="F583" s="70"/>
      <c r="G583" s="68" t="s">
        <v>3153</v>
      </c>
      <c r="H583" s="71"/>
      <c r="L583" s="71"/>
    </row>
    <row r="584" spans="1:12" s="69" customFormat="1" x14ac:dyDescent="0.2">
      <c r="A584" s="67" t="s">
        <v>1394</v>
      </c>
      <c r="B584" s="67" t="s">
        <v>1007</v>
      </c>
      <c r="C584" s="68" t="s">
        <v>1470</v>
      </c>
      <c r="E584" s="70" t="s">
        <v>9</v>
      </c>
      <c r="F584" s="70"/>
      <c r="G584" s="68" t="s">
        <v>3154</v>
      </c>
      <c r="H584" s="71"/>
      <c r="L584" s="71"/>
    </row>
    <row r="585" spans="1:12" s="69" customFormat="1" x14ac:dyDescent="0.2">
      <c r="A585" s="67" t="s">
        <v>1394</v>
      </c>
      <c r="B585" s="67" t="s">
        <v>1008</v>
      </c>
      <c r="C585" s="68" t="s">
        <v>1471</v>
      </c>
      <c r="E585" s="70" t="s">
        <v>9</v>
      </c>
      <c r="F585" s="70"/>
      <c r="G585" s="68" t="s">
        <v>3154</v>
      </c>
      <c r="H585" s="71"/>
      <c r="L585" s="71"/>
    </row>
    <row r="586" spans="1:12" s="69" customFormat="1" x14ac:dyDescent="0.2">
      <c r="A586" s="67" t="s">
        <v>1394</v>
      </c>
      <c r="B586" s="67" t="s">
        <v>1009</v>
      </c>
      <c r="C586" s="68" t="s">
        <v>1472</v>
      </c>
      <c r="E586" s="70" t="s">
        <v>9</v>
      </c>
      <c r="F586" s="70"/>
      <c r="G586" s="68" t="s">
        <v>3155</v>
      </c>
      <c r="H586" s="71"/>
      <c r="L586" s="71"/>
    </row>
    <row r="587" spans="1:12" s="69" customFormat="1" x14ac:dyDescent="0.2">
      <c r="A587" s="67" t="s">
        <v>1394</v>
      </c>
      <c r="B587" s="67" t="s">
        <v>1010</v>
      </c>
      <c r="C587" s="68" t="s">
        <v>1473</v>
      </c>
      <c r="E587" s="70" t="s">
        <v>9</v>
      </c>
      <c r="F587" s="70"/>
      <c r="G587" s="68" t="s">
        <v>3156</v>
      </c>
      <c r="H587" s="71"/>
      <c r="L587" s="71"/>
    </row>
    <row r="588" spans="1:12" s="69" customFormat="1" x14ac:dyDescent="0.2">
      <c r="A588" s="67" t="s">
        <v>1394</v>
      </c>
      <c r="B588" s="67" t="s">
        <v>1011</v>
      </c>
      <c r="C588" s="68" t="s">
        <v>1474</v>
      </c>
      <c r="E588" s="70" t="s">
        <v>9</v>
      </c>
      <c r="F588" s="70"/>
      <c r="G588" s="68" t="s">
        <v>3157</v>
      </c>
      <c r="H588" s="71"/>
      <c r="L588" s="71"/>
    </row>
    <row r="589" spans="1:12" s="69" customFormat="1" x14ac:dyDescent="0.2">
      <c r="A589" s="67" t="s">
        <v>1394</v>
      </c>
      <c r="B589" s="67" t="s">
        <v>167</v>
      </c>
      <c r="C589" s="68" t="s">
        <v>1475</v>
      </c>
      <c r="E589" s="70" t="s">
        <v>9</v>
      </c>
      <c r="F589" s="70"/>
      <c r="G589" s="68" t="s">
        <v>3158</v>
      </c>
      <c r="H589" s="71"/>
      <c r="L589" s="71"/>
    </row>
    <row r="590" spans="1:12" s="69" customFormat="1" x14ac:dyDescent="0.2">
      <c r="A590" s="67" t="s">
        <v>1394</v>
      </c>
      <c r="B590" s="67" t="s">
        <v>1012</v>
      </c>
      <c r="C590" s="68" t="s">
        <v>1476</v>
      </c>
      <c r="E590" s="70" t="s">
        <v>9</v>
      </c>
      <c r="F590" s="70"/>
      <c r="G590" s="68" t="s">
        <v>3159</v>
      </c>
      <c r="H590" s="71"/>
      <c r="L590" s="71"/>
    </row>
    <row r="591" spans="1:12" s="69" customFormat="1" x14ac:dyDescent="0.2">
      <c r="A591" s="67" t="s">
        <v>1394</v>
      </c>
      <c r="B591" s="67" t="s">
        <v>1013</v>
      </c>
      <c r="C591" s="68" t="s">
        <v>1477</v>
      </c>
      <c r="E591" s="70" t="s">
        <v>9</v>
      </c>
      <c r="F591" s="70"/>
      <c r="G591" s="68" t="s">
        <v>3160</v>
      </c>
      <c r="H591" s="71"/>
      <c r="L591" s="71"/>
    </row>
    <row r="592" spans="1:12" s="69" customFormat="1" x14ac:dyDescent="0.2">
      <c r="A592" s="67" t="s">
        <v>1394</v>
      </c>
      <c r="B592" s="67" t="s">
        <v>168</v>
      </c>
      <c r="C592" s="68" t="s">
        <v>1478</v>
      </c>
      <c r="E592" s="70" t="s">
        <v>9</v>
      </c>
      <c r="F592" s="70"/>
      <c r="G592" s="68" t="s">
        <v>3161</v>
      </c>
      <c r="H592" s="71"/>
      <c r="L592" s="71"/>
    </row>
    <row r="593" spans="1:12" s="69" customFormat="1" x14ac:dyDescent="0.2">
      <c r="A593" s="67" t="s">
        <v>1394</v>
      </c>
      <c r="B593" s="67" t="s">
        <v>169</v>
      </c>
      <c r="C593" s="68" t="s">
        <v>1479</v>
      </c>
      <c r="E593" s="70" t="s">
        <v>9</v>
      </c>
      <c r="F593" s="70"/>
      <c r="G593" s="68" t="s">
        <v>3162</v>
      </c>
      <c r="H593" s="71"/>
      <c r="L593" s="71"/>
    </row>
    <row r="594" spans="1:12" s="69" customFormat="1" x14ac:dyDescent="0.2">
      <c r="A594" s="67" t="s">
        <v>1394</v>
      </c>
      <c r="B594" s="67" t="s">
        <v>1014</v>
      </c>
      <c r="C594" s="68" t="s">
        <v>1480</v>
      </c>
      <c r="E594" s="70" t="s">
        <v>9</v>
      </c>
      <c r="F594" s="70"/>
      <c r="G594" s="68" t="s">
        <v>3163</v>
      </c>
      <c r="H594" s="71"/>
      <c r="L594" s="71"/>
    </row>
    <row r="595" spans="1:12" s="69" customFormat="1" x14ac:dyDescent="0.2">
      <c r="A595" s="67" t="s">
        <v>1394</v>
      </c>
      <c r="B595" s="67" t="s">
        <v>466</v>
      </c>
      <c r="C595" s="68" t="s">
        <v>1481</v>
      </c>
      <c r="E595" s="70" t="s">
        <v>9</v>
      </c>
      <c r="F595" s="70"/>
      <c r="G595" s="68" t="s">
        <v>3164</v>
      </c>
      <c r="H595" s="71"/>
      <c r="L595" s="71"/>
    </row>
    <row r="596" spans="1:12" s="188" customFormat="1" x14ac:dyDescent="0.2">
      <c r="A596" s="186" t="s">
        <v>1394</v>
      </c>
      <c r="B596" s="186" t="s">
        <v>1482</v>
      </c>
      <c r="C596" s="187" t="s">
        <v>1483</v>
      </c>
      <c r="E596" s="189" t="s">
        <v>9</v>
      </c>
      <c r="F596" s="189"/>
      <c r="G596" s="187" t="s">
        <v>1436</v>
      </c>
      <c r="H596" s="191"/>
      <c r="L596" s="191"/>
    </row>
    <row r="597" spans="1:12" s="69" customFormat="1" x14ac:dyDescent="0.2">
      <c r="A597" s="67" t="s">
        <v>1394</v>
      </c>
      <c r="B597" s="67" t="s">
        <v>1015</v>
      </c>
      <c r="C597" s="68" t="s">
        <v>1484</v>
      </c>
      <c r="E597" s="70" t="s">
        <v>9</v>
      </c>
      <c r="F597" s="70"/>
      <c r="G597" s="68" t="s">
        <v>3165</v>
      </c>
      <c r="H597" s="71"/>
      <c r="L597" s="71"/>
    </row>
    <row r="598" spans="1:12" s="69" customFormat="1" x14ac:dyDescent="0.2">
      <c r="A598" s="67" t="s">
        <v>1394</v>
      </c>
      <c r="B598" s="67" t="s">
        <v>1016</v>
      </c>
      <c r="C598" s="68" t="s">
        <v>1485</v>
      </c>
      <c r="E598" s="70" t="s">
        <v>9</v>
      </c>
      <c r="F598" s="70"/>
      <c r="G598" s="68" t="s">
        <v>3166</v>
      </c>
      <c r="H598" s="71"/>
      <c r="L598" s="71"/>
    </row>
    <row r="599" spans="1:12" s="69" customFormat="1" x14ac:dyDescent="0.2">
      <c r="A599" s="67" t="s">
        <v>1394</v>
      </c>
      <c r="B599" s="67" t="s">
        <v>467</v>
      </c>
      <c r="C599" s="68" t="s">
        <v>1486</v>
      </c>
      <c r="E599" s="70" t="s">
        <v>9</v>
      </c>
      <c r="F599" s="70"/>
      <c r="G599" s="68" t="s">
        <v>3167</v>
      </c>
      <c r="H599" s="71"/>
      <c r="L599" s="71"/>
    </row>
    <row r="600" spans="1:12" s="188" customFormat="1" x14ac:dyDescent="0.2">
      <c r="A600" s="186" t="s">
        <v>1394</v>
      </c>
      <c r="B600" s="186" t="s">
        <v>1487</v>
      </c>
      <c r="C600" s="187" t="s">
        <v>1488</v>
      </c>
      <c r="E600" s="189" t="s">
        <v>9</v>
      </c>
      <c r="F600" s="189"/>
      <c r="G600" s="187" t="s">
        <v>1436</v>
      </c>
      <c r="H600" s="191"/>
      <c r="L600" s="191"/>
    </row>
    <row r="601" spans="1:12" s="69" customFormat="1" x14ac:dyDescent="0.2">
      <c r="A601" s="67" t="s">
        <v>1394</v>
      </c>
      <c r="B601" s="67" t="s">
        <v>1017</v>
      </c>
      <c r="C601" s="68" t="s">
        <v>1489</v>
      </c>
      <c r="E601" s="70" t="s">
        <v>9</v>
      </c>
      <c r="F601" s="70"/>
      <c r="G601" s="68" t="s">
        <v>3168</v>
      </c>
      <c r="H601" s="71"/>
      <c r="L601" s="71"/>
    </row>
    <row r="602" spans="1:12" s="69" customFormat="1" x14ac:dyDescent="0.2">
      <c r="A602" s="67" t="s">
        <v>1394</v>
      </c>
      <c r="B602" s="67" t="s">
        <v>1018</v>
      </c>
      <c r="C602" s="68" t="s">
        <v>1490</v>
      </c>
      <c r="E602" s="70" t="s">
        <v>9</v>
      </c>
      <c r="F602" s="70"/>
      <c r="G602" s="68" t="s">
        <v>3169</v>
      </c>
      <c r="H602" s="71"/>
      <c r="L602" s="71"/>
    </row>
    <row r="603" spans="1:12" s="69" customFormat="1" x14ac:dyDescent="0.2">
      <c r="A603" s="67" t="s">
        <v>1394</v>
      </c>
      <c r="B603" s="67" t="s">
        <v>1019</v>
      </c>
      <c r="C603" s="68" t="s">
        <v>1491</v>
      </c>
      <c r="E603" s="70" t="s">
        <v>9</v>
      </c>
      <c r="F603" s="70"/>
      <c r="G603" s="68" t="s">
        <v>3170</v>
      </c>
      <c r="H603" s="71"/>
      <c r="L603" s="71"/>
    </row>
    <row r="604" spans="1:12" s="69" customFormat="1" x14ac:dyDescent="0.2">
      <c r="A604" s="67" t="s">
        <v>1394</v>
      </c>
      <c r="B604" s="67" t="s">
        <v>1020</v>
      </c>
      <c r="C604" s="68" t="s">
        <v>1492</v>
      </c>
      <c r="E604" s="70" t="s">
        <v>9</v>
      </c>
      <c r="F604" s="70"/>
      <c r="G604" s="68" t="s">
        <v>3171</v>
      </c>
      <c r="H604" s="71"/>
      <c r="L604" s="71"/>
    </row>
    <row r="605" spans="1:12" s="69" customFormat="1" x14ac:dyDescent="0.2">
      <c r="A605" s="67" t="s">
        <v>1394</v>
      </c>
      <c r="B605" s="67" t="s">
        <v>1021</v>
      </c>
      <c r="C605" s="68" t="s">
        <v>1493</v>
      </c>
      <c r="E605" s="70" t="s">
        <v>9</v>
      </c>
      <c r="F605" s="70"/>
      <c r="G605" s="68" t="s">
        <v>3171</v>
      </c>
      <c r="H605" s="71"/>
      <c r="L605" s="71"/>
    </row>
    <row r="606" spans="1:12" s="69" customFormat="1" x14ac:dyDescent="0.2">
      <c r="A606" s="67" t="s">
        <v>1394</v>
      </c>
      <c r="B606" s="67" t="s">
        <v>1022</v>
      </c>
      <c r="C606" s="68" t="s">
        <v>1494</v>
      </c>
      <c r="E606" s="70" t="s">
        <v>9</v>
      </c>
      <c r="F606" s="70"/>
      <c r="G606" s="68" t="s">
        <v>3172</v>
      </c>
      <c r="H606" s="71"/>
      <c r="L606" s="71"/>
    </row>
    <row r="607" spans="1:12" s="69" customFormat="1" x14ac:dyDescent="0.2">
      <c r="A607" s="67" t="s">
        <v>1394</v>
      </c>
      <c r="B607" s="67" t="s">
        <v>1023</v>
      </c>
      <c r="C607" s="68" t="s">
        <v>1495</v>
      </c>
      <c r="E607" s="70" t="s">
        <v>9</v>
      </c>
      <c r="F607" s="70"/>
      <c r="G607" s="68" t="s">
        <v>3173</v>
      </c>
      <c r="H607" s="71"/>
      <c r="L607" s="71"/>
    </row>
    <row r="608" spans="1:12" s="69" customFormat="1" x14ac:dyDescent="0.2">
      <c r="A608" s="67" t="s">
        <v>1394</v>
      </c>
      <c r="B608" s="67" t="s">
        <v>1024</v>
      </c>
      <c r="C608" s="68" t="s">
        <v>1496</v>
      </c>
      <c r="E608" s="70" t="s">
        <v>9</v>
      </c>
      <c r="F608" s="70"/>
      <c r="G608" s="68" t="s">
        <v>3173</v>
      </c>
      <c r="H608" s="71"/>
      <c r="L608" s="71"/>
    </row>
    <row r="609" spans="1:12" s="69" customFormat="1" x14ac:dyDescent="0.2">
      <c r="A609" s="67" t="s">
        <v>1394</v>
      </c>
      <c r="B609" s="67" t="s">
        <v>1025</v>
      </c>
      <c r="C609" s="68" t="s">
        <v>1497</v>
      </c>
      <c r="E609" s="70" t="s">
        <v>9</v>
      </c>
      <c r="F609" s="70"/>
      <c r="G609" s="68" t="s">
        <v>3174</v>
      </c>
      <c r="H609" s="71"/>
      <c r="L609" s="71"/>
    </row>
    <row r="610" spans="1:12" s="69" customFormat="1" x14ac:dyDescent="0.2">
      <c r="A610" s="67" t="s">
        <v>1394</v>
      </c>
      <c r="B610" s="67" t="s">
        <v>1026</v>
      </c>
      <c r="C610" s="68" t="s">
        <v>1498</v>
      </c>
      <c r="E610" s="70" t="s">
        <v>9</v>
      </c>
      <c r="F610" s="70"/>
      <c r="G610" s="68" t="s">
        <v>3175</v>
      </c>
      <c r="H610" s="71"/>
      <c r="L610" s="71"/>
    </row>
    <row r="611" spans="1:12" s="69" customFormat="1" x14ac:dyDescent="0.2">
      <c r="A611" s="67" t="s">
        <v>1394</v>
      </c>
      <c r="B611" s="67" t="s">
        <v>1027</v>
      </c>
      <c r="C611" s="68" t="s">
        <v>1499</v>
      </c>
      <c r="E611" s="70" t="s">
        <v>9</v>
      </c>
      <c r="F611" s="70"/>
      <c r="G611" s="68" t="s">
        <v>3176</v>
      </c>
      <c r="H611" s="71"/>
      <c r="L611" s="71"/>
    </row>
    <row r="612" spans="1:12" s="69" customFormat="1" x14ac:dyDescent="0.2">
      <c r="A612" s="67" t="s">
        <v>1394</v>
      </c>
      <c r="B612" s="67" t="s">
        <v>1028</v>
      </c>
      <c r="C612" s="68" t="s">
        <v>1500</v>
      </c>
      <c r="E612" s="70" t="s">
        <v>9</v>
      </c>
      <c r="F612" s="70"/>
      <c r="G612" s="68" t="s">
        <v>3177</v>
      </c>
      <c r="H612" s="71"/>
      <c r="L612" s="71"/>
    </row>
    <row r="613" spans="1:12" s="69" customFormat="1" x14ac:dyDescent="0.2">
      <c r="A613" s="67" t="s">
        <v>1394</v>
      </c>
      <c r="B613" s="67" t="s">
        <v>1029</v>
      </c>
      <c r="C613" s="68" t="s">
        <v>1501</v>
      </c>
      <c r="E613" s="70" t="s">
        <v>9</v>
      </c>
      <c r="F613" s="70"/>
      <c r="G613" s="68" t="s">
        <v>3177</v>
      </c>
      <c r="H613" s="71"/>
      <c r="L613" s="71"/>
    </row>
    <row r="614" spans="1:12" s="69" customFormat="1" x14ac:dyDescent="0.2">
      <c r="A614" s="67" t="s">
        <v>1394</v>
      </c>
      <c r="B614" s="67" t="s">
        <v>1030</v>
      </c>
      <c r="C614" s="68" t="s">
        <v>1502</v>
      </c>
      <c r="E614" s="70" t="s">
        <v>9</v>
      </c>
      <c r="F614" s="70"/>
      <c r="G614" s="68" t="s">
        <v>3178</v>
      </c>
      <c r="H614" s="71"/>
      <c r="L614" s="71"/>
    </row>
    <row r="615" spans="1:12" s="69" customFormat="1" x14ac:dyDescent="0.2">
      <c r="A615" s="67" t="s">
        <v>1394</v>
      </c>
      <c r="B615" s="67" t="s">
        <v>1031</v>
      </c>
      <c r="C615" s="68" t="s">
        <v>1503</v>
      </c>
      <c r="E615" s="70" t="s">
        <v>9</v>
      </c>
      <c r="F615" s="70"/>
      <c r="G615" s="68" t="s">
        <v>3179</v>
      </c>
      <c r="H615" s="71"/>
      <c r="L615" s="71"/>
    </row>
    <row r="616" spans="1:12" s="69" customFormat="1" x14ac:dyDescent="0.2">
      <c r="A616" s="67" t="s">
        <v>1394</v>
      </c>
      <c r="B616" s="67" t="s">
        <v>1032</v>
      </c>
      <c r="C616" s="68" t="s">
        <v>1504</v>
      </c>
      <c r="E616" s="70" t="s">
        <v>9</v>
      </c>
      <c r="F616" s="70"/>
      <c r="G616" s="68" t="s">
        <v>3180</v>
      </c>
      <c r="H616" s="71"/>
      <c r="L616" s="71"/>
    </row>
    <row r="617" spans="1:12" s="69" customFormat="1" x14ac:dyDescent="0.2">
      <c r="A617" s="67" t="s">
        <v>1394</v>
      </c>
      <c r="B617" s="67" t="s">
        <v>1033</v>
      </c>
      <c r="C617" s="68" t="s">
        <v>1505</v>
      </c>
      <c r="E617" s="70" t="s">
        <v>9</v>
      </c>
      <c r="F617" s="70"/>
      <c r="G617" s="68" t="s">
        <v>3181</v>
      </c>
      <c r="H617" s="71"/>
      <c r="L617" s="71"/>
    </row>
    <row r="618" spans="1:12" s="69" customFormat="1" x14ac:dyDescent="0.2">
      <c r="A618" s="67" t="s">
        <v>1394</v>
      </c>
      <c r="B618" s="67" t="s">
        <v>1506</v>
      </c>
      <c r="C618" s="68" t="s">
        <v>1507</v>
      </c>
      <c r="E618" s="70" t="s">
        <v>9</v>
      </c>
      <c r="F618" s="70"/>
      <c r="G618" s="68" t="s">
        <v>3182</v>
      </c>
      <c r="H618" s="71"/>
      <c r="L618" s="71"/>
    </row>
    <row r="619" spans="1:12" s="69" customFormat="1" x14ac:dyDescent="0.2">
      <c r="A619" s="67" t="s">
        <v>1394</v>
      </c>
      <c r="B619" s="67" t="s">
        <v>1034</v>
      </c>
      <c r="C619" s="68" t="s">
        <v>1508</v>
      </c>
      <c r="E619" s="70" t="s">
        <v>9</v>
      </c>
      <c r="F619" s="70"/>
      <c r="G619" s="68" t="s">
        <v>3183</v>
      </c>
      <c r="H619" s="71"/>
      <c r="L619" s="71"/>
    </row>
    <row r="620" spans="1:12" s="69" customFormat="1" x14ac:dyDescent="0.2">
      <c r="A620" s="67" t="s">
        <v>1394</v>
      </c>
      <c r="B620" s="67" t="s">
        <v>1035</v>
      </c>
      <c r="C620" s="68" t="s">
        <v>1509</v>
      </c>
      <c r="E620" s="70" t="s">
        <v>9</v>
      </c>
      <c r="F620" s="70"/>
      <c r="G620" s="68" t="s">
        <v>3184</v>
      </c>
      <c r="H620" s="71"/>
      <c r="L620" s="71"/>
    </row>
    <row r="621" spans="1:12" s="69" customFormat="1" x14ac:dyDescent="0.2">
      <c r="A621" s="67" t="s">
        <v>1394</v>
      </c>
      <c r="B621" s="67" t="s">
        <v>1036</v>
      </c>
      <c r="C621" s="68" t="s">
        <v>1510</v>
      </c>
      <c r="E621" s="70" t="s">
        <v>9</v>
      </c>
      <c r="F621" s="70"/>
      <c r="G621" s="68" t="s">
        <v>3185</v>
      </c>
      <c r="H621" s="71"/>
      <c r="L621" s="71"/>
    </row>
    <row r="622" spans="1:12" s="69" customFormat="1" x14ac:dyDescent="0.2">
      <c r="A622" s="67" t="s">
        <v>1394</v>
      </c>
      <c r="B622" s="67" t="s">
        <v>1037</v>
      </c>
      <c r="C622" s="68" t="s">
        <v>1511</v>
      </c>
      <c r="E622" s="70" t="s">
        <v>9</v>
      </c>
      <c r="F622" s="70"/>
      <c r="G622" s="68" t="s">
        <v>3186</v>
      </c>
      <c r="H622" s="71"/>
      <c r="L622" s="71"/>
    </row>
    <row r="623" spans="1:12" s="69" customFormat="1" x14ac:dyDescent="0.2">
      <c r="A623" s="67" t="s">
        <v>1394</v>
      </c>
      <c r="B623" s="67" t="s">
        <v>1038</v>
      </c>
      <c r="C623" s="68" t="s">
        <v>1512</v>
      </c>
      <c r="E623" s="70" t="s">
        <v>9</v>
      </c>
      <c r="F623" s="70"/>
      <c r="G623" s="68" t="s">
        <v>3187</v>
      </c>
      <c r="H623" s="71"/>
      <c r="L623" s="71"/>
    </row>
    <row r="624" spans="1:12" s="69" customFormat="1" x14ac:dyDescent="0.2">
      <c r="A624" s="67" t="s">
        <v>1394</v>
      </c>
      <c r="B624" s="67" t="s">
        <v>1039</v>
      </c>
      <c r="C624" s="68" t="s">
        <v>1513</v>
      </c>
      <c r="E624" s="70" t="s">
        <v>9</v>
      </c>
      <c r="F624" s="70"/>
      <c r="G624" s="68" t="s">
        <v>3188</v>
      </c>
      <c r="H624" s="71"/>
      <c r="L624" s="71"/>
    </row>
    <row r="625" spans="1:12" s="69" customFormat="1" x14ac:dyDescent="0.2">
      <c r="A625" s="67" t="s">
        <v>1394</v>
      </c>
      <c r="B625" s="67" t="s">
        <v>1040</v>
      </c>
      <c r="C625" s="68" t="s">
        <v>1514</v>
      </c>
      <c r="E625" s="70" t="s">
        <v>9</v>
      </c>
      <c r="F625" s="70"/>
      <c r="G625" s="68" t="s">
        <v>3189</v>
      </c>
      <c r="H625" s="71"/>
      <c r="L625" s="71"/>
    </row>
    <row r="626" spans="1:12" s="69" customFormat="1" x14ac:dyDescent="0.2">
      <c r="A626" s="67" t="s">
        <v>1394</v>
      </c>
      <c r="B626" s="67" t="s">
        <v>1041</v>
      </c>
      <c r="C626" s="68" t="s">
        <v>1515</v>
      </c>
      <c r="E626" s="70" t="s">
        <v>9</v>
      </c>
      <c r="F626" s="70"/>
      <c r="G626" s="68" t="s">
        <v>3190</v>
      </c>
      <c r="H626" s="71"/>
      <c r="L626" s="71"/>
    </row>
    <row r="627" spans="1:12" s="69" customFormat="1" x14ac:dyDescent="0.2">
      <c r="A627" s="67" t="s">
        <v>1394</v>
      </c>
      <c r="B627" s="67" t="s">
        <v>1042</v>
      </c>
      <c r="C627" s="68" t="s">
        <v>1516</v>
      </c>
      <c r="E627" s="70" t="s">
        <v>9</v>
      </c>
      <c r="F627" s="70"/>
      <c r="G627" s="68" t="s">
        <v>3191</v>
      </c>
      <c r="H627" s="71"/>
      <c r="L627" s="71"/>
    </row>
    <row r="628" spans="1:12" s="69" customFormat="1" x14ac:dyDescent="0.2">
      <c r="A628" s="67" t="s">
        <v>1394</v>
      </c>
      <c r="B628" s="67" t="s">
        <v>1043</v>
      </c>
      <c r="C628" s="68" t="s">
        <v>1517</v>
      </c>
      <c r="E628" s="70" t="s">
        <v>9</v>
      </c>
      <c r="F628" s="70"/>
      <c r="G628" s="68" t="s">
        <v>3192</v>
      </c>
      <c r="H628" s="71"/>
      <c r="L628" s="71"/>
    </row>
    <row r="629" spans="1:12" s="69" customFormat="1" x14ac:dyDescent="0.2">
      <c r="A629" s="67" t="s">
        <v>1394</v>
      </c>
      <c r="B629" s="67" t="s">
        <v>1044</v>
      </c>
      <c r="C629" s="68" t="s">
        <v>1518</v>
      </c>
      <c r="E629" s="70" t="s">
        <v>9</v>
      </c>
      <c r="F629" s="70"/>
      <c r="G629" s="68" t="s">
        <v>3183</v>
      </c>
      <c r="H629" s="71"/>
      <c r="L629" s="71"/>
    </row>
    <row r="630" spans="1:12" s="69" customFormat="1" x14ac:dyDescent="0.2">
      <c r="A630" s="67" t="s">
        <v>1394</v>
      </c>
      <c r="B630" s="67" t="s">
        <v>1045</v>
      </c>
      <c r="C630" s="68" t="s">
        <v>1519</v>
      </c>
      <c r="E630" s="70" t="s">
        <v>9</v>
      </c>
      <c r="F630" s="70"/>
      <c r="G630" s="68" t="s">
        <v>1436</v>
      </c>
      <c r="H630" s="71"/>
      <c r="L630" s="71"/>
    </row>
    <row r="631" spans="1:12" s="69" customFormat="1" x14ac:dyDescent="0.2">
      <c r="A631" s="67" t="s">
        <v>1394</v>
      </c>
      <c r="B631" s="67" t="s">
        <v>1520</v>
      </c>
      <c r="C631" s="68" t="s">
        <v>1521</v>
      </c>
      <c r="E631" s="70" t="s">
        <v>9</v>
      </c>
      <c r="F631" s="70"/>
      <c r="G631" s="68" t="s">
        <v>3193</v>
      </c>
      <c r="H631" s="71"/>
      <c r="L631" s="71"/>
    </row>
    <row r="632" spans="1:12" s="64" customFormat="1" x14ac:dyDescent="0.2">
      <c r="A632" s="62" t="s">
        <v>1350</v>
      </c>
      <c r="B632" s="62"/>
      <c r="C632" s="63"/>
      <c r="E632" s="65"/>
      <c r="F632" s="65"/>
      <c r="G632" s="63"/>
      <c r="H632" s="66"/>
      <c r="L632" s="66"/>
    </row>
    <row r="633" spans="1:12" s="74" customFormat="1" x14ac:dyDescent="0.2">
      <c r="A633" s="72" t="s">
        <v>1325</v>
      </c>
      <c r="B633" s="72" t="s">
        <v>1522</v>
      </c>
      <c r="C633" s="73" t="s">
        <v>1523</v>
      </c>
      <c r="E633" s="75"/>
      <c r="F633" s="75"/>
      <c r="G633" s="73" t="s">
        <v>3194</v>
      </c>
      <c r="H633" s="76"/>
      <c r="L633" s="76"/>
    </row>
    <row r="634" spans="1:12" s="26" customFormat="1" x14ac:dyDescent="0.2">
      <c r="A634" s="25" t="s">
        <v>1524</v>
      </c>
      <c r="B634" s="25" t="s">
        <v>170</v>
      </c>
      <c r="C634" s="77" t="s">
        <v>1525</v>
      </c>
      <c r="E634" s="78" t="s">
        <v>9</v>
      </c>
      <c r="F634" s="78"/>
      <c r="G634" s="77" t="s">
        <v>3195</v>
      </c>
      <c r="H634" s="27"/>
      <c r="L634" s="27"/>
    </row>
    <row r="635" spans="1:12" s="26" customFormat="1" x14ac:dyDescent="0.2">
      <c r="A635" s="25" t="s">
        <v>1524</v>
      </c>
      <c r="B635" s="25" t="s">
        <v>1526</v>
      </c>
      <c r="C635" s="77" t="s">
        <v>3196</v>
      </c>
      <c r="E635" s="78" t="s">
        <v>9</v>
      </c>
      <c r="F635" s="78"/>
      <c r="G635" s="77" t="s">
        <v>3197</v>
      </c>
      <c r="H635" s="27"/>
      <c r="L635" s="27"/>
    </row>
    <row r="636" spans="1:12" s="26" customFormat="1" x14ac:dyDescent="0.2">
      <c r="A636" s="25" t="s">
        <v>1524</v>
      </c>
      <c r="B636" s="25" t="s">
        <v>1527</v>
      </c>
      <c r="C636" s="77" t="s">
        <v>3198</v>
      </c>
      <c r="E636" s="78" t="s">
        <v>9</v>
      </c>
      <c r="F636" s="78"/>
      <c r="G636" s="77" t="s">
        <v>3199</v>
      </c>
      <c r="H636" s="27"/>
      <c r="L636" s="27"/>
    </row>
    <row r="637" spans="1:12" s="26" customFormat="1" x14ac:dyDescent="0.2">
      <c r="A637" s="25" t="s">
        <v>1524</v>
      </c>
      <c r="B637" s="25" t="s">
        <v>171</v>
      </c>
      <c r="C637" s="77" t="s">
        <v>1528</v>
      </c>
      <c r="E637" s="78" t="s">
        <v>9</v>
      </c>
      <c r="F637" s="78"/>
      <c r="G637" s="77" t="s">
        <v>3200</v>
      </c>
      <c r="H637" s="27"/>
      <c r="L637" s="27"/>
    </row>
    <row r="638" spans="1:12" s="26" customFormat="1" x14ac:dyDescent="0.2">
      <c r="A638" s="25" t="s">
        <v>1524</v>
      </c>
      <c r="B638" s="25" t="s">
        <v>172</v>
      </c>
      <c r="C638" s="77" t="s">
        <v>1529</v>
      </c>
      <c r="E638" s="78" t="s">
        <v>9</v>
      </c>
      <c r="F638" s="78"/>
      <c r="G638" s="77" t="s">
        <v>3201</v>
      </c>
      <c r="H638" s="27"/>
      <c r="L638" s="27"/>
    </row>
    <row r="639" spans="1:12" s="26" customFormat="1" x14ac:dyDescent="0.2">
      <c r="A639" s="25" t="s">
        <v>1524</v>
      </c>
      <c r="B639" s="25" t="s">
        <v>568</v>
      </c>
      <c r="C639" s="77" t="s">
        <v>1530</v>
      </c>
      <c r="E639" s="78" t="s">
        <v>9</v>
      </c>
      <c r="F639" s="78"/>
      <c r="G639" s="77" t="s">
        <v>3166</v>
      </c>
      <c r="H639" s="27"/>
      <c r="L639" s="27"/>
    </row>
    <row r="640" spans="1:12" s="26" customFormat="1" x14ac:dyDescent="0.2">
      <c r="A640" s="25" t="s">
        <v>1524</v>
      </c>
      <c r="B640" s="25" t="s">
        <v>1047</v>
      </c>
      <c r="C640" s="77" t="s">
        <v>1531</v>
      </c>
      <c r="E640" s="78" t="s">
        <v>9</v>
      </c>
      <c r="F640" s="78"/>
      <c r="G640" s="77" t="s">
        <v>3202</v>
      </c>
      <c r="H640" s="27"/>
      <c r="L640" s="27"/>
    </row>
    <row r="641" spans="1:12" s="26" customFormat="1" x14ac:dyDescent="0.2">
      <c r="A641" s="25" t="s">
        <v>1524</v>
      </c>
      <c r="B641" s="25" t="s">
        <v>571</v>
      </c>
      <c r="C641" s="77" t="s">
        <v>1532</v>
      </c>
      <c r="E641" s="78" t="s">
        <v>9</v>
      </c>
      <c r="F641" s="78"/>
      <c r="G641" s="77" t="s">
        <v>3203</v>
      </c>
      <c r="H641" s="27"/>
      <c r="L641" s="27"/>
    </row>
    <row r="642" spans="1:12" s="26" customFormat="1" x14ac:dyDescent="0.2">
      <c r="A642" s="25" t="s">
        <v>1524</v>
      </c>
      <c r="B642" s="25" t="s">
        <v>468</v>
      </c>
      <c r="C642" s="77" t="s">
        <v>1533</v>
      </c>
      <c r="E642" s="78" t="s">
        <v>9</v>
      </c>
      <c r="F642" s="78"/>
      <c r="G642" s="77" t="s">
        <v>3204</v>
      </c>
      <c r="H642" s="27"/>
      <c r="L642" s="27"/>
    </row>
    <row r="643" spans="1:12" s="26" customFormat="1" x14ac:dyDescent="0.2">
      <c r="A643" s="25" t="s">
        <v>1524</v>
      </c>
      <c r="B643" s="25" t="s">
        <v>469</v>
      </c>
      <c r="C643" s="77" t="s">
        <v>1534</v>
      </c>
      <c r="E643" s="78" t="s">
        <v>9</v>
      </c>
      <c r="F643" s="78"/>
      <c r="G643" s="77" t="s">
        <v>3205</v>
      </c>
      <c r="H643" s="27"/>
      <c r="L643" s="27"/>
    </row>
    <row r="644" spans="1:12" s="26" customFormat="1" x14ac:dyDescent="0.2">
      <c r="A644" s="25" t="s">
        <v>1524</v>
      </c>
      <c r="B644" s="25" t="s">
        <v>1048</v>
      </c>
      <c r="C644" s="77" t="s">
        <v>1535</v>
      </c>
      <c r="E644" s="78" t="s">
        <v>9</v>
      </c>
      <c r="F644" s="78"/>
      <c r="G644" s="77" t="s">
        <v>3206</v>
      </c>
      <c r="H644" s="27"/>
      <c r="L644" s="27"/>
    </row>
    <row r="645" spans="1:12" s="26" customFormat="1" x14ac:dyDescent="0.2">
      <c r="A645" s="25" t="s">
        <v>1524</v>
      </c>
      <c r="B645" s="25" t="s">
        <v>1049</v>
      </c>
      <c r="C645" s="77" t="s">
        <v>1536</v>
      </c>
      <c r="E645" s="78" t="s">
        <v>9</v>
      </c>
      <c r="F645" s="78"/>
      <c r="G645" s="77" t="s">
        <v>3207</v>
      </c>
      <c r="H645" s="27"/>
      <c r="L645" s="27"/>
    </row>
    <row r="646" spans="1:12" s="26" customFormat="1" x14ac:dyDescent="0.2">
      <c r="A646" s="25" t="s">
        <v>1524</v>
      </c>
      <c r="B646" s="25" t="s">
        <v>1050</v>
      </c>
      <c r="C646" s="77" t="s">
        <v>1537</v>
      </c>
      <c r="E646" s="78" t="s">
        <v>9</v>
      </c>
      <c r="F646" s="78"/>
      <c r="G646" s="77" t="s">
        <v>3208</v>
      </c>
      <c r="H646" s="27"/>
      <c r="L646" s="27"/>
    </row>
    <row r="647" spans="1:12" s="26" customFormat="1" x14ac:dyDescent="0.2">
      <c r="A647" s="25" t="s">
        <v>1524</v>
      </c>
      <c r="B647" s="25" t="s">
        <v>1538</v>
      </c>
      <c r="C647" s="77" t="s">
        <v>1539</v>
      </c>
      <c r="E647" s="78" t="s">
        <v>9</v>
      </c>
      <c r="F647" s="78"/>
      <c r="G647" s="77" t="s">
        <v>3209</v>
      </c>
      <c r="H647" s="27"/>
      <c r="L647" s="27"/>
    </row>
    <row r="648" spans="1:12" s="26" customFormat="1" x14ac:dyDescent="0.2">
      <c r="A648" s="25" t="s">
        <v>1524</v>
      </c>
      <c r="B648" s="25" t="s">
        <v>1540</v>
      </c>
      <c r="C648" s="77" t="s">
        <v>1541</v>
      </c>
      <c r="E648" s="78" t="s">
        <v>9</v>
      </c>
      <c r="F648" s="78"/>
      <c r="G648" s="77" t="s">
        <v>3210</v>
      </c>
      <c r="H648" s="27"/>
      <c r="L648" s="27"/>
    </row>
    <row r="649" spans="1:12" s="26" customFormat="1" x14ac:dyDescent="0.2">
      <c r="A649" s="25" t="s">
        <v>1524</v>
      </c>
      <c r="B649" s="25" t="s">
        <v>1542</v>
      </c>
      <c r="C649" s="77" t="s">
        <v>1543</v>
      </c>
      <c r="E649" s="78" t="s">
        <v>9</v>
      </c>
      <c r="F649" s="78"/>
      <c r="G649" s="77" t="s">
        <v>3211</v>
      </c>
      <c r="H649" s="27"/>
      <c r="L649" s="27"/>
    </row>
    <row r="650" spans="1:12" s="74" customFormat="1" x14ac:dyDescent="0.2">
      <c r="A650" s="72" t="s">
        <v>1350</v>
      </c>
      <c r="B650" s="72"/>
      <c r="C650" s="73"/>
      <c r="E650" s="75"/>
      <c r="F650" s="75"/>
      <c r="G650" s="73"/>
      <c r="H650" s="76"/>
      <c r="L650" s="76"/>
    </row>
    <row r="651" spans="1:12" s="81" customFormat="1" x14ac:dyDescent="0.2">
      <c r="A651" s="79" t="s">
        <v>1325</v>
      </c>
      <c r="B651" s="79" t="s">
        <v>1544</v>
      </c>
      <c r="C651" s="80" t="s">
        <v>1545</v>
      </c>
      <c r="E651" s="82"/>
      <c r="F651" s="82"/>
      <c r="G651" s="83" t="s">
        <v>3212</v>
      </c>
      <c r="H651" s="84"/>
      <c r="L651" s="84"/>
    </row>
    <row r="652" spans="1:12" s="87" customFormat="1" x14ac:dyDescent="0.2">
      <c r="A652" s="85" t="s">
        <v>1546</v>
      </c>
      <c r="B652" s="85" t="s">
        <v>173</v>
      </c>
      <c r="C652" s="86" t="s">
        <v>1547</v>
      </c>
      <c r="E652" s="88" t="s">
        <v>9</v>
      </c>
      <c r="F652" s="88"/>
      <c r="G652" s="89" t="s">
        <v>1548</v>
      </c>
      <c r="H652" s="89"/>
      <c r="L652" s="89"/>
    </row>
    <row r="653" spans="1:12" s="260" customFormat="1" x14ac:dyDescent="0.2">
      <c r="A653" s="258" t="s">
        <v>1356</v>
      </c>
      <c r="B653" s="258" t="s">
        <v>3508</v>
      </c>
      <c r="C653" s="259" t="s">
        <v>3509</v>
      </c>
      <c r="D653" s="260" t="s">
        <v>3510</v>
      </c>
      <c r="E653" s="261" t="s">
        <v>9</v>
      </c>
      <c r="F653" s="261"/>
      <c r="G653" s="262" t="s">
        <v>3511</v>
      </c>
      <c r="H653" s="262" t="s">
        <v>3512</v>
      </c>
      <c r="L653" s="262"/>
    </row>
    <row r="654" spans="1:12" s="87" customFormat="1" x14ac:dyDescent="0.2">
      <c r="A654" s="85" t="s">
        <v>1546</v>
      </c>
      <c r="B654" s="85" t="s">
        <v>174</v>
      </c>
      <c r="C654" s="86" t="s">
        <v>1549</v>
      </c>
      <c r="E654" s="88" t="s">
        <v>9</v>
      </c>
      <c r="F654" s="88"/>
      <c r="G654" s="89" t="s">
        <v>1550</v>
      </c>
      <c r="H654" s="89"/>
      <c r="L654" s="89"/>
    </row>
    <row r="655" spans="1:12" s="260" customFormat="1" x14ac:dyDescent="0.2">
      <c r="A655" s="258" t="s">
        <v>1356</v>
      </c>
      <c r="B655" s="258" t="s">
        <v>3513</v>
      </c>
      <c r="C655" s="259" t="s">
        <v>3509</v>
      </c>
      <c r="D655" s="260" t="s">
        <v>3510</v>
      </c>
      <c r="E655" s="261" t="s">
        <v>9</v>
      </c>
      <c r="F655" s="261"/>
      <c r="G655" s="262" t="s">
        <v>3514</v>
      </c>
      <c r="H655" s="262" t="s">
        <v>3512</v>
      </c>
      <c r="L655" s="262"/>
    </row>
    <row r="656" spans="1:12" s="87" customFormat="1" x14ac:dyDescent="0.2">
      <c r="A656" s="85" t="s">
        <v>1546</v>
      </c>
      <c r="B656" s="85" t="s">
        <v>175</v>
      </c>
      <c r="C656" s="86" t="s">
        <v>1551</v>
      </c>
      <c r="E656" s="88" t="s">
        <v>9</v>
      </c>
      <c r="F656" s="88"/>
      <c r="G656" s="89" t="s">
        <v>1552</v>
      </c>
      <c r="H656" s="89"/>
      <c r="L656" s="89"/>
    </row>
    <row r="657" spans="1:12" s="260" customFormat="1" x14ac:dyDescent="0.2">
      <c r="A657" s="258" t="s">
        <v>1356</v>
      </c>
      <c r="B657" s="258" t="s">
        <v>3515</v>
      </c>
      <c r="C657" s="259" t="s">
        <v>3509</v>
      </c>
      <c r="D657" s="260" t="s">
        <v>3510</v>
      </c>
      <c r="E657" s="261" t="s">
        <v>9</v>
      </c>
      <c r="F657" s="261"/>
      <c r="G657" s="262" t="s">
        <v>3516</v>
      </c>
      <c r="H657" s="262" t="s">
        <v>3512</v>
      </c>
      <c r="L657" s="262"/>
    </row>
    <row r="658" spans="1:12" s="87" customFormat="1" x14ac:dyDescent="0.2">
      <c r="A658" s="85" t="s">
        <v>1546</v>
      </c>
      <c r="B658" s="85" t="s">
        <v>176</v>
      </c>
      <c r="C658" s="86" t="s">
        <v>1553</v>
      </c>
      <c r="E658" s="88" t="s">
        <v>9</v>
      </c>
      <c r="F658" s="88"/>
      <c r="G658" s="89" t="s">
        <v>1554</v>
      </c>
      <c r="H658" s="89"/>
      <c r="L658" s="89"/>
    </row>
    <row r="659" spans="1:12" s="260" customFormat="1" x14ac:dyDescent="0.2">
      <c r="A659" s="258" t="s">
        <v>1356</v>
      </c>
      <c r="B659" s="258" t="s">
        <v>3517</v>
      </c>
      <c r="C659" s="259" t="s">
        <v>3509</v>
      </c>
      <c r="D659" s="260" t="s">
        <v>3510</v>
      </c>
      <c r="E659" s="261" t="s">
        <v>9</v>
      </c>
      <c r="F659" s="261"/>
      <c r="G659" s="262" t="s">
        <v>3518</v>
      </c>
      <c r="H659" s="262" t="s">
        <v>3512</v>
      </c>
      <c r="L659" s="262"/>
    </row>
    <row r="660" spans="1:12" s="87" customFormat="1" x14ac:dyDescent="0.2">
      <c r="A660" s="85" t="s">
        <v>1546</v>
      </c>
      <c r="B660" s="85" t="s">
        <v>177</v>
      </c>
      <c r="C660" s="86" t="s">
        <v>1555</v>
      </c>
      <c r="E660" s="88" t="s">
        <v>9</v>
      </c>
      <c r="F660" s="88"/>
      <c r="G660" s="89" t="s">
        <v>1554</v>
      </c>
      <c r="H660" s="89"/>
      <c r="L660" s="89"/>
    </row>
    <row r="661" spans="1:12" s="260" customFormat="1" x14ac:dyDescent="0.2">
      <c r="A661" s="258" t="s">
        <v>1356</v>
      </c>
      <c r="B661" s="258" t="s">
        <v>3519</v>
      </c>
      <c r="C661" s="259" t="s">
        <v>3509</v>
      </c>
      <c r="D661" s="260" t="s">
        <v>3510</v>
      </c>
      <c r="E661" s="261" t="s">
        <v>9</v>
      </c>
      <c r="F661" s="261"/>
      <c r="G661" s="262" t="s">
        <v>3520</v>
      </c>
      <c r="H661" s="262" t="s">
        <v>3512</v>
      </c>
      <c r="L661" s="262"/>
    </row>
    <row r="662" spans="1:12" s="87" customFormat="1" x14ac:dyDescent="0.2">
      <c r="A662" s="85" t="s">
        <v>1546</v>
      </c>
      <c r="B662" s="85" t="s">
        <v>178</v>
      </c>
      <c r="C662" s="86" t="s">
        <v>1556</v>
      </c>
      <c r="E662" s="88" t="s">
        <v>9</v>
      </c>
      <c r="F662" s="88"/>
      <c r="G662" s="89" t="s">
        <v>1554</v>
      </c>
      <c r="H662" s="89"/>
      <c r="L662" s="89"/>
    </row>
    <row r="663" spans="1:12" s="260" customFormat="1" x14ac:dyDescent="0.2">
      <c r="A663" s="258" t="s">
        <v>1356</v>
      </c>
      <c r="B663" s="258" t="s">
        <v>3521</v>
      </c>
      <c r="C663" s="259" t="s">
        <v>3509</v>
      </c>
      <c r="D663" s="260" t="s">
        <v>3510</v>
      </c>
      <c r="E663" s="261" t="s">
        <v>9</v>
      </c>
      <c r="F663" s="261"/>
      <c r="G663" s="262" t="s">
        <v>3522</v>
      </c>
      <c r="H663" s="262" t="s">
        <v>3512</v>
      </c>
      <c r="L663" s="262"/>
    </row>
    <row r="664" spans="1:12" s="87" customFormat="1" x14ac:dyDescent="0.2">
      <c r="A664" s="85" t="s">
        <v>1546</v>
      </c>
      <c r="B664" s="85" t="s">
        <v>179</v>
      </c>
      <c r="C664" s="86" t="s">
        <v>1557</v>
      </c>
      <c r="E664" s="88" t="s">
        <v>9</v>
      </c>
      <c r="F664" s="88"/>
      <c r="G664" s="89" t="s">
        <v>1558</v>
      </c>
      <c r="H664" s="89"/>
      <c r="L664" s="89"/>
    </row>
    <row r="665" spans="1:12" s="260" customFormat="1" x14ac:dyDescent="0.2">
      <c r="A665" s="258" t="s">
        <v>1356</v>
      </c>
      <c r="B665" s="258" t="s">
        <v>3523</v>
      </c>
      <c r="C665" s="259" t="s">
        <v>3509</v>
      </c>
      <c r="D665" s="260" t="s">
        <v>3510</v>
      </c>
      <c r="E665" s="261" t="s">
        <v>9</v>
      </c>
      <c r="F665" s="261"/>
      <c r="G665" s="262" t="s">
        <v>3524</v>
      </c>
      <c r="H665" s="262" t="s">
        <v>3512</v>
      </c>
      <c r="L665" s="262"/>
    </row>
    <row r="666" spans="1:12" s="87" customFormat="1" x14ac:dyDescent="0.2">
      <c r="A666" s="85" t="s">
        <v>1546</v>
      </c>
      <c r="B666" s="85" t="s">
        <v>180</v>
      </c>
      <c r="C666" s="86" t="s">
        <v>1559</v>
      </c>
      <c r="E666" s="88" t="s">
        <v>9</v>
      </c>
      <c r="F666" s="88"/>
      <c r="G666" s="89" t="s">
        <v>1560</v>
      </c>
      <c r="H666" s="89"/>
      <c r="L666" s="89"/>
    </row>
    <row r="667" spans="1:12" s="260" customFormat="1" x14ac:dyDescent="0.2">
      <c r="A667" s="258" t="s">
        <v>1356</v>
      </c>
      <c r="B667" s="258" t="s">
        <v>3525</v>
      </c>
      <c r="C667" s="259" t="s">
        <v>3509</v>
      </c>
      <c r="D667" s="260" t="s">
        <v>3510</v>
      </c>
      <c r="E667" s="261" t="s">
        <v>9</v>
      </c>
      <c r="F667" s="261"/>
      <c r="G667" s="262" t="s">
        <v>3526</v>
      </c>
      <c r="H667" s="262" t="s">
        <v>3512</v>
      </c>
      <c r="L667" s="262"/>
    </row>
    <row r="668" spans="1:12" s="87" customFormat="1" x14ac:dyDescent="0.2">
      <c r="A668" s="85" t="s">
        <v>1546</v>
      </c>
      <c r="B668" s="85" t="s">
        <v>181</v>
      </c>
      <c r="C668" s="86" t="s">
        <v>1561</v>
      </c>
      <c r="E668" s="88" t="s">
        <v>9</v>
      </c>
      <c r="F668" s="88"/>
      <c r="G668" s="89" t="s">
        <v>1562</v>
      </c>
      <c r="H668" s="89"/>
      <c r="L668" s="89"/>
    </row>
    <row r="669" spans="1:12" s="260" customFormat="1" x14ac:dyDescent="0.2">
      <c r="A669" s="258" t="s">
        <v>1356</v>
      </c>
      <c r="B669" s="258" t="s">
        <v>3527</v>
      </c>
      <c r="C669" s="259" t="s">
        <v>3509</v>
      </c>
      <c r="D669" s="260" t="s">
        <v>3510</v>
      </c>
      <c r="E669" s="261" t="s">
        <v>9</v>
      </c>
      <c r="F669" s="261"/>
      <c r="G669" s="262" t="s">
        <v>3528</v>
      </c>
      <c r="H669" s="262" t="s">
        <v>3512</v>
      </c>
      <c r="L669" s="262"/>
    </row>
    <row r="670" spans="1:12" s="87" customFormat="1" x14ac:dyDescent="0.2">
      <c r="A670" s="85" t="s">
        <v>1546</v>
      </c>
      <c r="B670" s="85" t="s">
        <v>182</v>
      </c>
      <c r="C670" s="86" t="s">
        <v>1563</v>
      </c>
      <c r="E670" s="88" t="s">
        <v>9</v>
      </c>
      <c r="F670" s="88"/>
      <c r="G670" s="89" t="s">
        <v>1562</v>
      </c>
      <c r="H670" s="89"/>
      <c r="L670" s="89"/>
    </row>
    <row r="671" spans="1:12" s="260" customFormat="1" x14ac:dyDescent="0.2">
      <c r="A671" s="258" t="s">
        <v>1356</v>
      </c>
      <c r="B671" s="258" t="s">
        <v>3529</v>
      </c>
      <c r="C671" s="259" t="s">
        <v>3509</v>
      </c>
      <c r="D671" s="260" t="s">
        <v>3510</v>
      </c>
      <c r="E671" s="261" t="s">
        <v>9</v>
      </c>
      <c r="F671" s="261"/>
      <c r="G671" s="262" t="s">
        <v>3530</v>
      </c>
      <c r="H671" s="262" t="s">
        <v>3512</v>
      </c>
      <c r="L671" s="262"/>
    </row>
    <row r="672" spans="1:12" s="87" customFormat="1" x14ac:dyDescent="0.2">
      <c r="A672" s="85" t="s">
        <v>1546</v>
      </c>
      <c r="B672" s="85" t="s">
        <v>183</v>
      </c>
      <c r="C672" s="86" t="s">
        <v>1564</v>
      </c>
      <c r="E672" s="88" t="s">
        <v>9</v>
      </c>
      <c r="F672" s="88"/>
      <c r="G672" s="89" t="s">
        <v>1565</v>
      </c>
      <c r="H672" s="89"/>
      <c r="L672" s="89"/>
    </row>
    <row r="673" spans="1:12" s="260" customFormat="1" x14ac:dyDescent="0.2">
      <c r="A673" s="258" t="s">
        <v>1356</v>
      </c>
      <c r="B673" s="258" t="s">
        <v>3531</v>
      </c>
      <c r="C673" s="259" t="s">
        <v>3509</v>
      </c>
      <c r="D673" s="260" t="s">
        <v>3510</v>
      </c>
      <c r="E673" s="261" t="s">
        <v>9</v>
      </c>
      <c r="F673" s="261"/>
      <c r="G673" s="262" t="s">
        <v>3532</v>
      </c>
      <c r="H673" s="262" t="s">
        <v>3512</v>
      </c>
      <c r="L673" s="262"/>
    </row>
    <row r="674" spans="1:12" s="87" customFormat="1" x14ac:dyDescent="0.2">
      <c r="A674" s="85" t="s">
        <v>1546</v>
      </c>
      <c r="B674" s="85" t="s">
        <v>184</v>
      </c>
      <c r="C674" s="86" t="s">
        <v>1566</v>
      </c>
      <c r="E674" s="88" t="s">
        <v>9</v>
      </c>
      <c r="F674" s="88"/>
      <c r="G674" s="89" t="s">
        <v>1567</v>
      </c>
      <c r="H674" s="89"/>
      <c r="L674" s="89"/>
    </row>
    <row r="675" spans="1:12" s="260" customFormat="1" x14ac:dyDescent="0.2">
      <c r="A675" s="258" t="s">
        <v>1356</v>
      </c>
      <c r="B675" s="258" t="s">
        <v>3533</v>
      </c>
      <c r="C675" s="259" t="s">
        <v>3509</v>
      </c>
      <c r="D675" s="260" t="s">
        <v>3510</v>
      </c>
      <c r="E675" s="261" t="s">
        <v>9</v>
      </c>
      <c r="F675" s="261"/>
      <c r="G675" s="262" t="s">
        <v>3534</v>
      </c>
      <c r="H675" s="262" t="s">
        <v>3512</v>
      </c>
      <c r="L675" s="262"/>
    </row>
    <row r="676" spans="1:12" s="87" customFormat="1" x14ac:dyDescent="0.2">
      <c r="A676" s="85" t="s">
        <v>1546</v>
      </c>
      <c r="B676" s="85" t="s">
        <v>185</v>
      </c>
      <c r="C676" s="86" t="s">
        <v>1568</v>
      </c>
      <c r="E676" s="88" t="s">
        <v>9</v>
      </c>
      <c r="F676" s="88"/>
      <c r="G676" s="89" t="s">
        <v>1567</v>
      </c>
      <c r="H676" s="89"/>
      <c r="L676" s="89"/>
    </row>
    <row r="677" spans="1:12" s="260" customFormat="1" x14ac:dyDescent="0.2">
      <c r="A677" s="258" t="s">
        <v>1356</v>
      </c>
      <c r="B677" s="258" t="s">
        <v>3535</v>
      </c>
      <c r="C677" s="259" t="s">
        <v>3509</v>
      </c>
      <c r="D677" s="260" t="s">
        <v>3510</v>
      </c>
      <c r="E677" s="261" t="s">
        <v>9</v>
      </c>
      <c r="F677" s="261"/>
      <c r="G677" s="262" t="s">
        <v>3536</v>
      </c>
      <c r="H677" s="262" t="s">
        <v>3512</v>
      </c>
      <c r="L677" s="262"/>
    </row>
    <row r="678" spans="1:12" s="87" customFormat="1" x14ac:dyDescent="0.2">
      <c r="A678" s="85" t="s">
        <v>1546</v>
      </c>
      <c r="B678" s="85" t="s">
        <v>186</v>
      </c>
      <c r="C678" s="86" t="s">
        <v>1569</v>
      </c>
      <c r="E678" s="88" t="s">
        <v>9</v>
      </c>
      <c r="F678" s="88"/>
      <c r="G678" s="89" t="s">
        <v>1567</v>
      </c>
      <c r="H678" s="89"/>
      <c r="L678" s="89"/>
    </row>
    <row r="679" spans="1:12" s="260" customFormat="1" x14ac:dyDescent="0.2">
      <c r="A679" s="258" t="s">
        <v>1356</v>
      </c>
      <c r="B679" s="258" t="s">
        <v>3537</v>
      </c>
      <c r="C679" s="259" t="s">
        <v>3509</v>
      </c>
      <c r="D679" s="260" t="s">
        <v>3510</v>
      </c>
      <c r="E679" s="261" t="s">
        <v>9</v>
      </c>
      <c r="F679" s="261"/>
      <c r="G679" s="262" t="s">
        <v>3538</v>
      </c>
      <c r="H679" s="262" t="s">
        <v>3512</v>
      </c>
      <c r="L679" s="262"/>
    </row>
    <row r="680" spans="1:12" s="87" customFormat="1" x14ac:dyDescent="0.2">
      <c r="A680" s="85" t="s">
        <v>1546</v>
      </c>
      <c r="B680" s="85" t="s">
        <v>187</v>
      </c>
      <c r="C680" s="86" t="s">
        <v>1570</v>
      </c>
      <c r="E680" s="88" t="s">
        <v>9</v>
      </c>
      <c r="F680" s="88"/>
      <c r="G680" s="89" t="s">
        <v>1571</v>
      </c>
      <c r="H680" s="89"/>
      <c r="L680" s="89"/>
    </row>
    <row r="681" spans="1:12" s="260" customFormat="1" x14ac:dyDescent="0.2">
      <c r="A681" s="258" t="s">
        <v>1356</v>
      </c>
      <c r="B681" s="258" t="s">
        <v>3539</v>
      </c>
      <c r="C681" s="259" t="s">
        <v>3509</v>
      </c>
      <c r="D681" s="260" t="s">
        <v>3510</v>
      </c>
      <c r="E681" s="261" t="s">
        <v>9</v>
      </c>
      <c r="F681" s="261"/>
      <c r="G681" s="262" t="s">
        <v>3540</v>
      </c>
      <c r="H681" s="262" t="s">
        <v>3512</v>
      </c>
      <c r="L681" s="262"/>
    </row>
    <row r="682" spans="1:12" s="87" customFormat="1" x14ac:dyDescent="0.2">
      <c r="A682" s="85" t="s">
        <v>1546</v>
      </c>
      <c r="B682" s="85" t="s">
        <v>601</v>
      </c>
      <c r="C682" s="86" t="s">
        <v>1572</v>
      </c>
      <c r="E682" s="88" t="s">
        <v>9</v>
      </c>
      <c r="F682" s="88"/>
      <c r="G682" s="89" t="s">
        <v>1573</v>
      </c>
      <c r="H682" s="89"/>
      <c r="L682" s="89"/>
    </row>
    <row r="683" spans="1:12" s="260" customFormat="1" x14ac:dyDescent="0.2">
      <c r="A683" s="258" t="s">
        <v>1356</v>
      </c>
      <c r="B683" s="258" t="s">
        <v>3541</v>
      </c>
      <c r="C683" s="259" t="s">
        <v>3509</v>
      </c>
      <c r="D683" s="260" t="s">
        <v>3510</v>
      </c>
      <c r="E683" s="261" t="s">
        <v>9</v>
      </c>
      <c r="F683" s="261"/>
      <c r="G683" s="262" t="s">
        <v>3542</v>
      </c>
      <c r="H683" s="262" t="s">
        <v>3512</v>
      </c>
      <c r="L683" s="262"/>
    </row>
    <row r="684" spans="1:12" s="87" customFormat="1" x14ac:dyDescent="0.2">
      <c r="A684" s="85" t="s">
        <v>1546</v>
      </c>
      <c r="B684" s="85" t="s">
        <v>188</v>
      </c>
      <c r="C684" s="86" t="s">
        <v>1574</v>
      </c>
      <c r="E684" s="88" t="s">
        <v>9</v>
      </c>
      <c r="F684" s="88"/>
      <c r="G684" s="89" t="s">
        <v>1575</v>
      </c>
      <c r="H684" s="89"/>
      <c r="L684" s="89"/>
    </row>
    <row r="685" spans="1:12" s="260" customFormat="1" x14ac:dyDescent="0.2">
      <c r="A685" s="258" t="s">
        <v>1356</v>
      </c>
      <c r="B685" s="258" t="s">
        <v>3543</v>
      </c>
      <c r="C685" s="259" t="s">
        <v>3509</v>
      </c>
      <c r="D685" s="260" t="s">
        <v>3510</v>
      </c>
      <c r="E685" s="261" t="s">
        <v>9</v>
      </c>
      <c r="F685" s="261"/>
      <c r="G685" s="262" t="s">
        <v>3544</v>
      </c>
      <c r="H685" s="262" t="s">
        <v>3512</v>
      </c>
      <c r="L685" s="262"/>
    </row>
    <row r="686" spans="1:12" s="87" customFormat="1" x14ac:dyDescent="0.2">
      <c r="A686" s="85" t="s">
        <v>1546</v>
      </c>
      <c r="B686" s="85" t="s">
        <v>189</v>
      </c>
      <c r="C686" s="86" t="s">
        <v>3213</v>
      </c>
      <c r="E686" s="88" t="s">
        <v>9</v>
      </c>
      <c r="F686" s="88"/>
      <c r="G686" s="89" t="s">
        <v>1576</v>
      </c>
      <c r="H686" s="89"/>
      <c r="L686" s="89"/>
    </row>
    <row r="687" spans="1:12" s="260" customFormat="1" x14ac:dyDescent="0.2">
      <c r="A687" s="258" t="s">
        <v>1356</v>
      </c>
      <c r="B687" s="258" t="s">
        <v>3545</v>
      </c>
      <c r="C687" s="259" t="s">
        <v>3509</v>
      </c>
      <c r="D687" s="260" t="s">
        <v>3510</v>
      </c>
      <c r="E687" s="261" t="s">
        <v>9</v>
      </c>
      <c r="F687" s="261"/>
      <c r="G687" s="262" t="s">
        <v>3546</v>
      </c>
      <c r="H687" s="262" t="s">
        <v>3512</v>
      </c>
      <c r="L687" s="262"/>
    </row>
    <row r="688" spans="1:12" s="87" customFormat="1" x14ac:dyDescent="0.2">
      <c r="A688" s="85" t="s">
        <v>1546</v>
      </c>
      <c r="B688" s="85" t="s">
        <v>190</v>
      </c>
      <c r="C688" s="86" t="s">
        <v>3214</v>
      </c>
      <c r="E688" s="88" t="s">
        <v>9</v>
      </c>
      <c r="F688" s="88"/>
      <c r="G688" s="89" t="s">
        <v>1577</v>
      </c>
      <c r="H688" s="89"/>
      <c r="L688" s="89"/>
    </row>
    <row r="689" spans="1:12" s="260" customFormat="1" x14ac:dyDescent="0.2">
      <c r="A689" s="258" t="s">
        <v>1356</v>
      </c>
      <c r="B689" s="258" t="s">
        <v>3547</v>
      </c>
      <c r="C689" s="259" t="s">
        <v>3509</v>
      </c>
      <c r="D689" s="260" t="s">
        <v>3510</v>
      </c>
      <c r="E689" s="261" t="s">
        <v>9</v>
      </c>
      <c r="F689" s="261"/>
      <c r="G689" s="262" t="s">
        <v>3548</v>
      </c>
      <c r="H689" s="262" t="s">
        <v>3512</v>
      </c>
      <c r="L689" s="262"/>
    </row>
    <row r="690" spans="1:12" s="87" customFormat="1" x14ac:dyDescent="0.2">
      <c r="A690" s="85" t="s">
        <v>1546</v>
      </c>
      <c r="B690" s="85" t="s">
        <v>191</v>
      </c>
      <c r="C690" s="86" t="s">
        <v>1578</v>
      </c>
      <c r="E690" s="88" t="s">
        <v>9</v>
      </c>
      <c r="F690" s="88"/>
      <c r="G690" s="89" t="s">
        <v>1579</v>
      </c>
      <c r="H690" s="89"/>
      <c r="L690" s="89"/>
    </row>
    <row r="691" spans="1:12" s="260" customFormat="1" x14ac:dyDescent="0.2">
      <c r="A691" s="258" t="s">
        <v>1356</v>
      </c>
      <c r="B691" s="258" t="s">
        <v>3549</v>
      </c>
      <c r="C691" s="259" t="s">
        <v>3509</v>
      </c>
      <c r="D691" s="260" t="s">
        <v>3510</v>
      </c>
      <c r="E691" s="261" t="s">
        <v>9</v>
      </c>
      <c r="F691" s="261"/>
      <c r="G691" s="262" t="s">
        <v>3550</v>
      </c>
      <c r="H691" s="262" t="s">
        <v>3512</v>
      </c>
      <c r="L691" s="262"/>
    </row>
    <row r="692" spans="1:12" s="87" customFormat="1" x14ac:dyDescent="0.2">
      <c r="A692" s="85" t="s">
        <v>1546</v>
      </c>
      <c r="B692" s="85" t="s">
        <v>192</v>
      </c>
      <c r="C692" s="86" t="s">
        <v>1580</v>
      </c>
      <c r="E692" s="88" t="s">
        <v>9</v>
      </c>
      <c r="F692" s="88"/>
      <c r="G692" s="89" t="s">
        <v>1581</v>
      </c>
      <c r="H692" s="89"/>
      <c r="L692" s="89"/>
    </row>
    <row r="693" spans="1:12" s="260" customFormat="1" x14ac:dyDescent="0.2">
      <c r="A693" s="258" t="s">
        <v>1356</v>
      </c>
      <c r="B693" s="258" t="s">
        <v>3551</v>
      </c>
      <c r="C693" s="259" t="s">
        <v>3509</v>
      </c>
      <c r="D693" s="260" t="s">
        <v>3510</v>
      </c>
      <c r="E693" s="261" t="s">
        <v>9</v>
      </c>
      <c r="F693" s="261"/>
      <c r="G693" s="262" t="s">
        <v>3552</v>
      </c>
      <c r="H693" s="262" t="s">
        <v>3512</v>
      </c>
      <c r="L693" s="262"/>
    </row>
    <row r="694" spans="1:12" s="87" customFormat="1" x14ac:dyDescent="0.2">
      <c r="A694" s="85" t="s">
        <v>1546</v>
      </c>
      <c r="B694" s="85" t="s">
        <v>193</v>
      </c>
      <c r="C694" s="86" t="s">
        <v>1582</v>
      </c>
      <c r="E694" s="88" t="s">
        <v>9</v>
      </c>
      <c r="F694" s="88"/>
      <c r="G694" s="89" t="s">
        <v>1583</v>
      </c>
      <c r="H694" s="89"/>
      <c r="L694" s="89"/>
    </row>
    <row r="695" spans="1:12" s="260" customFormat="1" x14ac:dyDescent="0.2">
      <c r="A695" s="258" t="s">
        <v>1356</v>
      </c>
      <c r="B695" s="258" t="s">
        <v>3553</v>
      </c>
      <c r="C695" s="259" t="s">
        <v>3509</v>
      </c>
      <c r="D695" s="260" t="s">
        <v>3510</v>
      </c>
      <c r="E695" s="261" t="s">
        <v>9</v>
      </c>
      <c r="F695" s="261"/>
      <c r="G695" s="262" t="s">
        <v>3554</v>
      </c>
      <c r="H695" s="262" t="s">
        <v>3512</v>
      </c>
      <c r="L695" s="262"/>
    </row>
    <row r="696" spans="1:12" s="87" customFormat="1" x14ac:dyDescent="0.2">
      <c r="A696" s="85" t="s">
        <v>1546</v>
      </c>
      <c r="B696" s="85" t="s">
        <v>194</v>
      </c>
      <c r="C696" s="86" t="s">
        <v>1584</v>
      </c>
      <c r="E696" s="88" t="s">
        <v>9</v>
      </c>
      <c r="F696" s="88"/>
      <c r="G696" s="89" t="s">
        <v>1583</v>
      </c>
      <c r="H696" s="89"/>
      <c r="L696" s="89"/>
    </row>
    <row r="697" spans="1:12" s="260" customFormat="1" x14ac:dyDescent="0.2">
      <c r="A697" s="258" t="s">
        <v>1356</v>
      </c>
      <c r="B697" s="258" t="s">
        <v>3555</v>
      </c>
      <c r="C697" s="259" t="s">
        <v>3509</v>
      </c>
      <c r="D697" s="260" t="s">
        <v>3510</v>
      </c>
      <c r="E697" s="261" t="s">
        <v>9</v>
      </c>
      <c r="F697" s="261"/>
      <c r="G697" s="262" t="s">
        <v>3556</v>
      </c>
      <c r="H697" s="262" t="s">
        <v>3512</v>
      </c>
      <c r="L697" s="262"/>
    </row>
    <row r="698" spans="1:12" s="87" customFormat="1" x14ac:dyDescent="0.2">
      <c r="A698" s="85" t="s">
        <v>1546</v>
      </c>
      <c r="B698" s="85" t="s">
        <v>195</v>
      </c>
      <c r="C698" s="86" t="s">
        <v>1585</v>
      </c>
      <c r="E698" s="88" t="s">
        <v>9</v>
      </c>
      <c r="F698" s="88"/>
      <c r="G698" s="89" t="s">
        <v>1583</v>
      </c>
      <c r="H698" s="89"/>
      <c r="L698" s="89"/>
    </row>
    <row r="699" spans="1:12" s="260" customFormat="1" x14ac:dyDescent="0.2">
      <c r="A699" s="258" t="s">
        <v>1356</v>
      </c>
      <c r="B699" s="258" t="s">
        <v>3557</v>
      </c>
      <c r="C699" s="259" t="s">
        <v>3509</v>
      </c>
      <c r="D699" s="260" t="s">
        <v>3510</v>
      </c>
      <c r="E699" s="261" t="s">
        <v>9</v>
      </c>
      <c r="F699" s="261"/>
      <c r="G699" s="262" t="s">
        <v>3558</v>
      </c>
      <c r="H699" s="262" t="s">
        <v>3512</v>
      </c>
      <c r="L699" s="262"/>
    </row>
    <row r="700" spans="1:12" s="87" customFormat="1" x14ac:dyDescent="0.2">
      <c r="A700" s="85" t="s">
        <v>1546</v>
      </c>
      <c r="B700" s="85" t="s">
        <v>196</v>
      </c>
      <c r="C700" s="86" t="s">
        <v>3215</v>
      </c>
      <c r="E700" s="88" t="s">
        <v>9</v>
      </c>
      <c r="F700" s="88"/>
      <c r="G700" s="89" t="s">
        <v>1586</v>
      </c>
      <c r="H700" s="89"/>
      <c r="L700" s="89"/>
    </row>
    <row r="701" spans="1:12" s="260" customFormat="1" x14ac:dyDescent="0.2">
      <c r="A701" s="258" t="s">
        <v>1356</v>
      </c>
      <c r="B701" s="258" t="s">
        <v>3559</v>
      </c>
      <c r="C701" s="259" t="s">
        <v>3509</v>
      </c>
      <c r="D701" s="260" t="s">
        <v>3510</v>
      </c>
      <c r="E701" s="261" t="s">
        <v>9</v>
      </c>
      <c r="F701" s="261"/>
      <c r="G701" s="262" t="s">
        <v>3560</v>
      </c>
      <c r="H701" s="262" t="s">
        <v>3512</v>
      </c>
      <c r="L701" s="262"/>
    </row>
    <row r="702" spans="1:12" s="87" customFormat="1" x14ac:dyDescent="0.2">
      <c r="A702" s="85" t="s">
        <v>1546</v>
      </c>
      <c r="B702" s="85" t="s">
        <v>197</v>
      </c>
      <c r="C702" s="86" t="s">
        <v>1587</v>
      </c>
      <c r="E702" s="88" t="s">
        <v>9</v>
      </c>
      <c r="F702" s="88"/>
      <c r="G702" s="89" t="s">
        <v>1588</v>
      </c>
      <c r="H702" s="89"/>
      <c r="L702" s="89"/>
    </row>
    <row r="703" spans="1:12" s="260" customFormat="1" x14ac:dyDescent="0.2">
      <c r="A703" s="258" t="s">
        <v>1356</v>
      </c>
      <c r="B703" s="258" t="s">
        <v>3561</v>
      </c>
      <c r="C703" s="259" t="s">
        <v>3509</v>
      </c>
      <c r="D703" s="260" t="s">
        <v>3510</v>
      </c>
      <c r="E703" s="261" t="s">
        <v>9</v>
      </c>
      <c r="F703" s="261"/>
      <c r="G703" s="262" t="s">
        <v>3562</v>
      </c>
      <c r="H703" s="262" t="s">
        <v>3512</v>
      </c>
      <c r="L703" s="262"/>
    </row>
    <row r="704" spans="1:12" s="87" customFormat="1" x14ac:dyDescent="0.2">
      <c r="A704" s="85" t="s">
        <v>1546</v>
      </c>
      <c r="B704" s="85" t="s">
        <v>198</v>
      </c>
      <c r="C704" s="86" t="s">
        <v>1589</v>
      </c>
      <c r="E704" s="88" t="s">
        <v>9</v>
      </c>
      <c r="F704" s="88"/>
      <c r="G704" s="89" t="s">
        <v>1590</v>
      </c>
      <c r="H704" s="89"/>
      <c r="L704" s="89"/>
    </row>
    <row r="705" spans="1:13" s="260" customFormat="1" x14ac:dyDescent="0.2">
      <c r="A705" s="258" t="s">
        <v>1356</v>
      </c>
      <c r="B705" s="258" t="s">
        <v>3563</v>
      </c>
      <c r="C705" s="259" t="s">
        <v>3509</v>
      </c>
      <c r="D705" s="260" t="s">
        <v>3510</v>
      </c>
      <c r="E705" s="261" t="s">
        <v>9</v>
      </c>
      <c r="F705" s="261"/>
      <c r="G705" s="262" t="s">
        <v>3564</v>
      </c>
      <c r="H705" s="262" t="s">
        <v>3512</v>
      </c>
      <c r="L705" s="262"/>
    </row>
    <row r="706" spans="1:13" s="87" customFormat="1" x14ac:dyDescent="0.2">
      <c r="A706" s="85" t="s">
        <v>1546</v>
      </c>
      <c r="B706" s="85" t="s">
        <v>472</v>
      </c>
      <c r="C706" s="86" t="s">
        <v>1591</v>
      </c>
      <c r="E706" s="88" t="s">
        <v>9</v>
      </c>
      <c r="F706" s="88"/>
      <c r="G706" s="89" t="s">
        <v>1592</v>
      </c>
      <c r="H706" s="89"/>
      <c r="L706" s="89"/>
    </row>
    <row r="707" spans="1:13" s="260" customFormat="1" x14ac:dyDescent="0.2">
      <c r="A707" s="258" t="s">
        <v>1356</v>
      </c>
      <c r="B707" s="258" t="s">
        <v>3565</v>
      </c>
      <c r="C707" s="259" t="s">
        <v>3509</v>
      </c>
      <c r="D707" s="260" t="s">
        <v>3510</v>
      </c>
      <c r="E707" s="261" t="s">
        <v>9</v>
      </c>
      <c r="F707" s="261"/>
      <c r="G707" s="262" t="s">
        <v>3566</v>
      </c>
      <c r="H707" s="262" t="s">
        <v>3512</v>
      </c>
      <c r="L707" s="262"/>
    </row>
    <row r="708" spans="1:13" s="87" customFormat="1" x14ac:dyDescent="0.2">
      <c r="A708" s="85" t="s">
        <v>1546</v>
      </c>
      <c r="B708" s="85" t="s">
        <v>473</v>
      </c>
      <c r="C708" s="86" t="s">
        <v>1593</v>
      </c>
      <c r="E708" s="88" t="s">
        <v>9</v>
      </c>
      <c r="F708" s="88"/>
      <c r="G708" s="89" t="s">
        <v>1594</v>
      </c>
      <c r="H708" s="89"/>
      <c r="L708" s="89"/>
    </row>
    <row r="709" spans="1:13" s="260" customFormat="1" x14ac:dyDescent="0.2">
      <c r="A709" s="258" t="s">
        <v>1356</v>
      </c>
      <c r="B709" s="258" t="s">
        <v>3567</v>
      </c>
      <c r="C709" s="259" t="s">
        <v>3509</v>
      </c>
      <c r="D709" s="260" t="s">
        <v>3510</v>
      </c>
      <c r="E709" s="261" t="s">
        <v>9</v>
      </c>
      <c r="F709" s="261"/>
      <c r="G709" s="262" t="s">
        <v>3568</v>
      </c>
      <c r="H709" s="262" t="s">
        <v>3512</v>
      </c>
      <c r="L709" s="262"/>
    </row>
    <row r="710" spans="1:13" s="87" customFormat="1" x14ac:dyDescent="0.2">
      <c r="A710" s="85" t="s">
        <v>1546</v>
      </c>
      <c r="B710" s="85" t="s">
        <v>474</v>
      </c>
      <c r="C710" s="86" t="s">
        <v>1595</v>
      </c>
      <c r="E710" s="88" t="s">
        <v>9</v>
      </c>
      <c r="F710" s="88"/>
      <c r="G710" s="89" t="s">
        <v>1594</v>
      </c>
      <c r="H710" s="89"/>
      <c r="L710" s="89"/>
    </row>
    <row r="711" spans="1:13" s="260" customFormat="1" x14ac:dyDescent="0.2">
      <c r="A711" s="258" t="s">
        <v>1356</v>
      </c>
      <c r="B711" s="258" t="s">
        <v>3569</v>
      </c>
      <c r="C711" s="259" t="s">
        <v>3509</v>
      </c>
      <c r="D711" s="260" t="s">
        <v>3510</v>
      </c>
      <c r="E711" s="261" t="s">
        <v>9</v>
      </c>
      <c r="F711" s="261"/>
      <c r="G711" s="262" t="s">
        <v>3570</v>
      </c>
      <c r="H711" s="262" t="s">
        <v>3512</v>
      </c>
      <c r="L711" s="262"/>
    </row>
    <row r="712" spans="1:13" s="87" customFormat="1" x14ac:dyDescent="0.2">
      <c r="A712" s="85" t="s">
        <v>1546</v>
      </c>
      <c r="B712" s="85" t="s">
        <v>475</v>
      </c>
      <c r="C712" s="86" t="s">
        <v>1596</v>
      </c>
      <c r="E712" s="88" t="s">
        <v>9</v>
      </c>
      <c r="F712" s="88"/>
      <c r="G712" s="89" t="s">
        <v>1594</v>
      </c>
      <c r="H712" s="89"/>
      <c r="L712" s="89"/>
    </row>
    <row r="713" spans="1:13" s="260" customFormat="1" x14ac:dyDescent="0.2">
      <c r="A713" s="258" t="s">
        <v>1356</v>
      </c>
      <c r="B713" s="258" t="s">
        <v>3571</v>
      </c>
      <c r="C713" s="259" t="s">
        <v>3509</v>
      </c>
      <c r="D713" s="260" t="s">
        <v>3510</v>
      </c>
      <c r="E713" s="261" t="s">
        <v>9</v>
      </c>
      <c r="F713" s="261"/>
      <c r="G713" s="262" t="s">
        <v>3572</v>
      </c>
      <c r="H713" s="262" t="s">
        <v>3512</v>
      </c>
      <c r="L713" s="262"/>
    </row>
    <row r="714" spans="1:13" s="87" customFormat="1" x14ac:dyDescent="0.2">
      <c r="A714" s="85" t="s">
        <v>1546</v>
      </c>
      <c r="B714" s="85" t="s">
        <v>476</v>
      </c>
      <c r="C714" s="86" t="s">
        <v>1597</v>
      </c>
      <c r="E714" s="88" t="s">
        <v>9</v>
      </c>
      <c r="F714" s="88"/>
      <c r="G714" s="89" t="s">
        <v>1598</v>
      </c>
      <c r="H714" s="89"/>
      <c r="L714" s="89"/>
    </row>
    <row r="715" spans="1:13" s="260" customFormat="1" x14ac:dyDescent="0.2">
      <c r="A715" s="258" t="s">
        <v>1356</v>
      </c>
      <c r="B715" s="258" t="s">
        <v>3573</v>
      </c>
      <c r="C715" s="259" t="s">
        <v>3509</v>
      </c>
      <c r="D715" s="260" t="s">
        <v>3510</v>
      </c>
      <c r="E715" s="261" t="s">
        <v>9</v>
      </c>
      <c r="F715" s="261"/>
      <c r="G715" s="262" t="s">
        <v>3574</v>
      </c>
      <c r="H715" s="262" t="s">
        <v>3512</v>
      </c>
      <c r="L715" s="262"/>
    </row>
    <row r="716" spans="1:13" s="87" customFormat="1" x14ac:dyDescent="0.2">
      <c r="A716" s="85" t="s">
        <v>1546</v>
      </c>
      <c r="B716" s="85" t="s">
        <v>477</v>
      </c>
      <c r="C716" s="86" t="s">
        <v>1599</v>
      </c>
      <c r="E716" s="88" t="s">
        <v>9</v>
      </c>
      <c r="F716" s="88"/>
      <c r="G716" s="89" t="s">
        <v>1600</v>
      </c>
      <c r="H716" s="89"/>
      <c r="L716" s="89"/>
    </row>
    <row r="717" spans="1:13" s="260" customFormat="1" x14ac:dyDescent="0.2">
      <c r="A717" s="258" t="s">
        <v>1356</v>
      </c>
      <c r="B717" s="258" t="s">
        <v>3575</v>
      </c>
      <c r="C717" s="259" t="s">
        <v>3509</v>
      </c>
      <c r="D717" s="260" t="s">
        <v>3510</v>
      </c>
      <c r="E717" s="261" t="s">
        <v>9</v>
      </c>
      <c r="F717" s="261"/>
      <c r="G717" s="262" t="s">
        <v>3576</v>
      </c>
      <c r="H717" s="262" t="s">
        <v>3512</v>
      </c>
      <c r="L717" s="262"/>
    </row>
    <row r="718" spans="1:13" s="91" customFormat="1" x14ac:dyDescent="0.2">
      <c r="A718" s="90" t="s">
        <v>1350</v>
      </c>
      <c r="B718" s="90"/>
      <c r="C718" s="80"/>
      <c r="E718" s="83"/>
      <c r="F718" s="83"/>
      <c r="G718" s="84"/>
      <c r="H718" s="84"/>
      <c r="L718" s="84"/>
    </row>
    <row r="719" spans="1:13" s="119" customFormat="1" x14ac:dyDescent="0.2">
      <c r="A719" s="117" t="s">
        <v>2321</v>
      </c>
      <c r="B719" s="117" t="s">
        <v>1601</v>
      </c>
      <c r="C719" s="118" t="s">
        <v>3216</v>
      </c>
      <c r="G719" s="120" t="s">
        <v>3217</v>
      </c>
      <c r="H719" s="120"/>
      <c r="L719" s="120"/>
    </row>
    <row r="720" spans="1:13" s="23" customFormat="1" x14ac:dyDescent="0.2">
      <c r="A720" s="20" t="s">
        <v>2325</v>
      </c>
      <c r="B720" s="20" t="s">
        <v>199</v>
      </c>
      <c r="C720" s="99" t="s">
        <v>3218</v>
      </c>
      <c r="D720" s="23" t="s">
        <v>3219</v>
      </c>
      <c r="E720" s="109" t="s">
        <v>9</v>
      </c>
      <c r="F720" s="109" t="s">
        <v>3220</v>
      </c>
      <c r="G720" s="109"/>
      <c r="H720" s="24"/>
      <c r="L720" s="24"/>
      <c r="M720" s="23" t="s">
        <v>3221</v>
      </c>
    </row>
    <row r="721" spans="1:12" s="23" customFormat="1" x14ac:dyDescent="0.2">
      <c r="A721" s="20" t="s">
        <v>1356</v>
      </c>
      <c r="B721" s="20" t="s">
        <v>200</v>
      </c>
      <c r="C721" s="99" t="s">
        <v>3222</v>
      </c>
      <c r="D721" s="23" t="s">
        <v>3219</v>
      </c>
      <c r="E721" s="109" t="s">
        <v>9</v>
      </c>
      <c r="F721" s="109"/>
      <c r="G721" s="109" t="s">
        <v>3223</v>
      </c>
      <c r="H721" s="109" t="s">
        <v>3224</v>
      </c>
      <c r="I721" s="109" t="s">
        <v>2418</v>
      </c>
      <c r="J721" s="109"/>
      <c r="L721" s="24"/>
    </row>
    <row r="722" spans="1:12" s="35" customFormat="1" x14ac:dyDescent="0.2">
      <c r="A722" s="38" t="s">
        <v>1349</v>
      </c>
      <c r="B722" s="38" t="s">
        <v>3225</v>
      </c>
      <c r="C722" s="113"/>
      <c r="E722" s="114" t="s">
        <v>9</v>
      </c>
      <c r="F722" s="114"/>
      <c r="G722" s="114" t="s">
        <v>3223</v>
      </c>
      <c r="H722" s="36"/>
      <c r="L722" s="36" t="s">
        <v>3226</v>
      </c>
    </row>
    <row r="723" spans="1:12" s="35" customFormat="1" x14ac:dyDescent="0.2">
      <c r="A723" s="38" t="s">
        <v>1349</v>
      </c>
      <c r="B723" s="38" t="s">
        <v>201</v>
      </c>
      <c r="C723" s="113"/>
      <c r="E723" s="114" t="s">
        <v>9</v>
      </c>
      <c r="F723" s="114"/>
      <c r="G723" s="114" t="s">
        <v>3223</v>
      </c>
      <c r="H723" s="36"/>
      <c r="L723" s="36" t="s">
        <v>3227</v>
      </c>
    </row>
    <row r="724" spans="1:12" s="142" customFormat="1" x14ac:dyDescent="0.2">
      <c r="A724" s="139" t="s">
        <v>1350</v>
      </c>
      <c r="B724" s="140"/>
      <c r="C724" s="141"/>
      <c r="G724" s="143"/>
      <c r="H724" s="143"/>
      <c r="L724" s="143"/>
    </row>
    <row r="725" spans="1:12" s="119" customFormat="1" x14ac:dyDescent="0.2">
      <c r="A725" s="117" t="s">
        <v>2321</v>
      </c>
      <c r="B725" s="117" t="s">
        <v>1602</v>
      </c>
      <c r="C725" s="118" t="s">
        <v>3228</v>
      </c>
      <c r="G725" s="120" t="s">
        <v>3229</v>
      </c>
      <c r="H725" s="120"/>
      <c r="L725" s="120"/>
    </row>
    <row r="726" spans="1:12" s="23" customFormat="1" x14ac:dyDescent="0.2">
      <c r="A726" s="20" t="s">
        <v>2325</v>
      </c>
      <c r="B726" s="20" t="s">
        <v>202</v>
      </c>
      <c r="C726" s="99" t="s">
        <v>3230</v>
      </c>
      <c r="E726" s="109" t="s">
        <v>9</v>
      </c>
      <c r="F726" s="109" t="s">
        <v>3220</v>
      </c>
      <c r="G726" s="109"/>
      <c r="H726" s="24"/>
      <c r="L726" s="24"/>
    </row>
    <row r="727" spans="1:12" s="23" customFormat="1" x14ac:dyDescent="0.2">
      <c r="A727" s="20" t="s">
        <v>3231</v>
      </c>
      <c r="B727" s="20" t="s">
        <v>1603</v>
      </c>
      <c r="C727" s="99" t="s">
        <v>3232</v>
      </c>
      <c r="D727" s="23" t="s">
        <v>3233</v>
      </c>
      <c r="E727" s="109" t="s">
        <v>9</v>
      </c>
      <c r="F727" s="109"/>
      <c r="G727" s="109"/>
      <c r="H727" s="24"/>
      <c r="L727" s="24"/>
    </row>
    <row r="728" spans="1:12" s="23" customFormat="1" x14ac:dyDescent="0.2">
      <c r="A728" s="20" t="s">
        <v>1356</v>
      </c>
      <c r="B728" s="20" t="s">
        <v>3234</v>
      </c>
      <c r="C728" s="99" t="s">
        <v>3235</v>
      </c>
      <c r="E728" s="109" t="s">
        <v>9</v>
      </c>
      <c r="F728" s="109"/>
      <c r="G728" s="109" t="s">
        <v>3236</v>
      </c>
      <c r="H728" s="24"/>
      <c r="L728" s="24"/>
    </row>
    <row r="729" spans="1:12" s="35" customFormat="1" x14ac:dyDescent="0.2">
      <c r="A729" s="38" t="s">
        <v>1349</v>
      </c>
      <c r="B729" s="38" t="s">
        <v>203</v>
      </c>
      <c r="C729" s="113"/>
      <c r="E729" s="114"/>
      <c r="F729" s="114"/>
      <c r="G729" s="114"/>
      <c r="H729" s="36"/>
      <c r="L729" s="36" t="s">
        <v>3237</v>
      </c>
    </row>
    <row r="730" spans="1:12" s="23" customFormat="1" x14ac:dyDescent="0.2">
      <c r="A730" s="20" t="s">
        <v>1356</v>
      </c>
      <c r="B730" s="20" t="s">
        <v>204</v>
      </c>
      <c r="C730" s="99" t="s">
        <v>3238</v>
      </c>
      <c r="D730" s="23" t="s">
        <v>3239</v>
      </c>
      <c r="E730" s="109" t="s">
        <v>9</v>
      </c>
      <c r="F730" s="109" t="s">
        <v>3240</v>
      </c>
      <c r="G730" s="109" t="s">
        <v>3241</v>
      </c>
      <c r="H730" s="109" t="s">
        <v>3242</v>
      </c>
      <c r="I730" s="109" t="s">
        <v>2418</v>
      </c>
      <c r="J730" s="109"/>
      <c r="L730" s="24"/>
    </row>
    <row r="731" spans="1:12" s="35" customFormat="1" x14ac:dyDescent="0.2">
      <c r="A731" s="38" t="s">
        <v>1349</v>
      </c>
      <c r="B731" s="38" t="s">
        <v>3243</v>
      </c>
      <c r="C731" s="113"/>
      <c r="E731" s="114" t="s">
        <v>9</v>
      </c>
      <c r="F731" s="114"/>
      <c r="G731" s="114" t="s">
        <v>3241</v>
      </c>
      <c r="H731" s="36"/>
      <c r="L731" s="36" t="s">
        <v>3244</v>
      </c>
    </row>
    <row r="732" spans="1:12" s="35" customFormat="1" x14ac:dyDescent="0.2">
      <c r="A732" s="38" t="s">
        <v>1349</v>
      </c>
      <c r="B732" s="38" t="s">
        <v>205</v>
      </c>
      <c r="C732" s="113"/>
      <c r="E732" s="114" t="s">
        <v>9</v>
      </c>
      <c r="F732" s="114"/>
      <c r="G732" s="114" t="s">
        <v>3241</v>
      </c>
      <c r="H732" s="36"/>
      <c r="L732" s="36" t="s">
        <v>3245</v>
      </c>
    </row>
    <row r="733" spans="1:12" s="142" customFormat="1" x14ac:dyDescent="0.2">
      <c r="A733" s="139" t="s">
        <v>1350</v>
      </c>
      <c r="B733" s="140"/>
      <c r="C733" s="141"/>
      <c r="G733" s="143"/>
      <c r="H733" s="143"/>
      <c r="L733" s="143"/>
    </row>
    <row r="734" spans="1:12" s="119" customFormat="1" x14ac:dyDescent="0.2">
      <c r="A734" s="117" t="s">
        <v>2321</v>
      </c>
      <c r="B734" s="117" t="s">
        <v>1604</v>
      </c>
      <c r="C734" s="118" t="s">
        <v>392</v>
      </c>
      <c r="G734" s="120" t="s">
        <v>3246</v>
      </c>
      <c r="H734" s="120"/>
      <c r="L734" s="120"/>
    </row>
    <row r="735" spans="1:12" s="23" customFormat="1" x14ac:dyDescent="0.2">
      <c r="A735" s="20" t="s">
        <v>2325</v>
      </c>
      <c r="B735" s="20" t="s">
        <v>206</v>
      </c>
      <c r="C735" s="99" t="s">
        <v>3247</v>
      </c>
      <c r="E735" s="109" t="s">
        <v>9</v>
      </c>
      <c r="F735" s="109" t="s">
        <v>3220</v>
      </c>
      <c r="G735" s="109"/>
      <c r="H735" s="24"/>
      <c r="L735" s="24"/>
    </row>
    <row r="736" spans="1:12" s="23" customFormat="1" x14ac:dyDescent="0.2">
      <c r="A736" s="20" t="s">
        <v>3248</v>
      </c>
      <c r="B736" s="20" t="s">
        <v>207</v>
      </c>
      <c r="C736" s="99" t="s">
        <v>2337</v>
      </c>
      <c r="E736" s="109" t="s">
        <v>9</v>
      </c>
      <c r="F736" s="109"/>
      <c r="G736" s="109"/>
      <c r="H736" s="24"/>
      <c r="L736" s="24"/>
    </row>
    <row r="737" spans="1:12" s="23" customFormat="1" x14ac:dyDescent="0.2">
      <c r="A737" s="20" t="s">
        <v>1356</v>
      </c>
      <c r="B737" s="20" t="s">
        <v>208</v>
      </c>
      <c r="C737" s="99" t="s">
        <v>3249</v>
      </c>
      <c r="D737" s="23" t="s">
        <v>3250</v>
      </c>
      <c r="E737" s="109" t="s">
        <v>9</v>
      </c>
      <c r="F737" s="109" t="s">
        <v>3240</v>
      </c>
      <c r="G737" s="109" t="s">
        <v>3251</v>
      </c>
      <c r="H737" s="109" t="s">
        <v>2349</v>
      </c>
      <c r="I737" s="109" t="s">
        <v>2418</v>
      </c>
      <c r="J737" s="109"/>
      <c r="L737" s="24"/>
    </row>
    <row r="738" spans="1:12" s="35" customFormat="1" x14ac:dyDescent="0.2">
      <c r="A738" s="38" t="s">
        <v>1349</v>
      </c>
      <c r="B738" s="38" t="s">
        <v>3252</v>
      </c>
      <c r="C738" s="113"/>
      <c r="E738" s="114" t="s">
        <v>9</v>
      </c>
      <c r="F738" s="114"/>
      <c r="G738" s="114" t="s">
        <v>3251</v>
      </c>
      <c r="H738" s="36"/>
      <c r="L738" s="36" t="s">
        <v>3253</v>
      </c>
    </row>
    <row r="739" spans="1:12" s="35" customFormat="1" x14ac:dyDescent="0.2">
      <c r="A739" s="38" t="s">
        <v>1349</v>
      </c>
      <c r="B739" s="38" t="s">
        <v>209</v>
      </c>
      <c r="C739" s="113"/>
      <c r="E739" s="114" t="s">
        <v>9</v>
      </c>
      <c r="F739" s="114"/>
      <c r="G739" s="114" t="s">
        <v>3251</v>
      </c>
      <c r="H739" s="36"/>
      <c r="L739" s="36" t="s">
        <v>3254</v>
      </c>
    </row>
    <row r="740" spans="1:12" s="142" customFormat="1" x14ac:dyDescent="0.2">
      <c r="A740" s="139" t="s">
        <v>1350</v>
      </c>
      <c r="B740" s="140"/>
      <c r="C740" s="141"/>
      <c r="G740" s="143"/>
      <c r="H740" s="143"/>
      <c r="L740" s="143"/>
    </row>
    <row r="741" spans="1:12" s="148" customFormat="1" x14ac:dyDescent="0.2">
      <c r="A741" s="146" t="s">
        <v>2321</v>
      </c>
      <c r="B741" s="146" t="s">
        <v>287</v>
      </c>
      <c r="C741" s="147" t="s">
        <v>3255</v>
      </c>
      <c r="G741" s="149" t="s">
        <v>3256</v>
      </c>
      <c r="H741" s="149"/>
      <c r="L741" s="149"/>
    </row>
    <row r="742" spans="1:12" s="23" customFormat="1" x14ac:dyDescent="0.2">
      <c r="A742" s="20" t="s">
        <v>2325</v>
      </c>
      <c r="B742" s="20" t="s">
        <v>210</v>
      </c>
      <c r="C742" s="99" t="s">
        <v>3257</v>
      </c>
      <c r="D742" s="23" t="s">
        <v>3258</v>
      </c>
      <c r="E742" s="109" t="s">
        <v>9</v>
      </c>
      <c r="F742" s="109" t="s">
        <v>3220</v>
      </c>
      <c r="G742" s="109"/>
      <c r="H742" s="24"/>
      <c r="L742" s="24"/>
    </row>
    <row r="743" spans="1:12" s="23" customFormat="1" x14ac:dyDescent="0.2">
      <c r="A743" s="20" t="s">
        <v>1356</v>
      </c>
      <c r="B743" s="20" t="s">
        <v>211</v>
      </c>
      <c r="C743" s="99" t="s">
        <v>3259</v>
      </c>
      <c r="D743" s="23" t="s">
        <v>3258</v>
      </c>
      <c r="E743" s="109" t="s">
        <v>9</v>
      </c>
      <c r="F743" s="109" t="s">
        <v>3240</v>
      </c>
      <c r="G743" s="109" t="s">
        <v>3260</v>
      </c>
      <c r="H743" s="109" t="s">
        <v>3261</v>
      </c>
      <c r="I743" s="109" t="s">
        <v>2418</v>
      </c>
      <c r="J743" s="109"/>
      <c r="L743" s="24"/>
    </row>
    <row r="744" spans="1:12" s="35" customFormat="1" x14ac:dyDescent="0.2">
      <c r="A744" s="38" t="s">
        <v>1349</v>
      </c>
      <c r="B744" s="38" t="s">
        <v>3262</v>
      </c>
      <c r="C744" s="113"/>
      <c r="E744" s="114" t="s">
        <v>9</v>
      </c>
      <c r="F744" s="114"/>
      <c r="G744" s="114" t="s">
        <v>3260</v>
      </c>
      <c r="H744" s="36"/>
      <c r="L744" s="36" t="s">
        <v>3263</v>
      </c>
    </row>
    <row r="745" spans="1:12" s="35" customFormat="1" x14ac:dyDescent="0.2">
      <c r="A745" s="38" t="s">
        <v>1349</v>
      </c>
      <c r="B745" s="38" t="s">
        <v>212</v>
      </c>
      <c r="C745" s="113"/>
      <c r="E745" s="114" t="s">
        <v>9</v>
      </c>
      <c r="F745" s="114"/>
      <c r="G745" s="114" t="s">
        <v>3260</v>
      </c>
      <c r="H745" s="36"/>
      <c r="L745" s="36" t="s">
        <v>3264</v>
      </c>
    </row>
    <row r="746" spans="1:12" s="91" customFormat="1" x14ac:dyDescent="0.2">
      <c r="A746" s="90" t="s">
        <v>1350</v>
      </c>
      <c r="B746" s="150"/>
      <c r="C746" s="80"/>
      <c r="G746" s="84"/>
      <c r="H746" s="84"/>
      <c r="L746" s="84"/>
    </row>
    <row r="747" spans="1:12" s="148" customFormat="1" x14ac:dyDescent="0.2">
      <c r="A747" s="146" t="s">
        <v>2321</v>
      </c>
      <c r="B747" s="146" t="s">
        <v>288</v>
      </c>
      <c r="C747" s="147" t="s">
        <v>1605</v>
      </c>
      <c r="G747" s="149" t="s">
        <v>3265</v>
      </c>
      <c r="H747" s="149"/>
      <c r="L747" s="149"/>
    </row>
    <row r="748" spans="1:12" s="23" customFormat="1" x14ac:dyDescent="0.2">
      <c r="A748" s="20" t="s">
        <v>2325</v>
      </c>
      <c r="B748" s="20" t="s">
        <v>213</v>
      </c>
      <c r="C748" s="99" t="s">
        <v>3266</v>
      </c>
      <c r="D748" s="23" t="s">
        <v>3267</v>
      </c>
      <c r="E748" s="109" t="s">
        <v>9</v>
      </c>
      <c r="F748" s="109" t="s">
        <v>3220</v>
      </c>
      <c r="G748" s="109"/>
      <c r="H748" s="24"/>
      <c r="L748" s="24"/>
    </row>
    <row r="749" spans="1:12" s="23" customFormat="1" x14ac:dyDescent="0.2">
      <c r="A749" s="20" t="s">
        <v>1356</v>
      </c>
      <c r="B749" s="20" t="s">
        <v>214</v>
      </c>
      <c r="C749" s="99" t="s">
        <v>3268</v>
      </c>
      <c r="D749" s="23" t="s">
        <v>3267</v>
      </c>
      <c r="E749" s="109" t="s">
        <v>9</v>
      </c>
      <c r="F749" s="109" t="s">
        <v>3240</v>
      </c>
      <c r="G749" s="109" t="s">
        <v>3269</v>
      </c>
      <c r="H749" s="109" t="s">
        <v>3270</v>
      </c>
      <c r="I749" s="109" t="s">
        <v>2418</v>
      </c>
      <c r="J749" s="109"/>
      <c r="L749" s="24"/>
    </row>
    <row r="750" spans="1:12" s="35" customFormat="1" x14ac:dyDescent="0.2">
      <c r="A750" s="38" t="s">
        <v>1349</v>
      </c>
      <c r="B750" s="38" t="s">
        <v>3271</v>
      </c>
      <c r="C750" s="113"/>
      <c r="E750" s="114" t="s">
        <v>9</v>
      </c>
      <c r="F750" s="114"/>
      <c r="G750" s="114" t="s">
        <v>3269</v>
      </c>
      <c r="H750" s="36"/>
      <c r="L750" s="36" t="s">
        <v>3272</v>
      </c>
    </row>
    <row r="751" spans="1:12" s="35" customFormat="1" x14ac:dyDescent="0.2">
      <c r="A751" s="38" t="s">
        <v>1349</v>
      </c>
      <c r="B751" s="38" t="s">
        <v>215</v>
      </c>
      <c r="C751" s="113"/>
      <c r="E751" s="114" t="s">
        <v>9</v>
      </c>
      <c r="F751" s="114"/>
      <c r="G751" s="114" t="s">
        <v>3269</v>
      </c>
      <c r="H751" s="36"/>
      <c r="L751" s="36" t="s">
        <v>3273</v>
      </c>
    </row>
    <row r="752" spans="1:12" s="91" customFormat="1" x14ac:dyDescent="0.2">
      <c r="A752" s="90" t="s">
        <v>1350</v>
      </c>
      <c r="B752" s="150"/>
      <c r="C752" s="80"/>
      <c r="G752" s="84"/>
      <c r="H752" s="84"/>
      <c r="L752" s="84"/>
    </row>
    <row r="753" spans="1:12" s="119" customFormat="1" x14ac:dyDescent="0.2">
      <c r="A753" s="117" t="s">
        <v>2321</v>
      </c>
      <c r="B753" s="117" t="s">
        <v>3274</v>
      </c>
      <c r="C753" s="118" t="s">
        <v>3275</v>
      </c>
      <c r="G753" s="120" t="s">
        <v>3276</v>
      </c>
      <c r="H753" s="120"/>
      <c r="L753" s="120"/>
    </row>
    <row r="754" spans="1:12" s="23" customFormat="1" x14ac:dyDescent="0.2">
      <c r="A754" s="20" t="s">
        <v>2325</v>
      </c>
      <c r="B754" s="20" t="s">
        <v>216</v>
      </c>
      <c r="C754" s="99" t="s">
        <v>3277</v>
      </c>
      <c r="E754" s="109" t="s">
        <v>9</v>
      </c>
      <c r="F754" s="109" t="s">
        <v>3220</v>
      </c>
      <c r="G754" s="109"/>
      <c r="H754" s="24"/>
      <c r="L754" s="24"/>
    </row>
    <row r="755" spans="1:12" s="23" customFormat="1" x14ac:dyDescent="0.2">
      <c r="A755" s="20" t="s">
        <v>1356</v>
      </c>
      <c r="B755" s="20" t="s">
        <v>217</v>
      </c>
      <c r="C755" s="99" t="s">
        <v>3278</v>
      </c>
      <c r="D755" s="23" t="s">
        <v>3279</v>
      </c>
      <c r="E755" s="109" t="s">
        <v>9</v>
      </c>
      <c r="F755" s="109" t="s">
        <v>3280</v>
      </c>
      <c r="G755" s="109" t="s">
        <v>3281</v>
      </c>
      <c r="H755" s="109" t="s">
        <v>3282</v>
      </c>
      <c r="I755" s="109" t="s">
        <v>3283</v>
      </c>
      <c r="J755" s="109"/>
      <c r="L755" s="20"/>
    </row>
    <row r="756" spans="1:12" s="23" customFormat="1" x14ac:dyDescent="0.2">
      <c r="A756" s="20" t="s">
        <v>1356</v>
      </c>
      <c r="B756" s="20" t="s">
        <v>218</v>
      </c>
      <c r="C756" s="99" t="s">
        <v>3284</v>
      </c>
      <c r="D756" s="23" t="s">
        <v>3285</v>
      </c>
      <c r="E756" s="109" t="s">
        <v>9</v>
      </c>
      <c r="F756" s="109" t="s">
        <v>3286</v>
      </c>
      <c r="G756" s="109" t="s">
        <v>3281</v>
      </c>
      <c r="H756" s="109" t="s">
        <v>3282</v>
      </c>
      <c r="I756" s="109" t="s">
        <v>3287</v>
      </c>
      <c r="J756" s="109"/>
      <c r="L756" s="20"/>
    </row>
    <row r="757" spans="1:12" s="35" customFormat="1" x14ac:dyDescent="0.2">
      <c r="A757" s="38" t="s">
        <v>1349</v>
      </c>
      <c r="B757" s="38" t="s">
        <v>3288</v>
      </c>
      <c r="C757" s="113"/>
      <c r="E757" s="114" t="s">
        <v>9</v>
      </c>
      <c r="F757" s="114"/>
      <c r="G757" s="114"/>
      <c r="H757" s="114"/>
      <c r="I757" s="114"/>
      <c r="J757" s="114"/>
      <c r="L757" s="36" t="s">
        <v>3289</v>
      </c>
    </row>
    <row r="758" spans="1:12" s="142" customFormat="1" x14ac:dyDescent="0.2">
      <c r="A758" s="139" t="s">
        <v>1350</v>
      </c>
      <c r="B758" s="140"/>
      <c r="C758" s="141"/>
      <c r="G758" s="143"/>
      <c r="H758" s="143"/>
      <c r="L758" s="143"/>
    </row>
    <row r="759" spans="1:12" s="119" customFormat="1" x14ac:dyDescent="0.2">
      <c r="A759" s="117" t="s">
        <v>2321</v>
      </c>
      <c r="B759" s="117" t="s">
        <v>3290</v>
      </c>
      <c r="C759" s="118" t="s">
        <v>3291</v>
      </c>
      <c r="G759" s="120" t="s">
        <v>3292</v>
      </c>
      <c r="H759" s="120"/>
      <c r="L759" s="120"/>
    </row>
    <row r="760" spans="1:12" s="23" customFormat="1" x14ac:dyDescent="0.2">
      <c r="A760" s="20" t="s">
        <v>2325</v>
      </c>
      <c r="B760" s="20" t="s">
        <v>3293</v>
      </c>
      <c r="C760" s="99" t="s">
        <v>3294</v>
      </c>
      <c r="E760" s="109" t="s">
        <v>9</v>
      </c>
      <c r="F760" s="109" t="s">
        <v>3220</v>
      </c>
      <c r="G760" s="109"/>
      <c r="H760" s="24"/>
      <c r="L760" s="24"/>
    </row>
    <row r="761" spans="1:12" s="23" customFormat="1" x14ac:dyDescent="0.2">
      <c r="A761" s="20" t="s">
        <v>1356</v>
      </c>
      <c r="B761" s="20" t="s">
        <v>3295</v>
      </c>
      <c r="C761" s="99" t="s">
        <v>3296</v>
      </c>
      <c r="D761" s="23" t="s">
        <v>3279</v>
      </c>
      <c r="E761" s="109" t="s">
        <v>9</v>
      </c>
      <c r="F761" s="109" t="s">
        <v>3280</v>
      </c>
      <c r="G761" s="109" t="s">
        <v>3297</v>
      </c>
      <c r="H761" s="109"/>
      <c r="I761" s="109" t="s">
        <v>3283</v>
      </c>
      <c r="J761" s="109"/>
      <c r="L761" s="24"/>
    </row>
    <row r="762" spans="1:12" s="23" customFormat="1" x14ac:dyDescent="0.2">
      <c r="A762" s="20" t="s">
        <v>1356</v>
      </c>
      <c r="B762" s="20" t="s">
        <v>3298</v>
      </c>
      <c r="C762" s="99" t="s">
        <v>3299</v>
      </c>
      <c r="D762" s="23" t="s">
        <v>3285</v>
      </c>
      <c r="E762" s="109" t="s">
        <v>9</v>
      </c>
      <c r="F762" s="109" t="s">
        <v>3286</v>
      </c>
      <c r="G762" s="109" t="s">
        <v>3297</v>
      </c>
      <c r="H762" s="109"/>
      <c r="I762" s="109" t="s">
        <v>3287</v>
      </c>
      <c r="J762" s="109"/>
      <c r="L762" s="24"/>
    </row>
    <row r="763" spans="1:12" s="35" customFormat="1" x14ac:dyDescent="0.2">
      <c r="A763" s="38" t="s">
        <v>1349</v>
      </c>
      <c r="B763" s="38" t="s">
        <v>3300</v>
      </c>
      <c r="C763" s="113"/>
      <c r="E763" s="114" t="s">
        <v>9</v>
      </c>
      <c r="F763" s="114"/>
      <c r="G763" s="114"/>
      <c r="H763" s="114"/>
      <c r="I763" s="114"/>
      <c r="J763" s="114"/>
      <c r="L763" s="36" t="s">
        <v>3301</v>
      </c>
    </row>
    <row r="764" spans="1:12" s="142" customFormat="1" x14ac:dyDescent="0.2">
      <c r="A764" s="139" t="s">
        <v>1350</v>
      </c>
      <c r="B764" s="140"/>
      <c r="C764" s="141"/>
      <c r="G764" s="143"/>
      <c r="H764" s="143"/>
      <c r="L764" s="143"/>
    </row>
    <row r="765" spans="1:12" s="119" customFormat="1" x14ac:dyDescent="0.2">
      <c r="A765" s="117" t="s">
        <v>2321</v>
      </c>
      <c r="B765" s="117" t="s">
        <v>3302</v>
      </c>
      <c r="C765" s="118" t="s">
        <v>3303</v>
      </c>
      <c r="G765" s="120" t="s">
        <v>3304</v>
      </c>
      <c r="H765" s="120"/>
      <c r="L765" s="120"/>
    </row>
    <row r="766" spans="1:12" s="23" customFormat="1" x14ac:dyDescent="0.2">
      <c r="A766" s="20" t="s">
        <v>2325</v>
      </c>
      <c r="B766" s="20" t="s">
        <v>219</v>
      </c>
      <c r="C766" s="99" t="s">
        <v>3305</v>
      </c>
      <c r="E766" s="109" t="s">
        <v>9</v>
      </c>
      <c r="F766" s="109" t="s">
        <v>3220</v>
      </c>
      <c r="G766" s="109"/>
      <c r="H766" s="24"/>
      <c r="L766" s="24"/>
    </row>
    <row r="767" spans="1:12" s="23" customFormat="1" x14ac:dyDescent="0.2">
      <c r="A767" s="20" t="s">
        <v>1356</v>
      </c>
      <c r="B767" s="20" t="s">
        <v>220</v>
      </c>
      <c r="C767" s="99" t="s">
        <v>3306</v>
      </c>
      <c r="D767" s="23" t="s">
        <v>3279</v>
      </c>
      <c r="E767" s="109" t="s">
        <v>9</v>
      </c>
      <c r="F767" s="109" t="s">
        <v>3280</v>
      </c>
      <c r="G767" s="109" t="s">
        <v>3307</v>
      </c>
      <c r="H767" s="109" t="s">
        <v>3308</v>
      </c>
      <c r="I767" s="109" t="s">
        <v>3283</v>
      </c>
      <c r="J767" s="109"/>
      <c r="L767" s="24"/>
    </row>
    <row r="768" spans="1:12" s="23" customFormat="1" x14ac:dyDescent="0.2">
      <c r="A768" s="20" t="s">
        <v>1356</v>
      </c>
      <c r="B768" s="20" t="s">
        <v>221</v>
      </c>
      <c r="C768" s="99" t="s">
        <v>3309</v>
      </c>
      <c r="D768" s="23" t="s">
        <v>3285</v>
      </c>
      <c r="E768" s="109" t="s">
        <v>9</v>
      </c>
      <c r="F768" s="109" t="s">
        <v>3286</v>
      </c>
      <c r="G768" s="109" t="s">
        <v>3307</v>
      </c>
      <c r="H768" s="109" t="s">
        <v>3310</v>
      </c>
      <c r="I768" s="109" t="s">
        <v>3287</v>
      </c>
      <c r="J768" s="109"/>
      <c r="L768" s="24"/>
    </row>
    <row r="769" spans="1:12" s="35" customFormat="1" x14ac:dyDescent="0.2">
      <c r="A769" s="38" t="s">
        <v>1349</v>
      </c>
      <c r="B769" s="38" t="s">
        <v>3311</v>
      </c>
      <c r="C769" s="113"/>
      <c r="E769" s="114" t="s">
        <v>9</v>
      </c>
      <c r="F769" s="114"/>
      <c r="G769" s="114"/>
      <c r="H769" s="114"/>
      <c r="I769" s="114"/>
      <c r="J769" s="114"/>
      <c r="L769" s="36" t="s">
        <v>3312</v>
      </c>
    </row>
    <row r="770" spans="1:12" s="142" customFormat="1" x14ac:dyDescent="0.2">
      <c r="A770" s="139" t="s">
        <v>1350</v>
      </c>
      <c r="B770" s="140"/>
      <c r="C770" s="141"/>
      <c r="G770" s="143"/>
      <c r="H770" s="143"/>
      <c r="L770" s="143"/>
    </row>
    <row r="771" spans="1:12" s="119" customFormat="1" x14ac:dyDescent="0.2">
      <c r="A771" s="117" t="s">
        <v>2321</v>
      </c>
      <c r="B771" s="117" t="s">
        <v>3313</v>
      </c>
      <c r="C771" s="118" t="s">
        <v>3314</v>
      </c>
      <c r="G771" s="120" t="s">
        <v>3315</v>
      </c>
      <c r="H771" s="120"/>
      <c r="L771" s="120"/>
    </row>
    <row r="772" spans="1:12" s="23" customFormat="1" x14ac:dyDescent="0.2">
      <c r="A772" s="20" t="s">
        <v>2325</v>
      </c>
      <c r="B772" s="20" t="s">
        <v>222</v>
      </c>
      <c r="C772" s="99" t="s">
        <v>3316</v>
      </c>
      <c r="E772" s="109" t="s">
        <v>9</v>
      </c>
      <c r="F772" s="109" t="s">
        <v>3220</v>
      </c>
      <c r="G772" s="109"/>
      <c r="H772" s="24"/>
      <c r="L772" s="24"/>
    </row>
    <row r="773" spans="1:12" s="23" customFormat="1" x14ac:dyDescent="0.2">
      <c r="A773" s="20" t="s">
        <v>1356</v>
      </c>
      <c r="B773" s="20" t="s">
        <v>223</v>
      </c>
      <c r="C773" s="99" t="s">
        <v>3317</v>
      </c>
      <c r="D773" s="23" t="s">
        <v>3279</v>
      </c>
      <c r="E773" s="23" t="s">
        <v>9</v>
      </c>
      <c r="F773" s="109" t="s">
        <v>3280</v>
      </c>
      <c r="G773" s="109" t="s">
        <v>3318</v>
      </c>
      <c r="H773" s="109" t="s">
        <v>3319</v>
      </c>
      <c r="I773" s="109" t="s">
        <v>3283</v>
      </c>
      <c r="J773" s="109"/>
      <c r="L773" s="24"/>
    </row>
    <row r="774" spans="1:12" s="23" customFormat="1" x14ac:dyDescent="0.2">
      <c r="A774" s="20" t="s">
        <v>1356</v>
      </c>
      <c r="B774" s="20" t="s">
        <v>224</v>
      </c>
      <c r="C774" s="99" t="s">
        <v>3320</v>
      </c>
      <c r="D774" s="23" t="s">
        <v>3285</v>
      </c>
      <c r="E774" s="23" t="s">
        <v>9</v>
      </c>
      <c r="F774" s="109" t="s">
        <v>3286</v>
      </c>
      <c r="G774" s="109" t="s">
        <v>3318</v>
      </c>
      <c r="H774" s="109" t="s">
        <v>3319</v>
      </c>
      <c r="I774" s="109" t="s">
        <v>3287</v>
      </c>
      <c r="J774" s="109"/>
      <c r="L774" s="24"/>
    </row>
    <row r="775" spans="1:12" s="35" customFormat="1" x14ac:dyDescent="0.2">
      <c r="A775" s="38" t="s">
        <v>1349</v>
      </c>
      <c r="B775" s="38" t="s">
        <v>3321</v>
      </c>
      <c r="C775" s="113"/>
      <c r="E775" s="114" t="s">
        <v>9</v>
      </c>
      <c r="F775" s="114"/>
      <c r="G775" s="114"/>
      <c r="H775" s="114"/>
      <c r="I775" s="114"/>
      <c r="J775" s="114"/>
      <c r="L775" s="36" t="s">
        <v>3322</v>
      </c>
    </row>
    <row r="776" spans="1:12" s="142" customFormat="1" x14ac:dyDescent="0.2">
      <c r="A776" s="139" t="s">
        <v>1350</v>
      </c>
      <c r="B776" s="140"/>
      <c r="C776" s="141"/>
      <c r="G776" s="143"/>
      <c r="H776" s="143"/>
      <c r="L776" s="143"/>
    </row>
    <row r="777" spans="1:12" s="119" customFormat="1" x14ac:dyDescent="0.2">
      <c r="A777" s="117" t="s">
        <v>2321</v>
      </c>
      <c r="B777" s="117" t="s">
        <v>3323</v>
      </c>
      <c r="C777" s="118" t="s">
        <v>3324</v>
      </c>
      <c r="G777" s="120" t="s">
        <v>3325</v>
      </c>
      <c r="H777" s="120"/>
      <c r="L777" s="120"/>
    </row>
    <row r="778" spans="1:12" s="23" customFormat="1" x14ac:dyDescent="0.2">
      <c r="A778" s="20" t="s">
        <v>2325</v>
      </c>
      <c r="B778" s="20" t="s">
        <v>225</v>
      </c>
      <c r="C778" s="99" t="s">
        <v>3326</v>
      </c>
      <c r="E778" s="109" t="s">
        <v>9</v>
      </c>
      <c r="F778" s="109" t="s">
        <v>3220</v>
      </c>
      <c r="G778" s="109"/>
      <c r="H778" s="24"/>
      <c r="L778" s="24"/>
    </row>
    <row r="779" spans="1:12" s="23" customFormat="1" x14ac:dyDescent="0.2">
      <c r="A779" s="20" t="s">
        <v>1356</v>
      </c>
      <c r="B779" s="20" t="s">
        <v>226</v>
      </c>
      <c r="C779" s="99" t="s">
        <v>3327</v>
      </c>
      <c r="D779" s="23" t="s">
        <v>3279</v>
      </c>
      <c r="E779" s="23" t="s">
        <v>9</v>
      </c>
      <c r="F779" s="109" t="s">
        <v>3280</v>
      </c>
      <c r="G779" s="109" t="s">
        <v>3328</v>
      </c>
      <c r="H779" s="109" t="s">
        <v>3329</v>
      </c>
      <c r="I779" s="109" t="s">
        <v>3283</v>
      </c>
      <c r="J779" s="109"/>
      <c r="L779" s="24"/>
    </row>
    <row r="780" spans="1:12" s="23" customFormat="1" x14ac:dyDescent="0.2">
      <c r="A780" s="20" t="s">
        <v>1356</v>
      </c>
      <c r="B780" s="20" t="s">
        <v>227</v>
      </c>
      <c r="C780" s="99" t="s">
        <v>3330</v>
      </c>
      <c r="D780" s="23" t="s">
        <v>3285</v>
      </c>
      <c r="E780" s="23" t="s">
        <v>9</v>
      </c>
      <c r="F780" s="109" t="s">
        <v>3286</v>
      </c>
      <c r="G780" s="109" t="s">
        <v>3328</v>
      </c>
      <c r="H780" s="109" t="s">
        <v>3329</v>
      </c>
      <c r="I780" s="109" t="s">
        <v>3287</v>
      </c>
      <c r="J780" s="109"/>
      <c r="L780" s="24"/>
    </row>
    <row r="781" spans="1:12" s="35" customFormat="1" x14ac:dyDescent="0.2">
      <c r="A781" s="38" t="s">
        <v>1349</v>
      </c>
      <c r="B781" s="38" t="s">
        <v>3331</v>
      </c>
      <c r="C781" s="113"/>
      <c r="E781" s="114" t="s">
        <v>9</v>
      </c>
      <c r="F781" s="114"/>
      <c r="G781" s="114"/>
      <c r="H781" s="114"/>
      <c r="I781" s="114"/>
      <c r="J781" s="114"/>
      <c r="L781" s="36" t="s">
        <v>3332</v>
      </c>
    </row>
    <row r="782" spans="1:12" s="142" customFormat="1" x14ac:dyDescent="0.2">
      <c r="A782" s="139" t="s">
        <v>1350</v>
      </c>
      <c r="B782" s="140"/>
      <c r="C782" s="141"/>
      <c r="G782" s="143"/>
      <c r="H782" s="143"/>
      <c r="L782" s="143"/>
    </row>
    <row r="783" spans="1:12" s="119" customFormat="1" x14ac:dyDescent="0.2">
      <c r="A783" s="117" t="s">
        <v>2321</v>
      </c>
      <c r="B783" s="117" t="s">
        <v>3333</v>
      </c>
      <c r="C783" s="118" t="s">
        <v>3334</v>
      </c>
      <c r="G783" s="120" t="s">
        <v>3335</v>
      </c>
      <c r="H783" s="120"/>
      <c r="L783" s="120"/>
    </row>
    <row r="784" spans="1:12" s="23" customFormat="1" x14ac:dyDescent="0.2">
      <c r="A784" s="20" t="s">
        <v>2325</v>
      </c>
      <c r="B784" s="20" t="s">
        <v>228</v>
      </c>
      <c r="C784" s="99" t="s">
        <v>3336</v>
      </c>
      <c r="E784" s="109" t="s">
        <v>9</v>
      </c>
      <c r="F784" s="109" t="s">
        <v>3220</v>
      </c>
      <c r="G784" s="109"/>
      <c r="H784" s="24"/>
      <c r="L784" s="24"/>
    </row>
    <row r="785" spans="1:12" s="23" customFormat="1" x14ac:dyDescent="0.2">
      <c r="A785" s="20" t="s">
        <v>1356</v>
      </c>
      <c r="B785" s="20" t="s">
        <v>229</v>
      </c>
      <c r="C785" s="99" t="s">
        <v>3337</v>
      </c>
      <c r="D785" s="23" t="s">
        <v>3279</v>
      </c>
      <c r="E785" s="23" t="s">
        <v>9</v>
      </c>
      <c r="F785" s="109" t="s">
        <v>3280</v>
      </c>
      <c r="G785" s="109" t="s">
        <v>3338</v>
      </c>
      <c r="H785" s="109" t="s">
        <v>3329</v>
      </c>
      <c r="I785" s="109" t="s">
        <v>3283</v>
      </c>
      <c r="J785" s="109"/>
      <c r="L785" s="24"/>
    </row>
    <row r="786" spans="1:12" s="23" customFormat="1" x14ac:dyDescent="0.2">
      <c r="A786" s="20" t="s">
        <v>1356</v>
      </c>
      <c r="B786" s="20" t="s">
        <v>230</v>
      </c>
      <c r="C786" s="99" t="s">
        <v>3339</v>
      </c>
      <c r="D786" s="23" t="s">
        <v>3285</v>
      </c>
      <c r="E786" s="23" t="s">
        <v>9</v>
      </c>
      <c r="F786" s="109" t="s">
        <v>3286</v>
      </c>
      <c r="G786" s="109" t="s">
        <v>3338</v>
      </c>
      <c r="H786" s="109" t="s">
        <v>3329</v>
      </c>
      <c r="I786" s="109" t="s">
        <v>3287</v>
      </c>
      <c r="J786" s="109"/>
      <c r="L786" s="24"/>
    </row>
    <row r="787" spans="1:12" s="35" customFormat="1" x14ac:dyDescent="0.2">
      <c r="A787" s="38" t="s">
        <v>1349</v>
      </c>
      <c r="B787" s="38" t="s">
        <v>3340</v>
      </c>
      <c r="C787" s="113"/>
      <c r="E787" s="114" t="s">
        <v>9</v>
      </c>
      <c r="F787" s="114"/>
      <c r="G787" s="114"/>
      <c r="H787" s="114"/>
      <c r="I787" s="114"/>
      <c r="J787" s="114"/>
      <c r="L787" s="36" t="s">
        <v>3341</v>
      </c>
    </row>
    <row r="788" spans="1:12" s="142" customFormat="1" x14ac:dyDescent="0.2">
      <c r="A788" s="139" t="s">
        <v>1350</v>
      </c>
      <c r="B788" s="140"/>
      <c r="C788" s="141"/>
      <c r="G788" s="143"/>
      <c r="H788" s="143"/>
      <c r="L788" s="143"/>
    </row>
    <row r="789" spans="1:12" s="119" customFormat="1" x14ac:dyDescent="0.2">
      <c r="A789" s="117" t="s">
        <v>2321</v>
      </c>
      <c r="B789" s="117" t="s">
        <v>3342</v>
      </c>
      <c r="C789" s="118" t="s">
        <v>3343</v>
      </c>
      <c r="G789" s="120" t="s">
        <v>3344</v>
      </c>
      <c r="H789" s="120"/>
      <c r="L789" s="120"/>
    </row>
    <row r="790" spans="1:12" s="23" customFormat="1" x14ac:dyDescent="0.2">
      <c r="A790" s="20" t="s">
        <v>2325</v>
      </c>
      <c r="B790" s="20" t="s">
        <v>231</v>
      </c>
      <c r="C790" s="99" t="s">
        <v>3345</v>
      </c>
      <c r="E790" s="109" t="s">
        <v>9</v>
      </c>
      <c r="F790" s="109" t="s">
        <v>3220</v>
      </c>
      <c r="G790" s="109"/>
      <c r="H790" s="24"/>
      <c r="L790" s="24"/>
    </row>
    <row r="791" spans="1:12" s="23" customFormat="1" x14ac:dyDescent="0.2">
      <c r="A791" s="20" t="s">
        <v>1356</v>
      </c>
      <c r="B791" s="20" t="s">
        <v>232</v>
      </c>
      <c r="C791" s="99" t="s">
        <v>3346</v>
      </c>
      <c r="D791" s="23" t="s">
        <v>3279</v>
      </c>
      <c r="E791" s="23" t="s">
        <v>9</v>
      </c>
      <c r="F791" s="109" t="s">
        <v>3280</v>
      </c>
      <c r="G791" s="109" t="s">
        <v>3347</v>
      </c>
      <c r="H791" s="109" t="s">
        <v>3329</v>
      </c>
      <c r="I791" s="109" t="s">
        <v>3283</v>
      </c>
      <c r="J791" s="109"/>
      <c r="L791" s="24"/>
    </row>
    <row r="792" spans="1:12" s="23" customFormat="1" x14ac:dyDescent="0.2">
      <c r="A792" s="20" t="s">
        <v>1356</v>
      </c>
      <c r="B792" s="20" t="s">
        <v>233</v>
      </c>
      <c r="C792" s="99" t="s">
        <v>3348</v>
      </c>
      <c r="D792" s="23" t="s">
        <v>3285</v>
      </c>
      <c r="E792" s="23" t="s">
        <v>9</v>
      </c>
      <c r="F792" s="109" t="s">
        <v>3286</v>
      </c>
      <c r="G792" s="109" t="s">
        <v>3347</v>
      </c>
      <c r="H792" s="109" t="s">
        <v>3329</v>
      </c>
      <c r="I792" s="109" t="s">
        <v>3287</v>
      </c>
      <c r="J792" s="109"/>
      <c r="L792" s="24"/>
    </row>
    <row r="793" spans="1:12" s="35" customFormat="1" x14ac:dyDescent="0.2">
      <c r="A793" s="38" t="s">
        <v>1349</v>
      </c>
      <c r="B793" s="38" t="s">
        <v>3349</v>
      </c>
      <c r="C793" s="113"/>
      <c r="E793" s="114" t="s">
        <v>9</v>
      </c>
      <c r="F793" s="114"/>
      <c r="G793" s="114"/>
      <c r="H793" s="114"/>
      <c r="I793" s="114"/>
      <c r="J793" s="114"/>
      <c r="L793" s="36" t="s">
        <v>3350</v>
      </c>
    </row>
    <row r="794" spans="1:12" s="142" customFormat="1" x14ac:dyDescent="0.2">
      <c r="A794" s="139" t="s">
        <v>1350</v>
      </c>
      <c r="B794" s="140"/>
      <c r="C794" s="141"/>
      <c r="G794" s="143"/>
      <c r="H794" s="143"/>
      <c r="L794" s="143"/>
    </row>
    <row r="795" spans="1:12" s="119" customFormat="1" x14ac:dyDescent="0.2">
      <c r="A795" s="117" t="s">
        <v>2321</v>
      </c>
      <c r="B795" s="117" t="s">
        <v>3351</v>
      </c>
      <c r="C795" s="118" t="s">
        <v>3352</v>
      </c>
      <c r="G795" s="120" t="s">
        <v>3353</v>
      </c>
      <c r="H795" s="120"/>
      <c r="L795" s="120"/>
    </row>
    <row r="796" spans="1:12" s="23" customFormat="1" x14ac:dyDescent="0.2">
      <c r="A796" s="20" t="s">
        <v>2325</v>
      </c>
      <c r="B796" s="20" t="s">
        <v>234</v>
      </c>
      <c r="C796" s="99" t="s">
        <v>3354</v>
      </c>
      <c r="E796" s="109" t="s">
        <v>9</v>
      </c>
      <c r="F796" s="109" t="s">
        <v>3220</v>
      </c>
      <c r="G796" s="109"/>
      <c r="H796" s="24"/>
      <c r="L796" s="24"/>
    </row>
    <row r="797" spans="1:12" s="23" customFormat="1" x14ac:dyDescent="0.2">
      <c r="A797" s="20" t="s">
        <v>1356</v>
      </c>
      <c r="B797" s="20" t="s">
        <v>235</v>
      </c>
      <c r="C797" s="99" t="s">
        <v>3355</v>
      </c>
      <c r="D797" s="23" t="s">
        <v>3279</v>
      </c>
      <c r="E797" s="23" t="s">
        <v>9</v>
      </c>
      <c r="F797" s="109" t="s">
        <v>3280</v>
      </c>
      <c r="G797" s="109" t="s">
        <v>3356</v>
      </c>
      <c r="H797" s="109" t="s">
        <v>3329</v>
      </c>
      <c r="I797" s="109" t="s">
        <v>3283</v>
      </c>
      <c r="J797" s="109"/>
      <c r="L797" s="24"/>
    </row>
    <row r="798" spans="1:12" s="23" customFormat="1" x14ac:dyDescent="0.2">
      <c r="A798" s="20" t="s">
        <v>1356</v>
      </c>
      <c r="B798" s="20" t="s">
        <v>236</v>
      </c>
      <c r="C798" s="99" t="s">
        <v>3357</v>
      </c>
      <c r="D798" s="23" t="s">
        <v>3285</v>
      </c>
      <c r="E798" s="23" t="s">
        <v>9</v>
      </c>
      <c r="F798" s="109" t="s">
        <v>3286</v>
      </c>
      <c r="G798" s="109" t="s">
        <v>3356</v>
      </c>
      <c r="H798" s="109" t="s">
        <v>3329</v>
      </c>
      <c r="I798" s="109" t="s">
        <v>3287</v>
      </c>
      <c r="J798" s="109"/>
      <c r="L798" s="24"/>
    </row>
    <row r="799" spans="1:12" s="35" customFormat="1" x14ac:dyDescent="0.2">
      <c r="A799" s="38" t="s">
        <v>1349</v>
      </c>
      <c r="B799" s="38" t="s">
        <v>3358</v>
      </c>
      <c r="C799" s="113"/>
      <c r="E799" s="114" t="s">
        <v>9</v>
      </c>
      <c r="F799" s="114"/>
      <c r="G799" s="114"/>
      <c r="H799" s="114"/>
      <c r="I799" s="114"/>
      <c r="J799" s="114"/>
      <c r="L799" s="36" t="s">
        <v>3359</v>
      </c>
    </row>
    <row r="800" spans="1:12" s="142" customFormat="1" x14ac:dyDescent="0.2">
      <c r="A800" s="139" t="s">
        <v>1350</v>
      </c>
      <c r="B800" s="140"/>
      <c r="C800" s="141"/>
      <c r="G800" s="143"/>
      <c r="H800" s="143"/>
      <c r="L800" s="143"/>
    </row>
    <row r="801" spans="1:12" s="153" customFormat="1" x14ac:dyDescent="0.2">
      <c r="A801" s="151" t="s">
        <v>1325</v>
      </c>
      <c r="B801" s="151" t="s">
        <v>3360</v>
      </c>
      <c r="C801" s="152" t="s">
        <v>3361</v>
      </c>
      <c r="G801" s="154" t="s">
        <v>3362</v>
      </c>
      <c r="H801" s="154"/>
      <c r="K801" s="155"/>
      <c r="L801" s="154"/>
    </row>
    <row r="802" spans="1:12" s="23" customFormat="1" x14ac:dyDescent="0.2">
      <c r="A802" s="28" t="s">
        <v>3363</v>
      </c>
      <c r="B802" s="28" t="s">
        <v>3364</v>
      </c>
      <c r="C802" s="99" t="s">
        <v>3365</v>
      </c>
      <c r="E802" s="23" t="s">
        <v>9</v>
      </c>
      <c r="G802" s="24"/>
      <c r="H802" s="24" t="s">
        <v>3366</v>
      </c>
      <c r="I802" s="23" t="s">
        <v>3367</v>
      </c>
      <c r="K802" s="116"/>
      <c r="L802" s="24"/>
    </row>
    <row r="803" spans="1:12" s="23" customFormat="1" x14ac:dyDescent="0.2">
      <c r="A803" s="28" t="s">
        <v>3368</v>
      </c>
      <c r="B803" s="28" t="s">
        <v>237</v>
      </c>
      <c r="C803" s="99" t="s">
        <v>2337</v>
      </c>
      <c r="E803" s="23" t="s">
        <v>9</v>
      </c>
      <c r="G803" s="24"/>
      <c r="H803" s="24"/>
      <c r="K803" s="116"/>
      <c r="L803" s="24"/>
    </row>
    <row r="804" spans="1:12" s="23" customFormat="1" x14ac:dyDescent="0.2">
      <c r="A804" s="28" t="s">
        <v>1356</v>
      </c>
      <c r="B804" s="28" t="s">
        <v>238</v>
      </c>
      <c r="C804" s="99" t="s">
        <v>3369</v>
      </c>
      <c r="E804" s="23" t="s">
        <v>9</v>
      </c>
      <c r="G804" s="24" t="s">
        <v>3370</v>
      </c>
      <c r="H804" s="109" t="s">
        <v>2285</v>
      </c>
      <c r="I804" s="23" t="s">
        <v>2350</v>
      </c>
      <c r="K804" s="116"/>
      <c r="L804" s="24"/>
    </row>
    <row r="805" spans="1:12" s="35" customFormat="1" x14ac:dyDescent="0.2">
      <c r="A805" s="33" t="s">
        <v>1349</v>
      </c>
      <c r="B805" s="33" t="s">
        <v>3371</v>
      </c>
      <c r="C805" s="113"/>
      <c r="G805" s="36" t="s">
        <v>3372</v>
      </c>
      <c r="H805" s="36"/>
      <c r="K805" s="34"/>
      <c r="L805" s="36" t="s">
        <v>3373</v>
      </c>
    </row>
    <row r="806" spans="1:12" s="35" customFormat="1" x14ac:dyDescent="0.2">
      <c r="A806" s="33" t="s">
        <v>1349</v>
      </c>
      <c r="B806" s="33" t="s">
        <v>239</v>
      </c>
      <c r="C806" s="113"/>
      <c r="G806" s="36" t="s">
        <v>3372</v>
      </c>
      <c r="H806" s="36"/>
      <c r="K806" s="34"/>
      <c r="L806" s="36" t="s">
        <v>3374</v>
      </c>
    </row>
    <row r="807" spans="1:12" s="23" customFormat="1" x14ac:dyDescent="0.2">
      <c r="A807" s="28" t="s">
        <v>1356</v>
      </c>
      <c r="B807" s="28" t="s">
        <v>240</v>
      </c>
      <c r="C807" s="99" t="s">
        <v>3375</v>
      </c>
      <c r="E807" s="23" t="s">
        <v>9</v>
      </c>
      <c r="G807" s="24" t="s">
        <v>3376</v>
      </c>
      <c r="H807" s="109" t="s">
        <v>2285</v>
      </c>
      <c r="I807" s="23" t="s">
        <v>2350</v>
      </c>
      <c r="K807" s="116"/>
      <c r="L807" s="24"/>
    </row>
    <row r="808" spans="1:12" s="35" customFormat="1" x14ac:dyDescent="0.2">
      <c r="A808" s="33" t="s">
        <v>1349</v>
      </c>
      <c r="B808" s="33" t="s">
        <v>3377</v>
      </c>
      <c r="C808" s="113"/>
      <c r="G808" s="36" t="s">
        <v>3378</v>
      </c>
      <c r="H808" s="36"/>
      <c r="K808" s="34"/>
      <c r="L808" s="36" t="s">
        <v>3379</v>
      </c>
    </row>
    <row r="809" spans="1:12" s="35" customFormat="1" x14ac:dyDescent="0.2">
      <c r="A809" s="33" t="s">
        <v>1349</v>
      </c>
      <c r="B809" s="33" t="s">
        <v>241</v>
      </c>
      <c r="C809" s="113"/>
      <c r="G809" s="36" t="s">
        <v>3378</v>
      </c>
      <c r="H809" s="36"/>
      <c r="K809" s="34"/>
      <c r="L809" s="36" t="s">
        <v>3380</v>
      </c>
    </row>
    <row r="810" spans="1:12" s="35" customFormat="1" x14ac:dyDescent="0.2">
      <c r="A810" s="33" t="s">
        <v>1349</v>
      </c>
      <c r="B810" s="33" t="s">
        <v>704</v>
      </c>
      <c r="C810" s="113"/>
      <c r="G810" s="36"/>
      <c r="H810" s="36"/>
      <c r="K810" s="34"/>
      <c r="L810" s="36" t="s">
        <v>3381</v>
      </c>
    </row>
    <row r="811" spans="1:12" s="158" customFormat="1" x14ac:dyDescent="0.2">
      <c r="A811" s="156" t="s">
        <v>1350</v>
      </c>
      <c r="B811" s="156"/>
      <c r="C811" s="157"/>
      <c r="G811" s="159"/>
      <c r="H811" s="159"/>
      <c r="K811" s="160"/>
      <c r="L811" s="159"/>
    </row>
    <row r="812" spans="1:12" s="41" customFormat="1" x14ac:dyDescent="0.2">
      <c r="A812" s="39" t="s">
        <v>1325</v>
      </c>
      <c r="B812" s="39" t="s">
        <v>3382</v>
      </c>
      <c r="C812" s="228" t="s">
        <v>3383</v>
      </c>
      <c r="D812" s="229"/>
      <c r="G812" s="42" t="s">
        <v>4487</v>
      </c>
      <c r="H812" s="42"/>
      <c r="K812" s="43"/>
      <c r="L812" s="42"/>
    </row>
    <row r="813" spans="1:12" s="23" customFormat="1" x14ac:dyDescent="0.2">
      <c r="A813" s="20" t="s">
        <v>2325</v>
      </c>
      <c r="B813" s="20" t="s">
        <v>3384</v>
      </c>
      <c r="C813" s="99" t="s">
        <v>3385</v>
      </c>
      <c r="E813" s="109" t="s">
        <v>9</v>
      </c>
      <c r="F813" s="109"/>
      <c r="G813" s="109"/>
      <c r="H813" s="24"/>
      <c r="L813" s="24"/>
    </row>
    <row r="814" spans="1:12" s="23" customFormat="1" x14ac:dyDescent="0.2">
      <c r="A814" s="20" t="s">
        <v>3386</v>
      </c>
      <c r="B814" s="20" t="s">
        <v>3387</v>
      </c>
      <c r="C814" s="99" t="s">
        <v>2337</v>
      </c>
      <c r="E814" s="109" t="s">
        <v>9</v>
      </c>
      <c r="F814" s="109"/>
      <c r="G814" s="109" t="s">
        <v>3388</v>
      </c>
      <c r="H814" s="24"/>
      <c r="L814" s="24"/>
    </row>
    <row r="815" spans="1:12" s="23" customFormat="1" x14ac:dyDescent="0.2">
      <c r="A815" s="20" t="s">
        <v>2339</v>
      </c>
      <c r="B815" s="20" t="s">
        <v>3389</v>
      </c>
      <c r="C815" s="99" t="s">
        <v>2707</v>
      </c>
      <c r="D815" s="23" t="s">
        <v>3390</v>
      </c>
      <c r="E815" s="109" t="s">
        <v>9</v>
      </c>
      <c r="F815" s="109"/>
      <c r="G815" s="109" t="s">
        <v>3391</v>
      </c>
      <c r="H815" s="109" t="s">
        <v>3392</v>
      </c>
      <c r="I815" s="109" t="s">
        <v>3393</v>
      </c>
      <c r="J815" s="109"/>
      <c r="L815" s="24"/>
    </row>
    <row r="816" spans="1:12" s="23" customFormat="1" x14ac:dyDescent="0.2">
      <c r="A816" s="20" t="s">
        <v>1356</v>
      </c>
      <c r="B816" s="20" t="s">
        <v>3394</v>
      </c>
      <c r="C816" s="99" t="s">
        <v>2347</v>
      </c>
      <c r="D816" s="23" t="s">
        <v>3395</v>
      </c>
      <c r="E816" s="109" t="s">
        <v>9</v>
      </c>
      <c r="F816" s="109"/>
      <c r="G816" s="109" t="s">
        <v>3388</v>
      </c>
      <c r="H816" s="109" t="s">
        <v>2349</v>
      </c>
      <c r="I816" s="109" t="s">
        <v>2418</v>
      </c>
      <c r="J816" s="109"/>
      <c r="L816" s="24"/>
    </row>
    <row r="817" spans="1:12" s="36" customFormat="1" x14ac:dyDescent="0.2">
      <c r="A817" s="113" t="s">
        <v>1349</v>
      </c>
      <c r="B817" s="113" t="s">
        <v>3396</v>
      </c>
      <c r="C817" s="113"/>
      <c r="E817" s="114" t="s">
        <v>9</v>
      </c>
      <c r="F817" s="114"/>
      <c r="G817" s="114" t="s">
        <v>3388</v>
      </c>
      <c r="L817" s="36" t="s">
        <v>4488</v>
      </c>
    </row>
    <row r="818" spans="1:12" s="36" customFormat="1" x14ac:dyDescent="0.2">
      <c r="A818" s="113" t="s">
        <v>1349</v>
      </c>
      <c r="B818" s="113" t="s">
        <v>3397</v>
      </c>
      <c r="C818" s="113"/>
      <c r="E818" s="114" t="s">
        <v>9</v>
      </c>
      <c r="F818" s="114"/>
      <c r="G818" s="114" t="s">
        <v>3388</v>
      </c>
      <c r="L818" s="36" t="s">
        <v>3398</v>
      </c>
    </row>
    <row r="819" spans="1:12" s="27" customFormat="1" x14ac:dyDescent="0.2">
      <c r="A819" s="137" t="s">
        <v>1316</v>
      </c>
      <c r="B819" s="137" t="s">
        <v>3399</v>
      </c>
      <c r="C819" s="103" t="s">
        <v>3400</v>
      </c>
      <c r="E819" s="78"/>
      <c r="F819" s="78"/>
      <c r="G819" s="138" t="s">
        <v>3388</v>
      </c>
    </row>
    <row r="820" spans="1:12" s="27" customFormat="1" x14ac:dyDescent="0.2">
      <c r="A820" s="137" t="s">
        <v>1316</v>
      </c>
      <c r="B820" s="137" t="s">
        <v>3401</v>
      </c>
      <c r="C820" s="103" t="s">
        <v>3402</v>
      </c>
      <c r="E820" s="78"/>
      <c r="F820" s="78"/>
      <c r="G820" s="138" t="s">
        <v>3403</v>
      </c>
    </row>
    <row r="821" spans="1:12" s="41" customFormat="1" x14ac:dyDescent="0.2">
      <c r="A821" s="39" t="s">
        <v>1350</v>
      </c>
      <c r="B821" s="39"/>
      <c r="C821" s="228"/>
      <c r="G821" s="42"/>
      <c r="H821" s="42"/>
      <c r="K821" s="43"/>
      <c r="L821" s="42"/>
    </row>
    <row r="822" spans="1:12" s="167" customFormat="1" x14ac:dyDescent="0.2">
      <c r="A822" s="165" t="s">
        <v>2321</v>
      </c>
      <c r="B822" s="165" t="s">
        <v>1606</v>
      </c>
      <c r="C822" s="166" t="s">
        <v>1607</v>
      </c>
      <c r="G822" s="168" t="s">
        <v>3404</v>
      </c>
      <c r="H822" s="168"/>
      <c r="L822" s="168"/>
    </row>
    <row r="823" spans="1:12" s="23" customFormat="1" x14ac:dyDescent="0.2">
      <c r="A823" s="20" t="s">
        <v>2325</v>
      </c>
      <c r="B823" s="20" t="s">
        <v>3405</v>
      </c>
      <c r="C823" s="99" t="s">
        <v>3406</v>
      </c>
      <c r="E823" s="109" t="s">
        <v>9</v>
      </c>
      <c r="F823" s="109"/>
      <c r="G823" s="109"/>
      <c r="H823" s="24"/>
      <c r="L823" s="24"/>
    </row>
    <row r="824" spans="1:12" s="23" customFormat="1" x14ac:dyDescent="0.2">
      <c r="A824" s="20" t="s">
        <v>2704</v>
      </c>
      <c r="B824" s="20" t="s">
        <v>3407</v>
      </c>
      <c r="C824" s="99" t="s">
        <v>2337</v>
      </c>
      <c r="E824" s="109" t="s">
        <v>9</v>
      </c>
      <c r="F824" s="109"/>
      <c r="G824" s="109" t="s">
        <v>3408</v>
      </c>
      <c r="H824" s="24"/>
      <c r="L824" s="24"/>
    </row>
    <row r="825" spans="1:12" s="23" customFormat="1" x14ac:dyDescent="0.2">
      <c r="A825" s="20" t="s">
        <v>2339</v>
      </c>
      <c r="B825" s="20" t="s">
        <v>3409</v>
      </c>
      <c r="C825" s="99" t="s">
        <v>2707</v>
      </c>
      <c r="D825" s="23" t="s">
        <v>3390</v>
      </c>
      <c r="E825" s="109" t="s">
        <v>9</v>
      </c>
      <c r="F825" s="109"/>
      <c r="G825" s="109" t="s">
        <v>3410</v>
      </c>
      <c r="H825" s="109" t="s">
        <v>3392</v>
      </c>
      <c r="I825" s="109" t="s">
        <v>3393</v>
      </c>
      <c r="J825" s="109"/>
      <c r="L825" s="24"/>
    </row>
    <row r="826" spans="1:12" s="23" customFormat="1" x14ac:dyDescent="0.2">
      <c r="A826" s="20" t="s">
        <v>1356</v>
      </c>
      <c r="B826" s="20" t="s">
        <v>3411</v>
      </c>
      <c r="C826" s="99" t="s">
        <v>2347</v>
      </c>
      <c r="D826" s="23" t="s">
        <v>3412</v>
      </c>
      <c r="E826" s="109" t="s">
        <v>9</v>
      </c>
      <c r="F826" s="109"/>
      <c r="G826" s="109" t="s">
        <v>3408</v>
      </c>
      <c r="H826" s="109" t="s">
        <v>2349</v>
      </c>
      <c r="I826" s="109" t="s">
        <v>2418</v>
      </c>
      <c r="J826" s="109"/>
      <c r="L826" s="24"/>
    </row>
    <row r="827" spans="1:12" s="36" customFormat="1" x14ac:dyDescent="0.2">
      <c r="A827" s="113" t="s">
        <v>1349</v>
      </c>
      <c r="B827" s="113" t="s">
        <v>3413</v>
      </c>
      <c r="C827" s="113"/>
      <c r="E827" s="114" t="s">
        <v>9</v>
      </c>
      <c r="F827" s="114"/>
      <c r="G827" s="114" t="s">
        <v>3408</v>
      </c>
      <c r="L827" s="36" t="s">
        <v>3414</v>
      </c>
    </row>
    <row r="828" spans="1:12" s="35" customFormat="1" x14ac:dyDescent="0.2">
      <c r="A828" s="38" t="s">
        <v>1349</v>
      </c>
      <c r="B828" s="38" t="s">
        <v>3415</v>
      </c>
      <c r="C828" s="113"/>
      <c r="E828" s="114" t="s">
        <v>9</v>
      </c>
      <c r="F828" s="114"/>
      <c r="G828" s="114" t="s">
        <v>3408</v>
      </c>
      <c r="H828" s="36"/>
      <c r="L828" s="36" t="s">
        <v>3416</v>
      </c>
    </row>
    <row r="829" spans="1:12" s="26" customFormat="1" x14ac:dyDescent="0.2">
      <c r="A829" s="137" t="s">
        <v>1316</v>
      </c>
      <c r="B829" s="137" t="s">
        <v>3417</v>
      </c>
      <c r="C829" s="103" t="s">
        <v>3418</v>
      </c>
      <c r="E829" s="78"/>
      <c r="F829" s="78"/>
      <c r="G829" s="138" t="s">
        <v>3408</v>
      </c>
      <c r="H829" s="27"/>
      <c r="L829" s="27"/>
    </row>
    <row r="830" spans="1:12" s="26" customFormat="1" x14ac:dyDescent="0.2">
      <c r="A830" s="137" t="s">
        <v>1316</v>
      </c>
      <c r="B830" s="137" t="s">
        <v>3419</v>
      </c>
      <c r="C830" s="103" t="s">
        <v>3420</v>
      </c>
      <c r="E830" s="78"/>
      <c r="F830" s="78"/>
      <c r="G830" s="138" t="s">
        <v>3421</v>
      </c>
      <c r="H830" s="27"/>
      <c r="L830" s="27"/>
    </row>
    <row r="831" spans="1:12" s="94" customFormat="1" x14ac:dyDescent="0.2">
      <c r="A831" s="93" t="s">
        <v>1350</v>
      </c>
      <c r="B831" s="92"/>
      <c r="C831" s="169"/>
      <c r="G831" s="95"/>
      <c r="H831" s="95"/>
      <c r="L831" s="95"/>
    </row>
    <row r="832" spans="1:12" s="167" customFormat="1" x14ac:dyDescent="0.2">
      <c r="A832" s="165" t="s">
        <v>2321</v>
      </c>
      <c r="B832" s="165" t="s">
        <v>1608</v>
      </c>
      <c r="C832" s="166" t="s">
        <v>1609</v>
      </c>
      <c r="G832" s="168" t="s">
        <v>3422</v>
      </c>
      <c r="H832" s="168"/>
      <c r="L832" s="168"/>
    </row>
    <row r="833" spans="1:12" s="23" customFormat="1" x14ac:dyDescent="0.2">
      <c r="A833" s="20" t="s">
        <v>2325</v>
      </c>
      <c r="B833" s="20" t="s">
        <v>3423</v>
      </c>
      <c r="C833" s="99" t="s">
        <v>3424</v>
      </c>
      <c r="E833" s="109" t="s">
        <v>9</v>
      </c>
      <c r="F833" s="109"/>
      <c r="G833" s="109"/>
      <c r="H833" s="24"/>
      <c r="L833" s="24"/>
    </row>
    <row r="834" spans="1:12" s="23" customFormat="1" x14ac:dyDescent="0.2">
      <c r="A834" s="20" t="s">
        <v>1356</v>
      </c>
      <c r="B834" s="20" t="s">
        <v>3425</v>
      </c>
      <c r="C834" s="99" t="s">
        <v>3426</v>
      </c>
      <c r="E834" s="109" t="s">
        <v>9</v>
      </c>
      <c r="F834" s="109"/>
      <c r="G834" s="109" t="s">
        <v>3427</v>
      </c>
      <c r="H834" s="109" t="s">
        <v>2927</v>
      </c>
      <c r="I834" s="109" t="s">
        <v>2418</v>
      </c>
      <c r="J834" s="109"/>
      <c r="L834" s="24"/>
    </row>
    <row r="835" spans="1:12" s="35" customFormat="1" x14ac:dyDescent="0.2">
      <c r="A835" s="38" t="s">
        <v>1349</v>
      </c>
      <c r="B835" s="38" t="s">
        <v>3428</v>
      </c>
      <c r="C835" s="113"/>
      <c r="E835" s="114" t="s">
        <v>9</v>
      </c>
      <c r="F835" s="114"/>
      <c r="G835" s="114" t="s">
        <v>3427</v>
      </c>
      <c r="H835" s="36"/>
      <c r="L835" s="36" t="s">
        <v>3429</v>
      </c>
    </row>
    <row r="836" spans="1:12" s="35" customFormat="1" x14ac:dyDescent="0.2">
      <c r="A836" s="38" t="s">
        <v>1349</v>
      </c>
      <c r="B836" s="38" t="s">
        <v>3430</v>
      </c>
      <c r="C836" s="113"/>
      <c r="E836" s="114" t="s">
        <v>9</v>
      </c>
      <c r="F836" s="114"/>
      <c r="G836" s="114" t="s">
        <v>3427</v>
      </c>
      <c r="H836" s="36"/>
      <c r="L836" s="36" t="s">
        <v>3431</v>
      </c>
    </row>
    <row r="837" spans="1:12" s="26" customFormat="1" x14ac:dyDescent="0.2">
      <c r="A837" s="137" t="s">
        <v>1316</v>
      </c>
      <c r="B837" s="137" t="s">
        <v>3432</v>
      </c>
      <c r="C837" s="103" t="s">
        <v>3433</v>
      </c>
      <c r="E837" s="78"/>
      <c r="F837" s="78"/>
      <c r="G837" s="138" t="s">
        <v>3427</v>
      </c>
      <c r="H837" s="27"/>
      <c r="L837" s="27"/>
    </row>
    <row r="838" spans="1:12" s="26" customFormat="1" x14ac:dyDescent="0.2">
      <c r="A838" s="137" t="s">
        <v>1316</v>
      </c>
      <c r="B838" s="137" t="s">
        <v>3434</v>
      </c>
      <c r="C838" s="103" t="s">
        <v>3435</v>
      </c>
      <c r="E838" s="78"/>
      <c r="F838" s="78"/>
      <c r="G838" s="138" t="s">
        <v>3436</v>
      </c>
      <c r="H838" s="27"/>
      <c r="L838" s="27"/>
    </row>
    <row r="839" spans="1:12" s="94" customFormat="1" x14ac:dyDescent="0.2">
      <c r="A839" s="93" t="s">
        <v>1350</v>
      </c>
      <c r="B839" s="92"/>
      <c r="C839" s="169"/>
      <c r="G839" s="95"/>
      <c r="H839" s="95"/>
      <c r="L839" s="95"/>
    </row>
    <row r="840" spans="1:12" s="167" customFormat="1" x14ac:dyDescent="0.2">
      <c r="A840" s="165" t="s">
        <v>2321</v>
      </c>
      <c r="B840" s="165" t="s">
        <v>1610</v>
      </c>
      <c r="C840" s="166" t="s">
        <v>1611</v>
      </c>
      <c r="G840" s="168" t="s">
        <v>3437</v>
      </c>
      <c r="H840" s="168"/>
      <c r="L840" s="168"/>
    </row>
    <row r="841" spans="1:12" s="23" customFormat="1" x14ac:dyDescent="0.2">
      <c r="A841" s="20" t="s">
        <v>2325</v>
      </c>
      <c r="B841" s="20" t="s">
        <v>3438</v>
      </c>
      <c r="C841" s="99" t="s">
        <v>3439</v>
      </c>
      <c r="D841" s="23" t="s">
        <v>3440</v>
      </c>
      <c r="E841" s="109" t="s">
        <v>9</v>
      </c>
      <c r="F841" s="109"/>
      <c r="G841" s="109"/>
      <c r="H841" s="24"/>
      <c r="L841" s="24"/>
    </row>
    <row r="842" spans="1:12" s="23" customFormat="1" x14ac:dyDescent="0.2">
      <c r="A842" s="20" t="s">
        <v>1356</v>
      </c>
      <c r="B842" s="20" t="s">
        <v>3441</v>
      </c>
      <c r="C842" s="99" t="s">
        <v>3442</v>
      </c>
      <c r="D842" s="23" t="s">
        <v>3443</v>
      </c>
      <c r="E842" s="109" t="s">
        <v>9</v>
      </c>
      <c r="F842" s="109"/>
      <c r="G842" s="109" t="s">
        <v>3444</v>
      </c>
      <c r="H842" s="109" t="s">
        <v>2927</v>
      </c>
      <c r="I842" s="109" t="s">
        <v>2418</v>
      </c>
      <c r="J842" s="109"/>
      <c r="L842" s="24"/>
    </row>
    <row r="843" spans="1:12" s="35" customFormat="1" x14ac:dyDescent="0.2">
      <c r="A843" s="38" t="s">
        <v>1349</v>
      </c>
      <c r="B843" s="38" t="s">
        <v>3445</v>
      </c>
      <c r="C843" s="113"/>
      <c r="E843" s="114" t="s">
        <v>9</v>
      </c>
      <c r="F843" s="114"/>
      <c r="G843" s="114" t="s">
        <v>3444</v>
      </c>
      <c r="H843" s="36"/>
      <c r="L843" s="36" t="s">
        <v>3446</v>
      </c>
    </row>
    <row r="844" spans="1:12" s="35" customFormat="1" x14ac:dyDescent="0.2">
      <c r="A844" s="38" t="s">
        <v>1349</v>
      </c>
      <c r="B844" s="38" t="s">
        <v>3447</v>
      </c>
      <c r="C844" s="113"/>
      <c r="E844" s="114" t="s">
        <v>9</v>
      </c>
      <c r="F844" s="114"/>
      <c r="G844" s="114" t="s">
        <v>3444</v>
      </c>
      <c r="H844" s="36"/>
      <c r="L844" s="36" t="s">
        <v>3448</v>
      </c>
    </row>
    <row r="845" spans="1:12" s="26" customFormat="1" x14ac:dyDescent="0.2">
      <c r="A845" s="137" t="s">
        <v>1316</v>
      </c>
      <c r="B845" s="137" t="s">
        <v>3449</v>
      </c>
      <c r="C845" s="103" t="s">
        <v>3450</v>
      </c>
      <c r="E845" s="78"/>
      <c r="F845" s="78"/>
      <c r="G845" s="138" t="s">
        <v>3444</v>
      </c>
      <c r="H845" s="27"/>
      <c r="L845" s="27"/>
    </row>
    <row r="846" spans="1:12" s="26" customFormat="1" x14ac:dyDescent="0.2">
      <c r="A846" s="137" t="s">
        <v>1316</v>
      </c>
      <c r="B846" s="137" t="s">
        <v>3451</v>
      </c>
      <c r="C846" s="103" t="s">
        <v>3452</v>
      </c>
      <c r="E846" s="78"/>
      <c r="F846" s="78"/>
      <c r="G846" s="138" t="s">
        <v>3453</v>
      </c>
      <c r="H846" s="27"/>
      <c r="L846" s="27"/>
    </row>
    <row r="847" spans="1:12" s="94" customFormat="1" x14ac:dyDescent="0.2">
      <c r="A847" s="93" t="s">
        <v>1350</v>
      </c>
      <c r="B847" s="92"/>
      <c r="C847" s="169"/>
      <c r="G847" s="95"/>
      <c r="H847" s="95"/>
      <c r="L847" s="95"/>
    </row>
    <row r="848" spans="1:12" s="31" customFormat="1" x14ac:dyDescent="0.2">
      <c r="A848" s="30" t="s">
        <v>1325</v>
      </c>
      <c r="B848" s="29" t="s">
        <v>3454</v>
      </c>
      <c r="C848" s="112" t="s">
        <v>3455</v>
      </c>
      <c r="G848" s="32" t="s">
        <v>3456</v>
      </c>
      <c r="H848" s="32"/>
      <c r="L848" s="32"/>
    </row>
    <row r="849" spans="1:12" s="23" customFormat="1" x14ac:dyDescent="0.2">
      <c r="A849" s="20" t="s">
        <v>3457</v>
      </c>
      <c r="B849" s="20" t="s">
        <v>3458</v>
      </c>
      <c r="C849" s="99" t="s">
        <v>3671</v>
      </c>
      <c r="E849" s="23" t="s">
        <v>9</v>
      </c>
      <c r="G849" s="24"/>
      <c r="H849" s="23" t="s">
        <v>3459</v>
      </c>
      <c r="I849" s="23" t="s">
        <v>3460</v>
      </c>
      <c r="L849" s="24"/>
    </row>
    <row r="850" spans="1:12" s="23" customFormat="1" x14ac:dyDescent="0.2">
      <c r="A850" s="20" t="s">
        <v>3672</v>
      </c>
      <c r="B850" s="20" t="s">
        <v>3673</v>
      </c>
      <c r="C850" s="99" t="s">
        <v>3674</v>
      </c>
      <c r="E850" s="23" t="s">
        <v>9</v>
      </c>
      <c r="G850" s="24" t="s">
        <v>3675</v>
      </c>
      <c r="L850" s="24"/>
    </row>
    <row r="851" spans="1:12" s="23" customFormat="1" x14ac:dyDescent="0.2">
      <c r="A851" s="20" t="s">
        <v>1320</v>
      </c>
      <c r="B851" s="20" t="s">
        <v>1060</v>
      </c>
      <c r="C851" s="99" t="s">
        <v>1367</v>
      </c>
      <c r="E851" s="23" t="s">
        <v>9</v>
      </c>
      <c r="G851" s="24" t="s">
        <v>3461</v>
      </c>
      <c r="H851" s="24" t="s">
        <v>2744</v>
      </c>
      <c r="L851" s="24"/>
    </row>
    <row r="852" spans="1:12" s="23" customFormat="1" x14ac:dyDescent="0.2">
      <c r="A852" s="20" t="s">
        <v>3462</v>
      </c>
      <c r="B852" s="20" t="s">
        <v>3463</v>
      </c>
      <c r="C852" s="99" t="s">
        <v>3464</v>
      </c>
      <c r="E852" s="23" t="s">
        <v>9</v>
      </c>
      <c r="G852" s="24" t="s">
        <v>3676</v>
      </c>
      <c r="H852" s="24"/>
      <c r="L852" s="24"/>
    </row>
    <row r="853" spans="1:12" s="23" customFormat="1" x14ac:dyDescent="0.2">
      <c r="A853" s="20" t="s">
        <v>1320</v>
      </c>
      <c r="B853" s="20" t="s">
        <v>3677</v>
      </c>
      <c r="C853" s="99" t="s">
        <v>1367</v>
      </c>
      <c r="E853" s="23" t="s">
        <v>9</v>
      </c>
      <c r="G853" s="24" t="s">
        <v>3678</v>
      </c>
      <c r="H853" s="24" t="s">
        <v>2744</v>
      </c>
      <c r="L853" s="24"/>
    </row>
    <row r="854" spans="1:12" s="23" customFormat="1" x14ac:dyDescent="0.2">
      <c r="A854" s="20" t="s">
        <v>3679</v>
      </c>
      <c r="B854" s="20" t="s">
        <v>3680</v>
      </c>
      <c r="C854" s="99" t="s">
        <v>3681</v>
      </c>
      <c r="E854" s="23" t="s">
        <v>9</v>
      </c>
      <c r="G854" s="24" t="s">
        <v>3682</v>
      </c>
      <c r="L854" s="24"/>
    </row>
    <row r="855" spans="1:12" s="23" customFormat="1" x14ac:dyDescent="0.2">
      <c r="A855" s="20" t="s">
        <v>1320</v>
      </c>
      <c r="B855" s="20" t="s">
        <v>3683</v>
      </c>
      <c r="C855" s="99" t="s">
        <v>3684</v>
      </c>
      <c r="E855" s="23" t="s">
        <v>9</v>
      </c>
      <c r="G855" s="24" t="s">
        <v>3685</v>
      </c>
      <c r="H855" s="24" t="s">
        <v>2744</v>
      </c>
      <c r="L855" s="24"/>
    </row>
    <row r="856" spans="1:12" s="31" customFormat="1" x14ac:dyDescent="0.2">
      <c r="A856" s="30" t="s">
        <v>1350</v>
      </c>
      <c r="B856" s="29"/>
      <c r="C856" s="112"/>
      <c r="G856" s="115"/>
      <c r="H856" s="32"/>
      <c r="L856" s="32"/>
    </row>
    <row r="857" spans="1:12" s="163" customFormat="1" x14ac:dyDescent="0.2">
      <c r="A857" s="196" t="s">
        <v>1325</v>
      </c>
      <c r="B857" s="161" t="s">
        <v>3465</v>
      </c>
      <c r="C857" s="162" t="s">
        <v>3466</v>
      </c>
      <c r="G857" s="197" t="s">
        <v>3456</v>
      </c>
      <c r="H857" s="164"/>
      <c r="L857" s="164"/>
    </row>
    <row r="858" spans="1:12" s="198" customFormat="1" x14ac:dyDescent="0.2">
      <c r="A858" s="198" t="s">
        <v>2359</v>
      </c>
      <c r="B858" s="198" t="s">
        <v>3467</v>
      </c>
      <c r="C858" s="199" t="s">
        <v>3468</v>
      </c>
      <c r="E858" s="198" t="s">
        <v>9</v>
      </c>
      <c r="G858" s="199" t="s">
        <v>3469</v>
      </c>
      <c r="H858" s="199"/>
      <c r="L858" s="199"/>
    </row>
    <row r="859" spans="1:12" s="198" customFormat="1" x14ac:dyDescent="0.2">
      <c r="A859" s="198" t="s">
        <v>3470</v>
      </c>
      <c r="B859" s="198" t="s">
        <v>3471</v>
      </c>
      <c r="C859" s="199" t="s">
        <v>3472</v>
      </c>
      <c r="E859" s="198" t="s">
        <v>9</v>
      </c>
      <c r="G859" s="199" t="s">
        <v>3473</v>
      </c>
      <c r="H859" s="199"/>
      <c r="L859" s="199"/>
    </row>
    <row r="860" spans="1:12" s="198" customFormat="1" x14ac:dyDescent="0.2">
      <c r="A860" s="198" t="s">
        <v>2359</v>
      </c>
      <c r="B860" s="198" t="s">
        <v>3474</v>
      </c>
      <c r="C860" s="199" t="s">
        <v>3475</v>
      </c>
      <c r="E860" s="198" t="s">
        <v>9</v>
      </c>
      <c r="G860" s="199" t="s">
        <v>3476</v>
      </c>
      <c r="H860" s="199"/>
      <c r="L860" s="199"/>
    </row>
    <row r="861" spans="1:12" s="198" customFormat="1" x14ac:dyDescent="0.2">
      <c r="A861" s="198" t="s">
        <v>3470</v>
      </c>
      <c r="B861" s="198" t="s">
        <v>3477</v>
      </c>
      <c r="C861" s="199" t="s">
        <v>3478</v>
      </c>
      <c r="E861" s="198" t="s">
        <v>9</v>
      </c>
      <c r="G861" s="199" t="s">
        <v>3479</v>
      </c>
      <c r="H861" s="199"/>
      <c r="L861" s="199"/>
    </row>
    <row r="862" spans="1:12" s="198" customFormat="1" x14ac:dyDescent="0.2">
      <c r="A862" s="198" t="s">
        <v>1350</v>
      </c>
      <c r="C862" s="199"/>
      <c r="G862" s="199"/>
      <c r="H862" s="199"/>
      <c r="L862" s="199"/>
    </row>
    <row r="863" spans="1:12" s="31" customFormat="1" x14ac:dyDescent="0.2">
      <c r="A863" s="30" t="s">
        <v>1325</v>
      </c>
      <c r="B863" s="29" t="s">
        <v>1612</v>
      </c>
      <c r="C863" s="112" t="s">
        <v>3480</v>
      </c>
      <c r="G863" s="32" t="s">
        <v>3456</v>
      </c>
      <c r="H863" s="32"/>
      <c r="L863" s="32"/>
    </row>
    <row r="864" spans="1:12" s="35" customFormat="1" x14ac:dyDescent="0.2">
      <c r="A864" s="38" t="s">
        <v>3481</v>
      </c>
      <c r="B864" s="33" t="s">
        <v>3482</v>
      </c>
      <c r="C864" s="113" t="s">
        <v>3483</v>
      </c>
      <c r="E864" s="35" t="s">
        <v>9</v>
      </c>
      <c r="G864" s="36"/>
      <c r="H864" s="35" t="s">
        <v>3484</v>
      </c>
      <c r="I864" s="35" t="s">
        <v>3485</v>
      </c>
      <c r="L864" s="36"/>
    </row>
    <row r="865" spans="1:12" s="35" customFormat="1" x14ac:dyDescent="0.2">
      <c r="A865" s="38" t="s">
        <v>1320</v>
      </c>
      <c r="B865" s="33" t="s">
        <v>1061</v>
      </c>
      <c r="C865" s="113" t="s">
        <v>1367</v>
      </c>
      <c r="E865" s="35" t="s">
        <v>9</v>
      </c>
      <c r="G865" s="36" t="s">
        <v>3486</v>
      </c>
      <c r="L865" s="36"/>
    </row>
    <row r="866" spans="1:12" s="35" customFormat="1" x14ac:dyDescent="0.2">
      <c r="A866" s="38" t="s">
        <v>1355</v>
      </c>
      <c r="B866" s="33" t="s">
        <v>3487</v>
      </c>
      <c r="C866" s="113" t="s">
        <v>3488</v>
      </c>
      <c r="D866" s="35" t="s">
        <v>3489</v>
      </c>
      <c r="E866" s="35" t="s">
        <v>9</v>
      </c>
      <c r="G866" s="36"/>
      <c r="H866" s="36"/>
      <c r="L866" s="36"/>
    </row>
    <row r="867" spans="1:12" s="35" customFormat="1" x14ac:dyDescent="0.2">
      <c r="A867" s="38" t="s">
        <v>1320</v>
      </c>
      <c r="B867" s="33" t="s">
        <v>3490</v>
      </c>
      <c r="C867" s="113" t="s">
        <v>3491</v>
      </c>
      <c r="E867" s="35" t="s">
        <v>9</v>
      </c>
      <c r="G867" s="114" t="s">
        <v>3492</v>
      </c>
      <c r="H867" s="36"/>
      <c r="J867" s="35" t="s">
        <v>1613</v>
      </c>
      <c r="L867" s="36"/>
    </row>
    <row r="868" spans="1:12" s="31" customFormat="1" x14ac:dyDescent="0.2">
      <c r="A868" s="30" t="s">
        <v>1350</v>
      </c>
      <c r="B868" s="29"/>
      <c r="C868" s="112"/>
      <c r="G868" s="115"/>
      <c r="H868" s="32"/>
      <c r="L868" s="32"/>
    </row>
    <row r="869" spans="1:12" s="272" customFormat="1" x14ac:dyDescent="0.2">
      <c r="A869" s="269" t="s">
        <v>1325</v>
      </c>
      <c r="B869" s="270" t="s">
        <v>3686</v>
      </c>
      <c r="C869" s="271" t="s">
        <v>3687</v>
      </c>
      <c r="G869" s="273" t="s">
        <v>3688</v>
      </c>
      <c r="H869" s="274"/>
      <c r="L869" s="274"/>
    </row>
    <row r="870" spans="1:12" s="87" customFormat="1" x14ac:dyDescent="0.2">
      <c r="A870" s="85" t="s">
        <v>3689</v>
      </c>
      <c r="B870" s="275" t="s">
        <v>3690</v>
      </c>
      <c r="C870" s="86" t="s">
        <v>3691</v>
      </c>
      <c r="D870" s="87" t="s">
        <v>3692</v>
      </c>
      <c r="E870" s="87" t="s">
        <v>9</v>
      </c>
      <c r="G870" s="88"/>
      <c r="H870" s="89"/>
      <c r="L870" s="89"/>
    </row>
    <row r="871" spans="1:12" s="87" customFormat="1" x14ac:dyDescent="0.2">
      <c r="A871" s="85" t="s">
        <v>2359</v>
      </c>
      <c r="B871" s="275" t="s">
        <v>1699</v>
      </c>
      <c r="C871" s="86" t="s">
        <v>3693</v>
      </c>
      <c r="E871" s="87" t="s">
        <v>9</v>
      </c>
      <c r="G871" s="88"/>
      <c r="H871" s="89"/>
      <c r="L871" s="89"/>
    </row>
    <row r="872" spans="1:12" s="87" customFormat="1" x14ac:dyDescent="0.2">
      <c r="A872" s="85" t="s">
        <v>2359</v>
      </c>
      <c r="B872" s="275" t="s">
        <v>3694</v>
      </c>
      <c r="C872" s="86" t="s">
        <v>3695</v>
      </c>
      <c r="D872" s="87" t="s">
        <v>3696</v>
      </c>
      <c r="E872" s="87" t="s">
        <v>9</v>
      </c>
      <c r="G872" s="88"/>
      <c r="H872" s="89"/>
      <c r="L872" s="89"/>
    </row>
    <row r="873" spans="1:12" s="87" customFormat="1" x14ac:dyDescent="0.2">
      <c r="A873" s="85" t="s">
        <v>2359</v>
      </c>
      <c r="B873" s="275" t="s">
        <v>3697</v>
      </c>
      <c r="C873" s="86" t="s">
        <v>3698</v>
      </c>
      <c r="E873" s="87" t="s">
        <v>9</v>
      </c>
      <c r="G873" s="88"/>
      <c r="H873" s="89"/>
      <c r="L873" s="89"/>
    </row>
    <row r="874" spans="1:12" s="272" customFormat="1" x14ac:dyDescent="0.2">
      <c r="A874" s="269" t="s">
        <v>1350</v>
      </c>
      <c r="B874" s="270"/>
      <c r="C874" s="271"/>
      <c r="G874" s="273"/>
      <c r="H874" s="274"/>
      <c r="L874" s="274"/>
    </row>
    <row r="875" spans="1:12" s="23" customFormat="1" x14ac:dyDescent="0.2">
      <c r="A875" s="20" t="s">
        <v>1614</v>
      </c>
      <c r="B875" s="20" t="s">
        <v>1615</v>
      </c>
      <c r="C875" s="99" t="s">
        <v>3493</v>
      </c>
      <c r="E875" s="23" t="s">
        <v>9</v>
      </c>
      <c r="G875" s="24"/>
      <c r="H875" s="24"/>
      <c r="L875" s="24"/>
    </row>
    <row r="876" spans="1:12" s="26" customFormat="1" x14ac:dyDescent="0.2">
      <c r="A876" s="144" t="s">
        <v>3494</v>
      </c>
      <c r="B876" s="144" t="s">
        <v>3495</v>
      </c>
      <c r="C876" s="77" t="s">
        <v>3496</v>
      </c>
      <c r="D876" s="26" t="s">
        <v>3497</v>
      </c>
      <c r="G876" s="27" t="s">
        <v>3498</v>
      </c>
      <c r="H876" s="27"/>
      <c r="L876" s="27"/>
    </row>
    <row r="877" spans="1:12" s="172" customFormat="1" x14ac:dyDescent="0.2">
      <c r="A877" s="170" t="s">
        <v>1320</v>
      </c>
      <c r="B877" s="170" t="s">
        <v>1616</v>
      </c>
      <c r="C877" s="171" t="s">
        <v>3499</v>
      </c>
      <c r="D877" s="172" t="s">
        <v>3500</v>
      </c>
      <c r="G877" s="173"/>
      <c r="H877" s="173"/>
      <c r="J877" s="172" t="s">
        <v>1613</v>
      </c>
      <c r="L877" s="173"/>
    </row>
    <row r="878" spans="1:12" s="233" customFormat="1" x14ac:dyDescent="0.2">
      <c r="A878" s="230"/>
      <c r="B878" s="231"/>
      <c r="C878" s="232"/>
      <c r="G878" s="234"/>
      <c r="H878" s="235"/>
      <c r="L878" s="235"/>
    </row>
    <row r="879" spans="1:12" s="233" customFormat="1" x14ac:dyDescent="0.2">
      <c r="A879" s="230"/>
      <c r="B879" s="231"/>
      <c r="C879" s="232"/>
      <c r="G879" s="234"/>
      <c r="H879" s="235"/>
      <c r="L879" s="235"/>
    </row>
    <row r="880" spans="1:12" s="233" customFormat="1" x14ac:dyDescent="0.2">
      <c r="A880" s="230"/>
      <c r="B880" s="231"/>
      <c r="C880" s="232"/>
      <c r="G880" s="234"/>
      <c r="H880" s="235"/>
      <c r="L880" s="235"/>
    </row>
    <row r="881" spans="1:12" s="233" customFormat="1" x14ac:dyDescent="0.2">
      <c r="A881" s="230"/>
      <c r="B881" s="231"/>
      <c r="C881" s="232"/>
      <c r="G881" s="234"/>
      <c r="H881" s="235"/>
      <c r="L881" s="235"/>
    </row>
    <row r="882" spans="1:12" s="233" customFormat="1" x14ac:dyDescent="0.2">
      <c r="A882" s="230"/>
      <c r="B882" s="231"/>
      <c r="C882" s="232"/>
      <c r="G882" s="234"/>
      <c r="H882" s="235"/>
      <c r="L882" s="235"/>
    </row>
    <row r="883" spans="1:12" s="233" customFormat="1" x14ac:dyDescent="0.2">
      <c r="A883" s="230"/>
      <c r="B883" s="231"/>
      <c r="C883" s="232"/>
      <c r="G883" s="234"/>
      <c r="H883" s="235"/>
      <c r="L883" s="235"/>
    </row>
    <row r="884" spans="1:12" s="233" customFormat="1" x14ac:dyDescent="0.2">
      <c r="A884" s="230"/>
      <c r="B884" s="231"/>
      <c r="C884" s="232"/>
      <c r="G884" s="234"/>
      <c r="H884" s="235"/>
      <c r="L884" s="235"/>
    </row>
    <row r="885" spans="1:12" s="233" customFormat="1" x14ac:dyDescent="0.2">
      <c r="A885" s="230"/>
      <c r="B885" s="231"/>
      <c r="C885" s="232"/>
      <c r="G885" s="234"/>
      <c r="H885" s="235"/>
      <c r="L885" s="235"/>
    </row>
    <row r="886" spans="1:12" s="233" customFormat="1" x14ac:dyDescent="0.2">
      <c r="A886" s="230"/>
      <c r="B886" s="231"/>
      <c r="C886" s="232"/>
      <c r="G886" s="234"/>
      <c r="H886" s="235"/>
      <c r="L886" s="235"/>
    </row>
    <row r="887" spans="1:12" s="233" customFormat="1" x14ac:dyDescent="0.2">
      <c r="A887" s="230"/>
      <c r="B887" s="231"/>
      <c r="C887" s="232"/>
      <c r="G887" s="234"/>
      <c r="H887" s="235"/>
      <c r="L887" s="235"/>
    </row>
    <row r="888" spans="1:12" s="233" customFormat="1" x14ac:dyDescent="0.2">
      <c r="A888" s="230"/>
      <c r="B888" s="231"/>
      <c r="C888" s="232"/>
      <c r="G888" s="234"/>
      <c r="H888" s="235"/>
      <c r="L888" s="235"/>
    </row>
    <row r="889" spans="1:12" s="233" customFormat="1" x14ac:dyDescent="0.2">
      <c r="A889" s="230"/>
      <c r="B889" s="231"/>
      <c r="C889" s="232"/>
      <c r="G889" s="234"/>
      <c r="H889" s="235"/>
      <c r="L889" s="235"/>
    </row>
    <row r="890" spans="1:12" s="233" customFormat="1" x14ac:dyDescent="0.2">
      <c r="A890" s="230"/>
      <c r="B890" s="231"/>
      <c r="C890" s="232"/>
      <c r="G890" s="234"/>
      <c r="H890" s="235"/>
      <c r="L890" s="235"/>
    </row>
    <row r="891" spans="1:12" s="233" customFormat="1" x14ac:dyDescent="0.2">
      <c r="A891" s="230"/>
      <c r="B891" s="231"/>
      <c r="C891" s="232"/>
      <c r="G891" s="234"/>
      <c r="H891" s="235"/>
      <c r="L891" s="235"/>
    </row>
    <row r="892" spans="1:12" s="233" customFormat="1" x14ac:dyDescent="0.2">
      <c r="A892" s="230"/>
      <c r="B892" s="231"/>
      <c r="C892" s="232"/>
      <c r="G892" s="234"/>
      <c r="H892" s="235"/>
      <c r="L892" s="235"/>
    </row>
    <row r="893" spans="1:12" s="233" customFormat="1" x14ac:dyDescent="0.2">
      <c r="A893" s="230"/>
      <c r="B893" s="231"/>
      <c r="C893" s="232"/>
      <c r="G893" s="234"/>
      <c r="H893" s="235"/>
      <c r="L893" s="235"/>
    </row>
    <row r="894" spans="1:12" s="233" customFormat="1" x14ac:dyDescent="0.2">
      <c r="A894" s="230"/>
      <c r="B894" s="231"/>
      <c r="C894" s="232"/>
      <c r="G894" s="234"/>
      <c r="H894" s="235"/>
      <c r="L894" s="235"/>
    </row>
    <row r="895" spans="1:12" s="233" customFormat="1" x14ac:dyDescent="0.2">
      <c r="A895" s="230"/>
      <c r="B895" s="231"/>
      <c r="C895" s="232"/>
      <c r="G895" s="234"/>
      <c r="H895" s="235"/>
      <c r="L895" s="235"/>
    </row>
    <row r="896" spans="1:12" s="233" customFormat="1" x14ac:dyDescent="0.2">
      <c r="A896" s="230"/>
      <c r="B896" s="231"/>
      <c r="C896" s="232"/>
      <c r="G896" s="234"/>
      <c r="H896" s="235"/>
      <c r="L896" s="235"/>
    </row>
    <row r="897" spans="1:12" s="233" customFormat="1" x14ac:dyDescent="0.2">
      <c r="A897" s="230"/>
      <c r="B897" s="231"/>
      <c r="C897" s="232"/>
      <c r="G897" s="234"/>
      <c r="H897" s="235"/>
      <c r="L897" s="235"/>
    </row>
    <row r="898" spans="1:12" s="233" customFormat="1" x14ac:dyDescent="0.2">
      <c r="A898" s="230"/>
      <c r="B898" s="231"/>
      <c r="C898" s="232"/>
      <c r="G898" s="234"/>
      <c r="H898" s="235"/>
      <c r="L898" s="235"/>
    </row>
    <row r="899" spans="1:12" s="233" customFormat="1" x14ac:dyDescent="0.2">
      <c r="A899" s="230"/>
      <c r="B899" s="231"/>
      <c r="C899" s="232"/>
      <c r="G899" s="234"/>
      <c r="H899" s="235"/>
      <c r="L899" s="235"/>
    </row>
    <row r="900" spans="1:12" s="233" customFormat="1" x14ac:dyDescent="0.2">
      <c r="A900" s="230"/>
      <c r="B900" s="231"/>
      <c r="C900" s="232"/>
      <c r="G900" s="234"/>
      <c r="H900" s="235"/>
      <c r="L900" s="235"/>
    </row>
    <row r="901" spans="1:12" s="233" customFormat="1" x14ac:dyDescent="0.2">
      <c r="A901" s="230"/>
      <c r="B901" s="231"/>
      <c r="C901" s="232"/>
      <c r="G901" s="234"/>
      <c r="H901" s="235"/>
      <c r="L901" s="235"/>
    </row>
    <row r="902" spans="1:12" s="233" customFormat="1" x14ac:dyDescent="0.2">
      <c r="A902" s="230"/>
      <c r="B902" s="231"/>
      <c r="C902" s="232"/>
      <c r="G902" s="234"/>
      <c r="H902" s="235"/>
      <c r="L902" s="235"/>
    </row>
    <row r="903" spans="1:12" s="233" customFormat="1" x14ac:dyDescent="0.2">
      <c r="A903" s="230"/>
      <c r="B903" s="231"/>
      <c r="C903" s="232"/>
      <c r="G903" s="234"/>
      <c r="H903" s="235"/>
      <c r="L903" s="235"/>
    </row>
    <row r="904" spans="1:12" s="233" customFormat="1" x14ac:dyDescent="0.2">
      <c r="A904" s="230"/>
      <c r="B904" s="231"/>
      <c r="C904" s="232"/>
      <c r="G904" s="234"/>
      <c r="H904" s="235"/>
      <c r="L904" s="235"/>
    </row>
    <row r="905" spans="1:12" s="233" customFormat="1" x14ac:dyDescent="0.2">
      <c r="A905" s="230"/>
      <c r="B905" s="231"/>
      <c r="C905" s="232"/>
      <c r="G905" s="234"/>
      <c r="H905" s="235"/>
      <c r="L905" s="235"/>
    </row>
    <row r="906" spans="1:12" s="233" customFormat="1" x14ac:dyDescent="0.2">
      <c r="A906" s="230"/>
      <c r="B906" s="231"/>
      <c r="C906" s="232"/>
      <c r="G906" s="234"/>
      <c r="H906" s="235"/>
      <c r="L906" s="235"/>
    </row>
    <row r="907" spans="1:12" s="233" customFormat="1" x14ac:dyDescent="0.2">
      <c r="A907" s="230"/>
      <c r="B907" s="231"/>
      <c r="C907" s="232"/>
      <c r="G907" s="234"/>
      <c r="H907" s="235"/>
      <c r="L907" s="235"/>
    </row>
    <row r="908" spans="1:12" s="233" customFormat="1" x14ac:dyDescent="0.2">
      <c r="A908" s="230"/>
      <c r="B908" s="231"/>
      <c r="C908" s="232"/>
      <c r="G908" s="234"/>
      <c r="H908" s="235"/>
      <c r="L908" s="235"/>
    </row>
    <row r="909" spans="1:12" s="233" customFormat="1" x14ac:dyDescent="0.2">
      <c r="A909" s="230"/>
      <c r="B909" s="231"/>
      <c r="C909" s="232"/>
      <c r="G909" s="234"/>
      <c r="H909" s="235"/>
      <c r="L909" s="235"/>
    </row>
    <row r="910" spans="1:12" s="233" customFormat="1" x14ac:dyDescent="0.2">
      <c r="A910" s="230"/>
      <c r="B910" s="231"/>
      <c r="C910" s="232"/>
      <c r="G910" s="234"/>
      <c r="H910" s="235"/>
      <c r="L910" s="235"/>
    </row>
    <row r="911" spans="1:12" s="233" customFormat="1" x14ac:dyDescent="0.2">
      <c r="A911" s="230"/>
      <c r="B911" s="231"/>
      <c r="C911" s="232"/>
      <c r="G911" s="234"/>
      <c r="H911" s="235"/>
      <c r="L911" s="235"/>
    </row>
    <row r="912" spans="1:12" s="233" customFormat="1" x14ac:dyDescent="0.2">
      <c r="A912" s="230"/>
      <c r="B912" s="231"/>
      <c r="C912" s="232"/>
      <c r="G912" s="234"/>
      <c r="H912" s="235"/>
      <c r="L912" s="235"/>
    </row>
    <row r="913" spans="1:12" s="233" customFormat="1" x14ac:dyDescent="0.2">
      <c r="A913" s="230"/>
      <c r="B913" s="231"/>
      <c r="C913" s="232"/>
      <c r="G913" s="234"/>
      <c r="H913" s="235"/>
      <c r="L913" s="235"/>
    </row>
    <row r="914" spans="1:12" s="233" customFormat="1" x14ac:dyDescent="0.2">
      <c r="A914" s="230"/>
      <c r="B914" s="231"/>
      <c r="C914" s="232"/>
      <c r="G914" s="234"/>
      <c r="H914" s="235"/>
      <c r="L914" s="235"/>
    </row>
    <row r="915" spans="1:12" s="233" customFormat="1" x14ac:dyDescent="0.2">
      <c r="A915" s="230"/>
      <c r="B915" s="231"/>
      <c r="C915" s="232"/>
      <c r="G915" s="234"/>
      <c r="H915" s="235"/>
      <c r="L915" s="235"/>
    </row>
    <row r="916" spans="1:12" s="233" customFormat="1" x14ac:dyDescent="0.2">
      <c r="A916" s="230"/>
      <c r="B916" s="231"/>
      <c r="C916" s="232"/>
      <c r="G916" s="234"/>
      <c r="H916" s="235"/>
      <c r="L916" s="235"/>
    </row>
    <row r="917" spans="1:12" s="233" customFormat="1" x14ac:dyDescent="0.2">
      <c r="A917" s="230"/>
      <c r="B917" s="231"/>
      <c r="C917" s="232"/>
      <c r="G917" s="234"/>
      <c r="H917" s="235"/>
      <c r="L917" s="235"/>
    </row>
    <row r="918" spans="1:12" s="233" customFormat="1" x14ac:dyDescent="0.2">
      <c r="A918" s="230"/>
      <c r="B918" s="231"/>
      <c r="C918" s="232"/>
      <c r="G918" s="234"/>
      <c r="H918" s="235"/>
      <c r="L918" s="235"/>
    </row>
    <row r="919" spans="1:12" s="23" customFormat="1" x14ac:dyDescent="0.2">
      <c r="A919" s="20"/>
      <c r="B919" s="20"/>
      <c r="C919" s="99"/>
      <c r="G919" s="24"/>
      <c r="H919" s="24"/>
      <c r="L919" s="24"/>
    </row>
    <row r="920" spans="1:12" s="23" customFormat="1" x14ac:dyDescent="0.2">
      <c r="A920" s="28"/>
      <c r="B920" s="28"/>
      <c r="C920" s="99"/>
      <c r="G920" s="24"/>
      <c r="H920" s="24"/>
      <c r="L920" s="24"/>
    </row>
    <row r="921" spans="1:12" s="23" customFormat="1" x14ac:dyDescent="0.2">
      <c r="A921" s="20"/>
      <c r="B921" s="20"/>
      <c r="C921" s="99"/>
      <c r="G921" s="24"/>
      <c r="H921" s="24"/>
      <c r="L921" s="24"/>
    </row>
    <row r="938" spans="3:4" ht="16.5" x14ac:dyDescent="0.3">
      <c r="C938" s="236"/>
      <c r="D938" s="19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17"/>
  <sheetViews>
    <sheetView zoomScaleNormal="100" workbookViewId="0">
      <pane ySplit="1" topLeftCell="A310" activePane="bottomLeft" state="frozen"/>
      <selection activeCell="C16" sqref="C16"/>
      <selection pane="bottomLeft" activeCell="C836" sqref="C836"/>
    </sheetView>
  </sheetViews>
  <sheetFormatPr defaultColWidth="8.5703125" defaultRowHeight="12.75" x14ac:dyDescent="0.2"/>
  <cols>
    <col min="1" max="1" width="20.42578125" style="57" bestFit="1" customWidth="1"/>
    <col min="2" max="2" width="34.5703125" style="57" customWidth="1"/>
    <col min="3" max="3" width="41.42578125" style="57" bestFit="1" customWidth="1"/>
    <col min="4" max="16384" width="8.5703125" style="57"/>
  </cols>
  <sheetData>
    <row r="1" spans="1:8" x14ac:dyDescent="0.2">
      <c r="A1" s="18" t="s">
        <v>1617</v>
      </c>
      <c r="B1" s="18" t="s">
        <v>1299</v>
      </c>
      <c r="C1" s="18" t="s">
        <v>1300</v>
      </c>
      <c r="D1" s="18" t="s">
        <v>20</v>
      </c>
      <c r="E1" s="18" t="s">
        <v>21</v>
      </c>
      <c r="F1" s="18" t="s">
        <v>22</v>
      </c>
      <c r="G1" s="18" t="s">
        <v>1618</v>
      </c>
      <c r="H1" s="18" t="s">
        <v>1310</v>
      </c>
    </row>
    <row r="2" spans="1:8" x14ac:dyDescent="0.2">
      <c r="A2" s="106" t="s">
        <v>1619</v>
      </c>
      <c r="B2" s="57" t="s">
        <v>1620</v>
      </c>
      <c r="C2" s="57" t="s">
        <v>1621</v>
      </c>
    </row>
    <row r="3" spans="1:8" x14ac:dyDescent="0.2">
      <c r="A3" s="106" t="s">
        <v>1619</v>
      </c>
      <c r="B3" s="56" t="s">
        <v>1622</v>
      </c>
      <c r="C3" s="56" t="s">
        <v>1623</v>
      </c>
    </row>
    <row r="4" spans="1:8" x14ac:dyDescent="0.2">
      <c r="A4" s="106" t="s">
        <v>1619</v>
      </c>
      <c r="B4" s="57" t="s">
        <v>1624</v>
      </c>
      <c r="C4" s="57" t="s">
        <v>1625</v>
      </c>
    </row>
    <row r="5" spans="1:8" x14ac:dyDescent="0.2">
      <c r="A5" s="106" t="s">
        <v>1619</v>
      </c>
      <c r="B5" s="56" t="s">
        <v>1626</v>
      </c>
      <c r="C5" s="56" t="s">
        <v>1627</v>
      </c>
    </row>
    <row r="6" spans="1:8" x14ac:dyDescent="0.2">
      <c r="A6" s="108" t="s">
        <v>1619</v>
      </c>
      <c r="B6" s="20" t="s">
        <v>3699</v>
      </c>
      <c r="C6" s="20" t="s">
        <v>3700</v>
      </c>
      <c r="D6" s="23"/>
      <c r="E6" s="23"/>
    </row>
    <row r="7" spans="1:8" x14ac:dyDescent="0.2">
      <c r="A7" s="108" t="s">
        <v>1619</v>
      </c>
      <c r="B7" s="20" t="s">
        <v>3585</v>
      </c>
      <c r="C7" s="20" t="s">
        <v>3586</v>
      </c>
      <c r="D7" s="23"/>
      <c r="E7" s="23"/>
    </row>
    <row r="8" spans="1:8" x14ac:dyDescent="0.2">
      <c r="A8" s="108" t="s">
        <v>1619</v>
      </c>
      <c r="B8" s="20" t="s">
        <v>1628</v>
      </c>
      <c r="C8" s="20" t="s">
        <v>1629</v>
      </c>
      <c r="D8" s="23"/>
      <c r="E8" s="23"/>
    </row>
    <row r="9" spans="1:8" x14ac:dyDescent="0.2">
      <c r="A9" s="108" t="s">
        <v>1619</v>
      </c>
      <c r="B9" s="23" t="s">
        <v>1630</v>
      </c>
      <c r="C9" s="23" t="s">
        <v>1631</v>
      </c>
      <c r="D9" s="23"/>
      <c r="E9" s="23"/>
    </row>
    <row r="10" spans="1:8" x14ac:dyDescent="0.2">
      <c r="A10" s="108" t="s">
        <v>1619</v>
      </c>
      <c r="B10" s="23" t="s">
        <v>1632</v>
      </c>
      <c r="C10" s="23" t="s">
        <v>1633</v>
      </c>
      <c r="D10" s="23"/>
      <c r="E10" s="23"/>
    </row>
    <row r="11" spans="1:8" x14ac:dyDescent="0.2">
      <c r="A11" s="108" t="s">
        <v>1619</v>
      </c>
      <c r="B11" s="23" t="s">
        <v>1634</v>
      </c>
      <c r="C11" s="23" t="s">
        <v>1635</v>
      </c>
      <c r="D11" s="23"/>
      <c r="E11" s="23"/>
    </row>
    <row r="12" spans="1:8" x14ac:dyDescent="0.2">
      <c r="A12" s="108" t="s">
        <v>1619</v>
      </c>
      <c r="B12" s="23" t="s">
        <v>1636</v>
      </c>
      <c r="C12" s="23" t="s">
        <v>1637</v>
      </c>
      <c r="D12" s="23"/>
      <c r="E12" s="23"/>
    </row>
    <row r="13" spans="1:8" x14ac:dyDescent="0.2">
      <c r="A13" s="108" t="s">
        <v>1619</v>
      </c>
      <c r="B13" s="23" t="s">
        <v>1638</v>
      </c>
      <c r="C13" s="23" t="s">
        <v>1639</v>
      </c>
      <c r="D13" s="23"/>
      <c r="E13" s="23"/>
    </row>
    <row r="14" spans="1:8" x14ac:dyDescent="0.2">
      <c r="A14" s="108" t="s">
        <v>1619</v>
      </c>
      <c r="B14" s="23" t="s">
        <v>1640</v>
      </c>
      <c r="C14" s="23" t="s">
        <v>1641</v>
      </c>
      <c r="D14" s="23"/>
      <c r="E14" s="23"/>
    </row>
    <row r="15" spans="1:8" x14ac:dyDescent="0.2">
      <c r="A15" s="108" t="s">
        <v>1619</v>
      </c>
      <c r="B15" s="23" t="s">
        <v>1642</v>
      </c>
      <c r="C15" s="23" t="s">
        <v>1643</v>
      </c>
      <c r="D15" s="23"/>
      <c r="E15" s="23"/>
    </row>
    <row r="16" spans="1:8" x14ac:dyDescent="0.2">
      <c r="A16" s="108" t="s">
        <v>1619</v>
      </c>
      <c r="B16" s="23" t="s">
        <v>1644</v>
      </c>
      <c r="C16" s="23" t="s">
        <v>1645</v>
      </c>
      <c r="D16" s="23"/>
      <c r="E16" s="23"/>
    </row>
    <row r="17" spans="1:5" x14ac:dyDescent="0.2">
      <c r="A17" s="108" t="s">
        <v>1619</v>
      </c>
      <c r="B17" s="23" t="s">
        <v>1646</v>
      </c>
      <c r="C17" s="23" t="s">
        <v>1647</v>
      </c>
      <c r="D17" s="23"/>
      <c r="E17" s="23"/>
    </row>
    <row r="18" spans="1:5" x14ac:dyDescent="0.2">
      <c r="A18" s="108" t="s">
        <v>1619</v>
      </c>
      <c r="B18" s="23" t="s">
        <v>3587</v>
      </c>
      <c r="C18" s="23" t="s">
        <v>3588</v>
      </c>
      <c r="D18" s="23"/>
      <c r="E18" s="23"/>
    </row>
    <row r="19" spans="1:5" x14ac:dyDescent="0.2">
      <c r="A19" s="108" t="s">
        <v>1619</v>
      </c>
      <c r="B19" s="107" t="s">
        <v>1648</v>
      </c>
      <c r="C19" s="107" t="s">
        <v>1649</v>
      </c>
      <c r="D19" s="23"/>
      <c r="E19" s="23"/>
    </row>
    <row r="20" spans="1:5" x14ac:dyDescent="0.2">
      <c r="A20" s="108" t="s">
        <v>1619</v>
      </c>
      <c r="B20" s="23" t="s">
        <v>1650</v>
      </c>
      <c r="C20" s="23" t="s">
        <v>1651</v>
      </c>
      <c r="D20" s="23"/>
      <c r="E20" s="23"/>
    </row>
    <row r="21" spans="1:5" x14ac:dyDescent="0.2">
      <c r="A21" s="108" t="s">
        <v>1619</v>
      </c>
      <c r="B21" s="23" t="s">
        <v>1652</v>
      </c>
      <c r="C21" s="23" t="s">
        <v>1653</v>
      </c>
      <c r="D21" s="23"/>
      <c r="E21" s="23"/>
    </row>
    <row r="22" spans="1:5" x14ac:dyDescent="0.2">
      <c r="A22" s="108" t="s">
        <v>1619</v>
      </c>
      <c r="B22" s="23" t="s">
        <v>1654</v>
      </c>
      <c r="C22" s="23" t="s">
        <v>1655</v>
      </c>
      <c r="D22" s="23"/>
      <c r="E22" s="23"/>
    </row>
    <row r="23" spans="1:5" x14ac:dyDescent="0.2">
      <c r="A23" s="108" t="s">
        <v>1619</v>
      </c>
      <c r="B23" s="23" t="s">
        <v>1656</v>
      </c>
      <c r="C23" s="23" t="s">
        <v>1657</v>
      </c>
      <c r="D23" s="23"/>
      <c r="E23" s="23"/>
    </row>
    <row r="24" spans="1:5" x14ac:dyDescent="0.2">
      <c r="A24" s="108" t="s">
        <v>1619</v>
      </c>
      <c r="B24" s="107" t="s">
        <v>1658</v>
      </c>
      <c r="C24" s="23" t="s">
        <v>1659</v>
      </c>
      <c r="D24" s="23"/>
      <c r="E24" s="23"/>
    </row>
    <row r="25" spans="1:5" x14ac:dyDescent="0.2">
      <c r="A25" s="108" t="s">
        <v>1619</v>
      </c>
      <c r="B25" s="23" t="s">
        <v>1660</v>
      </c>
      <c r="C25" s="23" t="s">
        <v>1661</v>
      </c>
      <c r="D25" s="23"/>
      <c r="E25" s="23"/>
    </row>
    <row r="26" spans="1:5" x14ac:dyDescent="0.2">
      <c r="A26" s="108" t="s">
        <v>1619</v>
      </c>
      <c r="B26" s="23" t="s">
        <v>1662</v>
      </c>
      <c r="C26" s="23" t="s">
        <v>1663</v>
      </c>
      <c r="D26" s="23"/>
      <c r="E26" s="23"/>
    </row>
    <row r="27" spans="1:5" x14ac:dyDescent="0.2">
      <c r="A27" s="108" t="s">
        <v>1619</v>
      </c>
      <c r="B27" s="107" t="s">
        <v>1664</v>
      </c>
      <c r="C27" s="107" t="s">
        <v>1665</v>
      </c>
      <c r="D27" s="23"/>
      <c r="E27" s="23"/>
    </row>
    <row r="28" spans="1:5" x14ac:dyDescent="0.2">
      <c r="A28" s="108" t="s">
        <v>1619</v>
      </c>
      <c r="B28" s="107" t="s">
        <v>1666</v>
      </c>
      <c r="C28" s="107" t="s">
        <v>1667</v>
      </c>
      <c r="D28" s="23"/>
      <c r="E28" s="23"/>
    </row>
    <row r="29" spans="1:5" x14ac:dyDescent="0.2">
      <c r="A29" s="108" t="s">
        <v>1619</v>
      </c>
      <c r="B29" s="107" t="s">
        <v>3589</v>
      </c>
      <c r="C29" s="107" t="s">
        <v>3590</v>
      </c>
      <c r="D29" s="23"/>
      <c r="E29" s="23"/>
    </row>
    <row r="30" spans="1:5" x14ac:dyDescent="0.2">
      <c r="A30" s="108" t="s">
        <v>1619</v>
      </c>
      <c r="B30" s="107" t="s">
        <v>1668</v>
      </c>
      <c r="C30" s="107" t="s">
        <v>1669</v>
      </c>
      <c r="D30" s="23"/>
      <c r="E30" s="23"/>
    </row>
    <row r="31" spans="1:5" x14ac:dyDescent="0.2">
      <c r="A31" s="108" t="s">
        <v>1619</v>
      </c>
      <c r="B31" s="107" t="s">
        <v>1670</v>
      </c>
      <c r="C31" s="107" t="s">
        <v>1671</v>
      </c>
      <c r="D31" s="23"/>
      <c r="E31" s="23"/>
    </row>
    <row r="32" spans="1:5" x14ac:dyDescent="0.2">
      <c r="A32" s="108" t="s">
        <v>1619</v>
      </c>
      <c r="B32" s="23" t="s">
        <v>1672</v>
      </c>
      <c r="C32" s="23" t="s">
        <v>1673</v>
      </c>
      <c r="D32" s="23"/>
      <c r="E32" s="23"/>
    </row>
    <row r="33" spans="1:5" x14ac:dyDescent="0.2">
      <c r="A33" s="108" t="s">
        <v>1619</v>
      </c>
      <c r="B33" s="23" t="s">
        <v>1674</v>
      </c>
      <c r="C33" s="23" t="s">
        <v>1675</v>
      </c>
      <c r="D33" s="23"/>
      <c r="E33" s="23"/>
    </row>
    <row r="34" spans="1:5" x14ac:dyDescent="0.2">
      <c r="A34" s="108"/>
      <c r="B34" s="23" t="s">
        <v>3701</v>
      </c>
      <c r="C34" s="279" t="s">
        <v>3702</v>
      </c>
      <c r="D34" s="23"/>
      <c r="E34" s="23"/>
    </row>
    <row r="35" spans="1:5" x14ac:dyDescent="0.2">
      <c r="A35" s="108" t="s">
        <v>1619</v>
      </c>
      <c r="B35" s="107" t="s">
        <v>1676</v>
      </c>
      <c r="C35" s="107" t="s">
        <v>1677</v>
      </c>
      <c r="D35" s="23"/>
      <c r="E35" s="23"/>
    </row>
    <row r="36" spans="1:5" x14ac:dyDescent="0.2">
      <c r="A36" s="108" t="s">
        <v>1619</v>
      </c>
      <c r="B36" s="107" t="s">
        <v>1678</v>
      </c>
      <c r="C36" s="107" t="s">
        <v>1679</v>
      </c>
      <c r="D36" s="23"/>
      <c r="E36" s="23"/>
    </row>
    <row r="37" spans="1:5" x14ac:dyDescent="0.2">
      <c r="A37" s="108" t="s">
        <v>1619</v>
      </c>
      <c r="B37" s="107" t="s">
        <v>3591</v>
      </c>
      <c r="C37" s="107" t="s">
        <v>3592</v>
      </c>
      <c r="D37" s="23"/>
      <c r="E37" s="23"/>
    </row>
    <row r="38" spans="1:5" x14ac:dyDescent="0.2">
      <c r="A38" s="108" t="s">
        <v>1619</v>
      </c>
      <c r="B38" s="107" t="s">
        <v>1680</v>
      </c>
      <c r="C38" s="107" t="s">
        <v>1681</v>
      </c>
      <c r="D38" s="23"/>
      <c r="E38" s="23"/>
    </row>
    <row r="39" spans="1:5" x14ac:dyDescent="0.2">
      <c r="A39" s="23"/>
      <c r="B39" s="23"/>
      <c r="C39" s="23"/>
      <c r="D39" s="23"/>
      <c r="E39" s="23"/>
    </row>
    <row r="40" spans="1:5" x14ac:dyDescent="0.2">
      <c r="A40" s="23" t="s">
        <v>24</v>
      </c>
      <c r="B40" s="23" t="s">
        <v>245</v>
      </c>
      <c r="C40" s="23" t="s">
        <v>1682</v>
      </c>
      <c r="D40" s="23"/>
      <c r="E40" s="23" t="s">
        <v>1683</v>
      </c>
    </row>
    <row r="41" spans="1:5" x14ac:dyDescent="0.2">
      <c r="A41" s="23" t="s">
        <v>24</v>
      </c>
      <c r="B41" s="23" t="s">
        <v>245</v>
      </c>
      <c r="C41" s="23" t="s">
        <v>1682</v>
      </c>
      <c r="D41" s="23"/>
      <c r="E41" s="108" t="s">
        <v>415</v>
      </c>
    </row>
    <row r="42" spans="1:5" x14ac:dyDescent="0.2">
      <c r="A42" s="23" t="s">
        <v>24</v>
      </c>
      <c r="B42" s="23" t="s">
        <v>245</v>
      </c>
      <c r="C42" s="23" t="s">
        <v>1682</v>
      </c>
      <c r="D42" s="23"/>
      <c r="E42" s="108" t="s">
        <v>417</v>
      </c>
    </row>
    <row r="43" spans="1:5" x14ac:dyDescent="0.2">
      <c r="A43" s="23" t="s">
        <v>24</v>
      </c>
      <c r="B43" s="23" t="s">
        <v>245</v>
      </c>
      <c r="C43" s="23" t="s">
        <v>1682</v>
      </c>
      <c r="D43" s="23"/>
      <c r="E43" s="108" t="s">
        <v>1684</v>
      </c>
    </row>
    <row r="44" spans="1:5" x14ac:dyDescent="0.2">
      <c r="A44" s="23" t="s">
        <v>24</v>
      </c>
      <c r="B44" s="23" t="s">
        <v>393</v>
      </c>
      <c r="C44" s="23" t="s">
        <v>1685</v>
      </c>
      <c r="D44" s="23"/>
      <c r="E44" s="23"/>
    </row>
    <row r="45" spans="1:5" x14ac:dyDescent="0.2">
      <c r="A45" s="23" t="s">
        <v>24</v>
      </c>
      <c r="B45" s="23" t="s">
        <v>394</v>
      </c>
      <c r="C45" s="23" t="s">
        <v>1686</v>
      </c>
      <c r="D45" s="23"/>
      <c r="E45" s="23" t="s">
        <v>1683</v>
      </c>
    </row>
    <row r="46" spans="1:5" x14ac:dyDescent="0.2">
      <c r="A46" s="23" t="s">
        <v>24</v>
      </c>
      <c r="B46" s="23" t="s">
        <v>394</v>
      </c>
      <c r="C46" s="23" t="s">
        <v>1686</v>
      </c>
      <c r="D46" s="23"/>
      <c r="E46" s="108" t="s">
        <v>415</v>
      </c>
    </row>
    <row r="47" spans="1:5" x14ac:dyDescent="0.2">
      <c r="A47" s="23" t="s">
        <v>24</v>
      </c>
      <c r="B47" s="23" t="s">
        <v>394</v>
      </c>
      <c r="C47" s="23" t="s">
        <v>1686</v>
      </c>
      <c r="D47" s="23"/>
      <c r="E47" s="108" t="s">
        <v>417</v>
      </c>
    </row>
    <row r="48" spans="1:5" x14ac:dyDescent="0.2">
      <c r="A48" s="23" t="s">
        <v>24</v>
      </c>
      <c r="B48" s="23" t="s">
        <v>394</v>
      </c>
      <c r="C48" s="23" t="s">
        <v>1686</v>
      </c>
      <c r="D48" s="23"/>
      <c r="E48" s="108" t="s">
        <v>1684</v>
      </c>
    </row>
    <row r="49" spans="1:5" x14ac:dyDescent="0.2">
      <c r="A49" s="23" t="s">
        <v>24</v>
      </c>
      <c r="B49" s="23" t="s">
        <v>395</v>
      </c>
      <c r="C49" s="23" t="s">
        <v>1687</v>
      </c>
      <c r="D49" s="23"/>
      <c r="E49" s="23"/>
    </row>
    <row r="50" spans="1:5" x14ac:dyDescent="0.2">
      <c r="A50" s="23" t="s">
        <v>24</v>
      </c>
      <c r="B50" s="23" t="s">
        <v>396</v>
      </c>
      <c r="C50" s="23" t="s">
        <v>1688</v>
      </c>
      <c r="D50" s="23"/>
      <c r="E50" s="23"/>
    </row>
    <row r="51" spans="1:5" x14ac:dyDescent="0.2">
      <c r="A51" s="23" t="s">
        <v>24</v>
      </c>
      <c r="B51" s="23" t="s">
        <v>397</v>
      </c>
      <c r="C51" s="23" t="s">
        <v>1689</v>
      </c>
      <c r="D51" s="23"/>
      <c r="E51" s="23"/>
    </row>
    <row r="52" spans="1:5" x14ac:dyDescent="0.2">
      <c r="A52" s="23" t="s">
        <v>24</v>
      </c>
      <c r="B52" s="23" t="s">
        <v>398</v>
      </c>
      <c r="C52" s="23" t="s">
        <v>1690</v>
      </c>
      <c r="D52" s="23"/>
      <c r="E52" s="23"/>
    </row>
    <row r="53" spans="1:5" x14ac:dyDescent="0.2">
      <c r="A53" s="23"/>
      <c r="B53" s="23"/>
      <c r="C53" s="23"/>
      <c r="D53" s="23"/>
      <c r="E53" s="23"/>
    </row>
    <row r="54" spans="1:5" x14ac:dyDescent="0.2">
      <c r="A54" s="108" t="s">
        <v>1351</v>
      </c>
      <c r="B54" s="107" t="s">
        <v>1691</v>
      </c>
      <c r="C54" s="107" t="s">
        <v>1692</v>
      </c>
      <c r="D54" s="23"/>
      <c r="E54" s="23"/>
    </row>
    <row r="55" spans="1:5" x14ac:dyDescent="0.2">
      <c r="A55" s="108" t="s">
        <v>1351</v>
      </c>
      <c r="B55" s="107" t="s">
        <v>1693</v>
      </c>
      <c r="C55" s="107" t="s">
        <v>1694</v>
      </c>
      <c r="D55" s="23"/>
      <c r="E55" s="23"/>
    </row>
    <row r="56" spans="1:5" x14ac:dyDescent="0.2">
      <c r="A56" s="108" t="s">
        <v>1351</v>
      </c>
      <c r="B56" s="107" t="s">
        <v>1695</v>
      </c>
      <c r="C56" s="107" t="s">
        <v>1696</v>
      </c>
      <c r="D56" s="23"/>
      <c r="E56" s="23"/>
    </row>
    <row r="57" spans="1:5" x14ac:dyDescent="0.2">
      <c r="A57" s="108" t="s">
        <v>1351</v>
      </c>
      <c r="B57" s="107" t="s">
        <v>1697</v>
      </c>
      <c r="C57" s="107" t="s">
        <v>1698</v>
      </c>
      <c r="D57" s="23"/>
      <c r="E57" s="23"/>
    </row>
    <row r="58" spans="1:5" x14ac:dyDescent="0.2">
      <c r="A58" s="108" t="s">
        <v>1351</v>
      </c>
      <c r="B58" s="108" t="s">
        <v>1699</v>
      </c>
      <c r="C58" s="108" t="s">
        <v>1700</v>
      </c>
      <c r="D58" s="23"/>
      <c r="E58" s="23"/>
    </row>
    <row r="59" spans="1:5" x14ac:dyDescent="0.2">
      <c r="A59" s="108" t="s">
        <v>1351</v>
      </c>
      <c r="B59" s="108" t="s">
        <v>1701</v>
      </c>
      <c r="C59" s="108" t="s">
        <v>1702</v>
      </c>
      <c r="D59" s="23"/>
      <c r="E59" s="23"/>
    </row>
    <row r="60" spans="1:5" x14ac:dyDescent="0.2">
      <c r="A60" s="108" t="s">
        <v>1351</v>
      </c>
      <c r="B60" s="108" t="s">
        <v>1703</v>
      </c>
      <c r="C60" s="108" t="s">
        <v>1704</v>
      </c>
      <c r="D60" s="23"/>
      <c r="E60" s="23"/>
    </row>
    <row r="61" spans="1:5" x14ac:dyDescent="0.2">
      <c r="A61" s="108" t="s">
        <v>1351</v>
      </c>
      <c r="B61" s="108" t="s">
        <v>1705</v>
      </c>
      <c r="C61" s="108" t="s">
        <v>1706</v>
      </c>
      <c r="D61" s="23"/>
      <c r="E61" s="23"/>
    </row>
    <row r="62" spans="1:5" x14ac:dyDescent="0.2">
      <c r="A62" s="108"/>
      <c r="B62" s="108"/>
      <c r="C62" s="108"/>
      <c r="D62" s="23"/>
      <c r="E62" s="23"/>
    </row>
    <row r="63" spans="1:5" x14ac:dyDescent="0.2">
      <c r="A63" s="108" t="s">
        <v>1352</v>
      </c>
      <c r="B63" s="108" t="s">
        <v>1707</v>
      </c>
      <c r="C63" s="108" t="s">
        <v>1708</v>
      </c>
      <c r="D63" s="23"/>
      <c r="E63" s="23"/>
    </row>
    <row r="64" spans="1:5" x14ac:dyDescent="0.2">
      <c r="A64" s="108" t="s">
        <v>1352</v>
      </c>
      <c r="B64" s="108" t="s">
        <v>1709</v>
      </c>
      <c r="C64" s="108" t="s">
        <v>1710</v>
      </c>
      <c r="D64" s="23"/>
      <c r="E64" s="23"/>
    </row>
    <row r="65" spans="1:5" x14ac:dyDescent="0.2">
      <c r="A65" s="108"/>
      <c r="B65" s="108"/>
      <c r="C65" s="108"/>
      <c r="D65" s="23"/>
      <c r="E65" s="23"/>
    </row>
    <row r="66" spans="1:5" x14ac:dyDescent="0.2">
      <c r="A66" s="108" t="s">
        <v>1354</v>
      </c>
      <c r="B66" s="108" t="s">
        <v>1711</v>
      </c>
      <c r="C66" s="108" t="s">
        <v>1712</v>
      </c>
      <c r="D66" s="23"/>
      <c r="E66" s="23"/>
    </row>
    <row r="67" spans="1:5" x14ac:dyDescent="0.2">
      <c r="A67" s="108" t="s">
        <v>1354</v>
      </c>
      <c r="B67" s="108" t="s">
        <v>1713</v>
      </c>
      <c r="C67" s="108" t="s">
        <v>1714</v>
      </c>
      <c r="D67" s="23"/>
      <c r="E67" s="23"/>
    </row>
    <row r="68" spans="1:5" x14ac:dyDescent="0.2">
      <c r="A68" s="108" t="s">
        <v>1354</v>
      </c>
      <c r="B68" s="108" t="s">
        <v>1715</v>
      </c>
      <c r="C68" s="108" t="s">
        <v>1716</v>
      </c>
      <c r="D68" s="23"/>
      <c r="E68" s="23"/>
    </row>
    <row r="69" spans="1:5" x14ac:dyDescent="0.2">
      <c r="A69" s="108" t="s">
        <v>1354</v>
      </c>
      <c r="B69" s="108" t="s">
        <v>1717</v>
      </c>
      <c r="C69" s="108" t="s">
        <v>1718</v>
      </c>
      <c r="D69" s="23"/>
      <c r="E69" s="23"/>
    </row>
    <row r="70" spans="1:5" x14ac:dyDescent="0.2">
      <c r="A70" s="108"/>
      <c r="B70" s="108"/>
      <c r="C70" s="108"/>
      <c r="D70" s="23"/>
      <c r="E70" s="23"/>
    </row>
    <row r="71" spans="1:5" x14ac:dyDescent="0.2">
      <c r="A71" s="108" t="s">
        <v>3610</v>
      </c>
      <c r="B71" s="108" t="s">
        <v>3703</v>
      </c>
      <c r="C71" s="108" t="s">
        <v>3704</v>
      </c>
      <c r="D71" s="23"/>
      <c r="E71" s="23"/>
    </row>
    <row r="72" spans="1:5" x14ac:dyDescent="0.2">
      <c r="A72" s="108" t="s">
        <v>3610</v>
      </c>
      <c r="B72" s="108" t="s">
        <v>1715</v>
      </c>
      <c r="C72" s="108" t="s">
        <v>3705</v>
      </c>
      <c r="D72" s="23"/>
      <c r="E72" s="23"/>
    </row>
    <row r="73" spans="1:5" x14ac:dyDescent="0.2">
      <c r="A73" s="108" t="s">
        <v>3610</v>
      </c>
      <c r="B73" s="108" t="s">
        <v>3706</v>
      </c>
      <c r="C73" s="108" t="s">
        <v>3707</v>
      </c>
      <c r="D73" s="23"/>
      <c r="E73" s="23"/>
    </row>
    <row r="74" spans="1:5" x14ac:dyDescent="0.2">
      <c r="A74" s="108"/>
      <c r="B74" s="108"/>
      <c r="C74" s="108"/>
      <c r="D74" s="23"/>
      <c r="E74" s="23"/>
    </row>
    <row r="75" spans="1:5" s="106" customFormat="1" x14ac:dyDescent="0.2">
      <c r="A75" s="280" t="s">
        <v>1353</v>
      </c>
      <c r="B75" s="280" t="s">
        <v>1719</v>
      </c>
      <c r="C75" s="280" t="s">
        <v>1720</v>
      </c>
      <c r="D75" s="108"/>
      <c r="E75" s="108"/>
    </row>
    <row r="76" spans="1:5" s="106" customFormat="1" x14ac:dyDescent="0.2">
      <c r="A76" s="280" t="s">
        <v>1353</v>
      </c>
      <c r="B76" s="280" t="s">
        <v>324</v>
      </c>
      <c r="C76" s="280" t="s">
        <v>324</v>
      </c>
      <c r="D76" s="108"/>
      <c r="E76" s="108"/>
    </row>
    <row r="77" spans="1:5" s="106" customFormat="1" x14ac:dyDescent="0.2">
      <c r="A77" s="280" t="s">
        <v>1353</v>
      </c>
      <c r="B77" s="280" t="s">
        <v>277</v>
      </c>
      <c r="C77" s="280" t="s">
        <v>277</v>
      </c>
      <c r="D77" s="108"/>
      <c r="E77" s="108"/>
    </row>
    <row r="78" spans="1:5" s="106" customFormat="1" x14ac:dyDescent="0.2">
      <c r="A78" s="280" t="s">
        <v>1353</v>
      </c>
      <c r="B78" s="280" t="s">
        <v>285</v>
      </c>
      <c r="C78" s="280" t="s">
        <v>285</v>
      </c>
      <c r="D78" s="108"/>
      <c r="E78" s="108"/>
    </row>
    <row r="79" spans="1:5" s="106" customFormat="1" x14ac:dyDescent="0.2">
      <c r="A79" s="280" t="s">
        <v>1353</v>
      </c>
      <c r="B79" s="280" t="s">
        <v>283</v>
      </c>
      <c r="C79" s="280" t="s">
        <v>283</v>
      </c>
      <c r="D79" s="108"/>
      <c r="E79" s="108"/>
    </row>
    <row r="80" spans="1:5" s="106" customFormat="1" x14ac:dyDescent="0.2">
      <c r="A80" s="280" t="s">
        <v>1353</v>
      </c>
      <c r="B80" s="280" t="s">
        <v>1721</v>
      </c>
      <c r="C80" s="280" t="s">
        <v>1722</v>
      </c>
      <c r="D80" s="108"/>
      <c r="E80" s="108"/>
    </row>
    <row r="81" spans="1:5" s="106" customFormat="1" x14ac:dyDescent="0.2">
      <c r="A81" s="280" t="s">
        <v>1353</v>
      </c>
      <c r="B81" s="280" t="s">
        <v>1723</v>
      </c>
      <c r="C81" s="280" t="s">
        <v>1724</v>
      </c>
      <c r="D81" s="108"/>
      <c r="E81" s="108"/>
    </row>
    <row r="82" spans="1:5" s="106" customFormat="1" x14ac:dyDescent="0.2">
      <c r="A82" s="280" t="s">
        <v>1353</v>
      </c>
      <c r="B82" s="280" t="s">
        <v>267</v>
      </c>
      <c r="C82" s="280" t="s">
        <v>1725</v>
      </c>
      <c r="D82" s="108"/>
      <c r="E82" s="108"/>
    </row>
    <row r="83" spans="1:5" s="106" customFormat="1" x14ac:dyDescent="0.2">
      <c r="A83" s="280" t="s">
        <v>1353</v>
      </c>
      <c r="B83" s="280" t="s">
        <v>276</v>
      </c>
      <c r="C83" s="280" t="s">
        <v>1726</v>
      </c>
      <c r="D83" s="108"/>
      <c r="E83" s="108"/>
    </row>
    <row r="84" spans="1:5" x14ac:dyDescent="0.2">
      <c r="A84" s="108"/>
      <c r="B84" s="108"/>
      <c r="C84" s="108"/>
      <c r="D84" s="23"/>
      <c r="E84" s="23"/>
    </row>
    <row r="85" spans="1:5" x14ac:dyDescent="0.2">
      <c r="A85" s="23" t="s">
        <v>1357</v>
      </c>
      <c r="B85" s="23" t="s">
        <v>1365</v>
      </c>
      <c r="C85" s="23" t="s">
        <v>1366</v>
      </c>
      <c r="D85" s="23"/>
      <c r="E85" s="23"/>
    </row>
    <row r="86" spans="1:5" x14ac:dyDescent="0.2">
      <c r="A86" s="23" t="s">
        <v>1357</v>
      </c>
      <c r="B86" s="23" t="s">
        <v>1368</v>
      </c>
      <c r="C86" s="23" t="s">
        <v>1369</v>
      </c>
      <c r="D86" s="23"/>
      <c r="E86" s="23"/>
    </row>
    <row r="87" spans="1:5" x14ac:dyDescent="0.2">
      <c r="A87" s="23" t="s">
        <v>1357</v>
      </c>
      <c r="B87" s="23" t="s">
        <v>1370</v>
      </c>
      <c r="C87" s="23" t="s">
        <v>1371</v>
      </c>
      <c r="D87" s="23"/>
      <c r="E87" s="23"/>
    </row>
    <row r="88" spans="1:5" x14ac:dyDescent="0.2">
      <c r="A88" s="23" t="s">
        <v>1357</v>
      </c>
      <c r="B88" s="23" t="s">
        <v>1372</v>
      </c>
      <c r="C88" s="23" t="s">
        <v>13</v>
      </c>
      <c r="D88" s="23"/>
      <c r="E88" s="23"/>
    </row>
    <row r="89" spans="1:5" x14ac:dyDescent="0.2">
      <c r="A89" s="23" t="s">
        <v>1357</v>
      </c>
      <c r="B89" s="23" t="s">
        <v>1373</v>
      </c>
      <c r="C89" s="23" t="s">
        <v>1727</v>
      </c>
      <c r="D89" s="23"/>
      <c r="E89" s="23"/>
    </row>
    <row r="90" spans="1:5" x14ac:dyDescent="0.2">
      <c r="A90" s="23" t="s">
        <v>1357</v>
      </c>
      <c r="B90" s="23" t="s">
        <v>1374</v>
      </c>
      <c r="C90" s="23" t="s">
        <v>14</v>
      </c>
      <c r="D90" s="23"/>
      <c r="E90" s="23"/>
    </row>
    <row r="91" spans="1:5" x14ac:dyDescent="0.2">
      <c r="A91" s="23" t="s">
        <v>1357</v>
      </c>
      <c r="B91" s="23" t="s">
        <v>1375</v>
      </c>
      <c r="C91" s="23" t="s">
        <v>12</v>
      </c>
      <c r="D91" s="23"/>
      <c r="E91" s="23"/>
    </row>
    <row r="92" spans="1:5" x14ac:dyDescent="0.2">
      <c r="A92" s="23" t="s">
        <v>1357</v>
      </c>
      <c r="B92" s="23" t="s">
        <v>1376</v>
      </c>
      <c r="C92" s="23" t="s">
        <v>11</v>
      </c>
      <c r="D92" s="23"/>
      <c r="E92" s="23"/>
    </row>
    <row r="93" spans="1:5" x14ac:dyDescent="0.2">
      <c r="A93" s="23" t="s">
        <v>1357</v>
      </c>
      <c r="B93" s="23" t="s">
        <v>1377</v>
      </c>
      <c r="C93" s="23" t="s">
        <v>1378</v>
      </c>
      <c r="D93" s="23"/>
      <c r="E93" s="23"/>
    </row>
    <row r="94" spans="1:5" x14ac:dyDescent="0.2">
      <c r="A94" s="23" t="s">
        <v>1357</v>
      </c>
      <c r="B94" s="23" t="s">
        <v>1380</v>
      </c>
      <c r="C94" s="23" t="s">
        <v>1728</v>
      </c>
      <c r="D94" s="23"/>
      <c r="E94" s="23"/>
    </row>
    <row r="95" spans="1:5" x14ac:dyDescent="0.2">
      <c r="A95" s="23" t="s">
        <v>1357</v>
      </c>
      <c r="B95" s="23" t="s">
        <v>1381</v>
      </c>
      <c r="C95" s="23" t="s">
        <v>1382</v>
      </c>
      <c r="D95" s="23"/>
      <c r="E95" s="23"/>
    </row>
    <row r="96" spans="1:5" x14ac:dyDescent="0.2">
      <c r="A96" s="23" t="s">
        <v>1357</v>
      </c>
      <c r="B96" s="23" t="s">
        <v>1383</v>
      </c>
      <c r="C96" s="23" t="s">
        <v>1384</v>
      </c>
      <c r="D96" s="23"/>
      <c r="E96" s="23"/>
    </row>
    <row r="97" spans="1:5" x14ac:dyDescent="0.2">
      <c r="A97" s="23" t="s">
        <v>1357</v>
      </c>
      <c r="B97" s="23" t="s">
        <v>1385</v>
      </c>
      <c r="C97" s="23" t="s">
        <v>1729</v>
      </c>
      <c r="D97" s="23"/>
      <c r="E97" s="23"/>
    </row>
    <row r="98" spans="1:5" x14ac:dyDescent="0.2">
      <c r="A98" s="23" t="s">
        <v>1357</v>
      </c>
      <c r="B98" s="23" t="s">
        <v>1386</v>
      </c>
      <c r="C98" s="23" t="s">
        <v>1387</v>
      </c>
      <c r="D98" s="23"/>
      <c r="E98" s="23"/>
    </row>
    <row r="99" spans="1:5" x14ac:dyDescent="0.2">
      <c r="A99" s="23" t="s">
        <v>1357</v>
      </c>
      <c r="B99" s="23" t="s">
        <v>1388</v>
      </c>
      <c r="C99" s="23" t="s">
        <v>1389</v>
      </c>
      <c r="D99" s="23"/>
      <c r="E99" s="23"/>
    </row>
    <row r="100" spans="1:5" x14ac:dyDescent="0.2">
      <c r="A100" s="23" t="s">
        <v>1357</v>
      </c>
      <c r="B100" s="23" t="s">
        <v>1390</v>
      </c>
      <c r="C100" s="23" t="s">
        <v>1391</v>
      </c>
      <c r="D100" s="23"/>
      <c r="E100" s="23"/>
    </row>
    <row r="101" spans="1:5" x14ac:dyDescent="0.2">
      <c r="A101" s="23" t="s">
        <v>1357</v>
      </c>
      <c r="B101" s="23" t="s">
        <v>1601</v>
      </c>
      <c r="C101" s="23" t="s">
        <v>1730</v>
      </c>
      <c r="D101" s="23"/>
      <c r="E101" s="23"/>
    </row>
    <row r="102" spans="1:5" x14ac:dyDescent="0.2">
      <c r="A102" s="23" t="s">
        <v>1357</v>
      </c>
      <c r="B102" s="23" t="s">
        <v>1602</v>
      </c>
      <c r="C102" s="23" t="s">
        <v>391</v>
      </c>
      <c r="D102" s="23"/>
      <c r="E102" s="23"/>
    </row>
    <row r="103" spans="1:5" x14ac:dyDescent="0.2">
      <c r="A103" s="23" t="s">
        <v>1357</v>
      </c>
      <c r="B103" s="23" t="s">
        <v>1604</v>
      </c>
      <c r="C103" s="23" t="s">
        <v>392</v>
      </c>
      <c r="D103" s="23"/>
      <c r="E103" s="23"/>
    </row>
    <row r="104" spans="1:5" x14ac:dyDescent="0.2">
      <c r="A104" s="23" t="s">
        <v>1357</v>
      </c>
      <c r="B104" s="23" t="s">
        <v>3382</v>
      </c>
      <c r="C104" s="23" t="s">
        <v>3383</v>
      </c>
      <c r="D104" s="23"/>
      <c r="E104" s="108"/>
    </row>
    <row r="105" spans="1:5" x14ac:dyDescent="0.2">
      <c r="A105" s="23"/>
      <c r="B105" s="23"/>
      <c r="C105" s="23"/>
      <c r="D105" s="23"/>
      <c r="E105" s="23"/>
    </row>
    <row r="106" spans="1:5" x14ac:dyDescent="0.2">
      <c r="A106" s="23" t="s">
        <v>1359</v>
      </c>
      <c r="B106" s="23" t="s">
        <v>1380</v>
      </c>
      <c r="C106" s="23" t="s">
        <v>1728</v>
      </c>
      <c r="D106" s="23"/>
      <c r="E106" s="23"/>
    </row>
    <row r="107" spans="1:5" x14ac:dyDescent="0.2">
      <c r="A107" s="23" t="s">
        <v>1359</v>
      </c>
      <c r="B107" s="23" t="s">
        <v>1381</v>
      </c>
      <c r="C107" s="23" t="s">
        <v>1382</v>
      </c>
      <c r="D107" s="23"/>
      <c r="E107" s="23"/>
    </row>
    <row r="108" spans="1:5" x14ac:dyDescent="0.2">
      <c r="A108" s="23" t="s">
        <v>1359</v>
      </c>
      <c r="B108" s="23" t="s">
        <v>1383</v>
      </c>
      <c r="C108" s="23" t="s">
        <v>1384</v>
      </c>
      <c r="D108" s="23"/>
      <c r="E108" s="23"/>
    </row>
    <row r="109" spans="1:5" x14ac:dyDescent="0.2">
      <c r="A109" s="23" t="s">
        <v>1359</v>
      </c>
      <c r="B109" s="23" t="s">
        <v>1385</v>
      </c>
      <c r="C109" s="23" t="s">
        <v>1729</v>
      </c>
      <c r="D109" s="23"/>
      <c r="E109" s="23"/>
    </row>
    <row r="110" spans="1:5" x14ac:dyDescent="0.2">
      <c r="A110" s="23" t="s">
        <v>1359</v>
      </c>
      <c r="B110" s="23" t="s">
        <v>1386</v>
      </c>
      <c r="C110" s="23" t="s">
        <v>1387</v>
      </c>
      <c r="D110" s="23"/>
      <c r="E110" s="23"/>
    </row>
    <row r="111" spans="1:5" x14ac:dyDescent="0.2">
      <c r="A111" s="23" t="s">
        <v>1359</v>
      </c>
      <c r="B111" s="23" t="s">
        <v>1388</v>
      </c>
      <c r="C111" s="23" t="s">
        <v>1389</v>
      </c>
      <c r="D111" s="23"/>
      <c r="E111" s="23"/>
    </row>
    <row r="112" spans="1:5" x14ac:dyDescent="0.2">
      <c r="A112" s="23" t="s">
        <v>1359</v>
      </c>
      <c r="B112" s="23" t="s">
        <v>1390</v>
      </c>
      <c r="C112" s="23" t="s">
        <v>1391</v>
      </c>
      <c r="D112" s="23"/>
      <c r="E112" s="23"/>
    </row>
    <row r="113" spans="1:5" x14ac:dyDescent="0.2">
      <c r="A113" s="23" t="s">
        <v>1359</v>
      </c>
      <c r="B113" s="23" t="s">
        <v>1601</v>
      </c>
      <c r="C113" s="23" t="s">
        <v>1730</v>
      </c>
      <c r="D113" s="23"/>
      <c r="E113" s="23"/>
    </row>
    <row r="114" spans="1:5" x14ac:dyDescent="0.2">
      <c r="A114" s="23" t="s">
        <v>1359</v>
      </c>
      <c r="B114" s="23" t="s">
        <v>1602</v>
      </c>
      <c r="C114" s="23" t="s">
        <v>391</v>
      </c>
      <c r="D114" s="23"/>
      <c r="E114" s="23"/>
    </row>
    <row r="115" spans="1:5" x14ac:dyDescent="0.2">
      <c r="A115" s="23" t="s">
        <v>1359</v>
      </c>
      <c r="B115" s="23" t="s">
        <v>1604</v>
      </c>
      <c r="C115" s="23" t="s">
        <v>392</v>
      </c>
      <c r="D115" s="23"/>
      <c r="E115" s="23"/>
    </row>
    <row r="116" spans="1:5" x14ac:dyDescent="0.2">
      <c r="A116" s="23"/>
      <c r="B116" s="23"/>
      <c r="C116" s="23"/>
      <c r="D116" s="23"/>
      <c r="E116" s="23"/>
    </row>
    <row r="117" spans="1:5" x14ac:dyDescent="0.2">
      <c r="A117" s="23" t="s">
        <v>1362</v>
      </c>
      <c r="B117" s="23" t="s">
        <v>1601</v>
      </c>
      <c r="C117" s="23" t="s">
        <v>1730</v>
      </c>
      <c r="D117" s="23"/>
      <c r="E117" s="23"/>
    </row>
    <row r="118" spans="1:5" x14ac:dyDescent="0.2">
      <c r="A118" s="23" t="s">
        <v>1362</v>
      </c>
      <c r="B118" s="23" t="s">
        <v>1602</v>
      </c>
      <c r="C118" s="23" t="s">
        <v>391</v>
      </c>
      <c r="D118" s="23"/>
      <c r="E118" s="23"/>
    </row>
    <row r="119" spans="1:5" x14ac:dyDescent="0.2">
      <c r="A119" s="23" t="s">
        <v>1362</v>
      </c>
      <c r="B119" s="23" t="s">
        <v>1604</v>
      </c>
      <c r="C119" s="23" t="s">
        <v>392</v>
      </c>
      <c r="D119" s="23"/>
      <c r="E119" s="23"/>
    </row>
    <row r="120" spans="1:5" x14ac:dyDescent="0.2">
      <c r="A120" s="23"/>
      <c r="B120" s="23"/>
      <c r="C120" s="23"/>
      <c r="D120" s="23"/>
      <c r="E120" s="23"/>
    </row>
    <row r="121" spans="1:5" x14ac:dyDescent="0.2">
      <c r="A121" s="23" t="s">
        <v>1731</v>
      </c>
      <c r="B121" s="23" t="s">
        <v>287</v>
      </c>
      <c r="C121" s="23" t="s">
        <v>1732</v>
      </c>
      <c r="D121" s="23"/>
      <c r="E121" s="23"/>
    </row>
    <row r="122" spans="1:5" x14ac:dyDescent="0.2">
      <c r="A122" s="23" t="s">
        <v>1731</v>
      </c>
      <c r="B122" s="23" t="s">
        <v>288</v>
      </c>
      <c r="C122" s="23" t="s">
        <v>1605</v>
      </c>
      <c r="D122" s="23"/>
      <c r="E122" s="23"/>
    </row>
    <row r="123" spans="1:5" x14ac:dyDescent="0.2">
      <c r="A123" s="23"/>
      <c r="B123" s="23"/>
      <c r="C123" s="23"/>
      <c r="D123" s="23"/>
      <c r="E123" s="23"/>
    </row>
    <row r="124" spans="1:5" x14ac:dyDescent="0.2">
      <c r="A124" s="23" t="s">
        <v>1360</v>
      </c>
      <c r="B124" s="23" t="s">
        <v>266</v>
      </c>
      <c r="C124" s="23" t="s">
        <v>1733</v>
      </c>
      <c r="D124" s="23"/>
      <c r="E124" s="23"/>
    </row>
    <row r="125" spans="1:5" x14ac:dyDescent="0.2">
      <c r="A125" s="23" t="s">
        <v>1360</v>
      </c>
      <c r="B125" s="23" t="s">
        <v>393</v>
      </c>
      <c r="C125" s="23" t="s">
        <v>1685</v>
      </c>
      <c r="D125" s="23"/>
      <c r="E125" s="108"/>
    </row>
    <row r="126" spans="1:5" x14ac:dyDescent="0.2">
      <c r="A126" s="23" t="s">
        <v>1360</v>
      </c>
      <c r="B126" s="23" t="s">
        <v>394</v>
      </c>
      <c r="C126" s="23" t="s">
        <v>1686</v>
      </c>
      <c r="D126" s="23"/>
      <c r="E126" s="23"/>
    </row>
    <row r="127" spans="1:5" x14ac:dyDescent="0.2">
      <c r="A127" s="23" t="s">
        <v>1360</v>
      </c>
      <c r="B127" s="23" t="s">
        <v>395</v>
      </c>
      <c r="C127" s="23" t="s">
        <v>1687</v>
      </c>
      <c r="D127" s="23"/>
      <c r="E127" s="23"/>
    </row>
    <row r="128" spans="1:5" x14ac:dyDescent="0.2">
      <c r="A128" s="23" t="s">
        <v>1360</v>
      </c>
      <c r="B128" s="23" t="s">
        <v>396</v>
      </c>
      <c r="C128" s="23" t="s">
        <v>1688</v>
      </c>
      <c r="D128" s="23"/>
      <c r="E128" s="23"/>
    </row>
    <row r="129" spans="1:5" x14ac:dyDescent="0.2">
      <c r="A129" s="23" t="s">
        <v>1360</v>
      </c>
      <c r="B129" s="23" t="s">
        <v>397</v>
      </c>
      <c r="C129" s="23" t="s">
        <v>1689</v>
      </c>
      <c r="D129" s="23"/>
      <c r="E129" s="23"/>
    </row>
    <row r="130" spans="1:5" x14ac:dyDescent="0.2">
      <c r="A130" s="23" t="s">
        <v>1360</v>
      </c>
      <c r="B130" s="23" t="s">
        <v>398</v>
      </c>
      <c r="C130" s="23" t="s">
        <v>1690</v>
      </c>
      <c r="D130" s="23"/>
      <c r="E130" s="23"/>
    </row>
    <row r="131" spans="1:5" x14ac:dyDescent="0.2">
      <c r="A131" s="23"/>
      <c r="B131" s="23"/>
      <c r="C131" s="23"/>
      <c r="D131" s="23"/>
      <c r="E131" s="23"/>
    </row>
    <row r="132" spans="1:5" x14ac:dyDescent="0.2">
      <c r="A132" s="23" t="s">
        <v>1361</v>
      </c>
      <c r="B132" s="23" t="s">
        <v>266</v>
      </c>
      <c r="C132" s="23" t="s">
        <v>1733</v>
      </c>
      <c r="D132" s="23"/>
      <c r="E132" s="23"/>
    </row>
    <row r="133" spans="1:5" x14ac:dyDescent="0.2">
      <c r="A133" s="23" t="s">
        <v>1361</v>
      </c>
      <c r="B133" s="23" t="s">
        <v>245</v>
      </c>
      <c r="C133" s="23" t="s">
        <v>1682</v>
      </c>
      <c r="D133" s="23"/>
      <c r="E133" s="23"/>
    </row>
    <row r="134" spans="1:5" x14ac:dyDescent="0.2">
      <c r="A134" s="23" t="s">
        <v>1361</v>
      </c>
      <c r="B134" s="23" t="s">
        <v>393</v>
      </c>
      <c r="C134" s="23" t="s">
        <v>1685</v>
      </c>
      <c r="D134" s="23"/>
      <c r="E134" s="108"/>
    </row>
    <row r="135" spans="1:5" x14ac:dyDescent="0.2">
      <c r="A135" s="23" t="s">
        <v>1361</v>
      </c>
      <c r="B135" s="23" t="s">
        <v>395</v>
      </c>
      <c r="C135" s="23" t="s">
        <v>1687</v>
      </c>
      <c r="D135" s="23"/>
      <c r="E135" s="23"/>
    </row>
    <row r="136" spans="1:5" x14ac:dyDescent="0.2">
      <c r="A136" s="23" t="s">
        <v>1361</v>
      </c>
      <c r="B136" s="23" t="s">
        <v>396</v>
      </c>
      <c r="C136" s="23" t="s">
        <v>1688</v>
      </c>
      <c r="D136" s="23"/>
      <c r="E136" s="23"/>
    </row>
    <row r="137" spans="1:5" x14ac:dyDescent="0.2">
      <c r="A137" s="23" t="s">
        <v>1361</v>
      </c>
      <c r="B137" s="23" t="s">
        <v>397</v>
      </c>
      <c r="C137" s="23" t="s">
        <v>1689</v>
      </c>
      <c r="D137" s="23"/>
      <c r="E137" s="23"/>
    </row>
    <row r="138" spans="1:5" x14ac:dyDescent="0.2">
      <c r="A138" s="23" t="s">
        <v>1361</v>
      </c>
      <c r="B138" s="23" t="s">
        <v>398</v>
      </c>
      <c r="C138" s="23" t="s">
        <v>1690</v>
      </c>
      <c r="D138" s="23"/>
      <c r="E138" s="23"/>
    </row>
    <row r="139" spans="1:5" x14ac:dyDescent="0.2">
      <c r="A139" s="23"/>
      <c r="B139" s="23"/>
      <c r="C139" s="23"/>
      <c r="D139" s="23"/>
      <c r="E139" s="23"/>
    </row>
    <row r="140" spans="1:5" x14ac:dyDescent="0.2">
      <c r="A140" s="23" t="s">
        <v>1363</v>
      </c>
      <c r="B140" s="23" t="s">
        <v>1606</v>
      </c>
      <c r="C140" s="23" t="s">
        <v>1607</v>
      </c>
      <c r="D140" s="23"/>
      <c r="E140" s="23"/>
    </row>
    <row r="141" spans="1:5" x14ac:dyDescent="0.2">
      <c r="A141" s="23" t="s">
        <v>1363</v>
      </c>
      <c r="B141" s="23" t="s">
        <v>1608</v>
      </c>
      <c r="C141" s="23" t="s">
        <v>1609</v>
      </c>
      <c r="D141" s="23"/>
      <c r="E141" s="23"/>
    </row>
    <row r="142" spans="1:5" x14ac:dyDescent="0.2">
      <c r="A142" s="23" t="s">
        <v>1363</v>
      </c>
      <c r="B142" s="23" t="s">
        <v>1610</v>
      </c>
      <c r="C142" s="23" t="s">
        <v>1611</v>
      </c>
      <c r="D142" s="23"/>
      <c r="E142" s="23"/>
    </row>
    <row r="143" spans="1:5" x14ac:dyDescent="0.2">
      <c r="A143" s="23"/>
      <c r="B143" s="23"/>
      <c r="C143" s="23"/>
      <c r="D143" s="23"/>
      <c r="E143" s="23"/>
    </row>
    <row r="144" spans="1:5" x14ac:dyDescent="0.2">
      <c r="A144" s="23" t="s">
        <v>1364</v>
      </c>
      <c r="B144" s="23" t="s">
        <v>1365</v>
      </c>
      <c r="C144" s="23" t="s">
        <v>1366</v>
      </c>
      <c r="D144" s="23"/>
      <c r="E144" s="23"/>
    </row>
    <row r="145" spans="1:5" x14ac:dyDescent="0.2">
      <c r="A145" s="23" t="s">
        <v>1364</v>
      </c>
      <c r="B145" s="23" t="s">
        <v>1368</v>
      </c>
      <c r="C145" s="23" t="s">
        <v>1369</v>
      </c>
      <c r="D145" s="23"/>
      <c r="E145" s="23"/>
    </row>
    <row r="146" spans="1:5" x14ac:dyDescent="0.2">
      <c r="A146" s="23" t="s">
        <v>1364</v>
      </c>
      <c r="B146" s="23" t="s">
        <v>1374</v>
      </c>
      <c r="C146" s="23" t="s">
        <v>14</v>
      </c>
      <c r="D146" s="23"/>
      <c r="E146" s="23"/>
    </row>
    <row r="147" spans="1:5" x14ac:dyDescent="0.2">
      <c r="A147" s="23" t="s">
        <v>1364</v>
      </c>
      <c r="B147" s="23" t="s">
        <v>1375</v>
      </c>
      <c r="C147" s="23" t="s">
        <v>12</v>
      </c>
      <c r="D147" s="23"/>
      <c r="E147" s="23"/>
    </row>
    <row r="148" spans="1:5" x14ac:dyDescent="0.2">
      <c r="A148" s="23"/>
      <c r="B148" s="23"/>
      <c r="C148" s="23"/>
      <c r="D148" s="23"/>
      <c r="E148" s="23"/>
    </row>
    <row r="149" spans="1:5" x14ac:dyDescent="0.2">
      <c r="A149" s="108" t="s">
        <v>1734</v>
      </c>
      <c r="B149" s="107" t="s">
        <v>9</v>
      </c>
      <c r="C149" s="107" t="s">
        <v>1735</v>
      </c>
      <c r="D149" s="23"/>
      <c r="E149" s="23"/>
    </row>
    <row r="150" spans="1:5" x14ac:dyDescent="0.2">
      <c r="A150" s="108" t="s">
        <v>1734</v>
      </c>
      <c r="B150" s="107" t="s">
        <v>8</v>
      </c>
      <c r="C150" s="107" t="s">
        <v>1736</v>
      </c>
      <c r="D150" s="23"/>
      <c r="E150" s="23"/>
    </row>
    <row r="151" spans="1:5" x14ac:dyDescent="0.2">
      <c r="A151" s="108"/>
      <c r="B151" s="107"/>
      <c r="C151" s="107"/>
      <c r="D151" s="23"/>
      <c r="E151" s="23"/>
    </row>
    <row r="152" spans="1:5" x14ac:dyDescent="0.2">
      <c r="A152" s="108" t="s">
        <v>1737</v>
      </c>
      <c r="B152" s="107" t="s">
        <v>9</v>
      </c>
      <c r="C152" s="107" t="s">
        <v>1735</v>
      </c>
      <c r="D152" s="23"/>
      <c r="E152" s="23"/>
    </row>
    <row r="153" spans="1:5" x14ac:dyDescent="0.2">
      <c r="A153" s="108" t="s">
        <v>1737</v>
      </c>
      <c r="B153" s="107" t="s">
        <v>8</v>
      </c>
      <c r="C153" s="107" t="s">
        <v>1736</v>
      </c>
      <c r="D153" s="23"/>
      <c r="E153" s="23"/>
    </row>
    <row r="154" spans="1:5" x14ac:dyDescent="0.2">
      <c r="A154" s="108" t="s">
        <v>1737</v>
      </c>
      <c r="B154" s="107" t="s">
        <v>276</v>
      </c>
      <c r="C154" s="280" t="s">
        <v>1726</v>
      </c>
      <c r="D154" s="23"/>
      <c r="E154" s="23"/>
    </row>
    <row r="155" spans="1:5" x14ac:dyDescent="0.2">
      <c r="A155" s="108"/>
      <c r="B155" s="107"/>
      <c r="C155" s="280"/>
      <c r="D155" s="23"/>
      <c r="E155" s="23"/>
    </row>
    <row r="156" spans="1:5" x14ac:dyDescent="0.2">
      <c r="A156" s="109" t="s">
        <v>1738</v>
      </c>
      <c r="B156" s="109" t="s">
        <v>249</v>
      </c>
      <c r="C156" s="109" t="s">
        <v>1739</v>
      </c>
      <c r="D156" s="23"/>
      <c r="E156" s="23"/>
    </row>
    <row r="157" spans="1:5" x14ac:dyDescent="0.2">
      <c r="A157" s="109" t="s">
        <v>1738</v>
      </c>
      <c r="B157" s="109" t="s">
        <v>246</v>
      </c>
      <c r="C157" s="109" t="s">
        <v>1740</v>
      </c>
      <c r="D157" s="23"/>
      <c r="E157" s="23"/>
    </row>
    <row r="158" spans="1:5" x14ac:dyDescent="0.2">
      <c r="A158" s="109" t="s">
        <v>1738</v>
      </c>
      <c r="B158" s="109" t="s">
        <v>15</v>
      </c>
      <c r="C158" s="109" t="s">
        <v>1741</v>
      </c>
      <c r="D158" s="23"/>
      <c r="E158" s="23"/>
    </row>
    <row r="159" spans="1:5" x14ac:dyDescent="0.2">
      <c r="A159" s="23"/>
      <c r="B159" s="23"/>
      <c r="C159" s="23"/>
      <c r="D159" s="23"/>
      <c r="E159" s="23"/>
    </row>
    <row r="160" spans="1:5" x14ac:dyDescent="0.2">
      <c r="A160" s="23" t="s">
        <v>26</v>
      </c>
      <c r="B160" s="23" t="s">
        <v>275</v>
      </c>
      <c r="C160" s="23" t="s">
        <v>1742</v>
      </c>
      <c r="D160" s="23"/>
      <c r="E160" s="23"/>
    </row>
    <row r="161" spans="1:5" x14ac:dyDescent="0.2">
      <c r="A161" s="23" t="s">
        <v>26</v>
      </c>
      <c r="B161" s="23" t="s">
        <v>247</v>
      </c>
      <c r="C161" s="23" t="s">
        <v>1743</v>
      </c>
      <c r="D161" s="23"/>
      <c r="E161" s="23"/>
    </row>
    <row r="162" spans="1:5" x14ac:dyDescent="0.2">
      <c r="A162" s="23" t="s">
        <v>26</v>
      </c>
      <c r="B162" s="23" t="s">
        <v>316</v>
      </c>
      <c r="C162" s="23" t="s">
        <v>1744</v>
      </c>
      <c r="D162" s="23"/>
      <c r="E162" s="23"/>
    </row>
    <row r="163" spans="1:5" x14ac:dyDescent="0.2">
      <c r="A163" s="23" t="s">
        <v>26</v>
      </c>
      <c r="B163" s="23" t="s">
        <v>454</v>
      </c>
      <c r="C163" s="23" t="s">
        <v>1745</v>
      </c>
      <c r="D163" s="23"/>
      <c r="E163" s="23"/>
    </row>
    <row r="164" spans="1:5" x14ac:dyDescent="0.2">
      <c r="A164" s="23" t="s">
        <v>26</v>
      </c>
      <c r="B164" s="23" t="s">
        <v>267</v>
      </c>
      <c r="C164" s="23" t="s">
        <v>1746</v>
      </c>
      <c r="D164" s="23"/>
      <c r="E164" s="23"/>
    </row>
    <row r="165" spans="1:5" x14ac:dyDescent="0.2">
      <c r="A165" s="23"/>
      <c r="B165" s="23"/>
      <c r="C165" s="23"/>
      <c r="D165" s="23"/>
      <c r="E165" s="23"/>
    </row>
    <row r="166" spans="1:5" x14ac:dyDescent="0.2">
      <c r="A166" s="23" t="s">
        <v>85</v>
      </c>
      <c r="B166" s="23" t="s">
        <v>314</v>
      </c>
      <c r="C166" s="23" t="s">
        <v>1747</v>
      </c>
      <c r="D166" s="23"/>
      <c r="E166" s="23"/>
    </row>
    <row r="167" spans="1:5" x14ac:dyDescent="0.2">
      <c r="A167" s="23" t="s">
        <v>85</v>
      </c>
      <c r="B167" s="23" t="s">
        <v>303</v>
      </c>
      <c r="C167" s="23" t="s">
        <v>1748</v>
      </c>
      <c r="D167" s="23"/>
      <c r="E167" s="23"/>
    </row>
    <row r="168" spans="1:5" x14ac:dyDescent="0.2">
      <c r="A168" s="23" t="s">
        <v>85</v>
      </c>
      <c r="B168" s="23" t="s">
        <v>257</v>
      </c>
      <c r="C168" s="23" t="s">
        <v>1749</v>
      </c>
      <c r="D168" s="23"/>
      <c r="E168" s="23"/>
    </row>
    <row r="169" spans="1:5" x14ac:dyDescent="0.2">
      <c r="A169" s="23" t="s">
        <v>85</v>
      </c>
      <c r="B169" s="23" t="s">
        <v>271</v>
      </c>
      <c r="C169" s="23" t="s">
        <v>1750</v>
      </c>
      <c r="D169" s="23"/>
      <c r="E169" s="23"/>
    </row>
    <row r="170" spans="1:5" x14ac:dyDescent="0.2">
      <c r="A170" s="23" t="s">
        <v>85</v>
      </c>
      <c r="B170" s="23" t="s">
        <v>267</v>
      </c>
      <c r="C170" s="23" t="s">
        <v>1746</v>
      </c>
      <c r="D170" s="23"/>
      <c r="E170" s="23"/>
    </row>
    <row r="171" spans="1:5" x14ac:dyDescent="0.2">
      <c r="A171" s="23"/>
      <c r="B171" s="23"/>
      <c r="C171" s="23"/>
      <c r="D171" s="23"/>
      <c r="E171" s="23"/>
    </row>
    <row r="172" spans="1:5" x14ac:dyDescent="0.2">
      <c r="A172" s="23" t="s">
        <v>62</v>
      </c>
      <c r="B172" s="23" t="s">
        <v>251</v>
      </c>
      <c r="C172" s="23" t="s">
        <v>1751</v>
      </c>
      <c r="D172" s="23"/>
      <c r="E172" s="23"/>
    </row>
    <row r="173" spans="1:5" x14ac:dyDescent="0.2">
      <c r="A173" s="23" t="s">
        <v>62</v>
      </c>
      <c r="B173" s="23" t="s">
        <v>282</v>
      </c>
      <c r="C173" s="23" t="s">
        <v>1752</v>
      </c>
      <c r="D173" s="23"/>
      <c r="E173" s="23"/>
    </row>
    <row r="174" spans="1:5" x14ac:dyDescent="0.2">
      <c r="A174" s="23" t="s">
        <v>62</v>
      </c>
      <c r="B174" s="23" t="s">
        <v>267</v>
      </c>
      <c r="C174" s="23" t="s">
        <v>1746</v>
      </c>
      <c r="D174" s="23"/>
      <c r="E174" s="23"/>
    </row>
    <row r="175" spans="1:5" x14ac:dyDescent="0.2">
      <c r="A175" s="23"/>
      <c r="B175" s="23"/>
      <c r="C175" s="23"/>
      <c r="D175" s="23"/>
      <c r="E175" s="23"/>
    </row>
    <row r="176" spans="1:5" x14ac:dyDescent="0.2">
      <c r="A176" s="23" t="s">
        <v>70</v>
      </c>
      <c r="B176" s="23" t="s">
        <v>256</v>
      </c>
      <c r="C176" s="23" t="s">
        <v>1753</v>
      </c>
      <c r="D176" s="23"/>
      <c r="E176" s="23"/>
    </row>
    <row r="177" spans="1:8" x14ac:dyDescent="0.2">
      <c r="A177" s="23" t="s">
        <v>70</v>
      </c>
      <c r="B177" s="23" t="s">
        <v>284</v>
      </c>
      <c r="C177" s="23" t="s">
        <v>1754</v>
      </c>
      <c r="D177" s="23"/>
      <c r="E177" s="23"/>
    </row>
    <row r="178" spans="1:8" x14ac:dyDescent="0.2">
      <c r="A178" s="23" t="s">
        <v>70</v>
      </c>
      <c r="B178" s="23" t="s">
        <v>267</v>
      </c>
      <c r="C178" s="23" t="s">
        <v>1746</v>
      </c>
      <c r="D178" s="23"/>
      <c r="E178" s="23"/>
    </row>
    <row r="179" spans="1:8" x14ac:dyDescent="0.2">
      <c r="A179" s="23"/>
      <c r="B179" s="23"/>
      <c r="C179" s="23"/>
      <c r="D179" s="23"/>
      <c r="E179" s="23"/>
    </row>
    <row r="180" spans="1:8" x14ac:dyDescent="0.2">
      <c r="A180" s="23" t="s">
        <v>99</v>
      </c>
      <c r="B180" s="23" t="s">
        <v>261</v>
      </c>
      <c r="C180" s="23" t="s">
        <v>1755</v>
      </c>
      <c r="D180" s="23"/>
      <c r="E180" s="23"/>
      <c r="H180" s="57" t="s">
        <v>1756</v>
      </c>
    </row>
    <row r="181" spans="1:8" x14ac:dyDescent="0.2">
      <c r="A181" s="23" t="s">
        <v>99</v>
      </c>
      <c r="B181" s="23" t="s">
        <v>278</v>
      </c>
      <c r="C181" s="23" t="s">
        <v>1757</v>
      </c>
      <c r="D181" s="23"/>
      <c r="E181" s="23"/>
      <c r="H181" s="57" t="s">
        <v>1758</v>
      </c>
    </row>
    <row r="182" spans="1:8" x14ac:dyDescent="0.2">
      <c r="A182" s="23" t="s">
        <v>99</v>
      </c>
      <c r="B182" s="23" t="s">
        <v>267</v>
      </c>
      <c r="C182" s="23" t="s">
        <v>1746</v>
      </c>
      <c r="D182" s="23"/>
      <c r="E182" s="23"/>
    </row>
    <row r="183" spans="1:8" x14ac:dyDescent="0.2">
      <c r="A183" s="109"/>
      <c r="B183" s="109"/>
      <c r="C183" s="109"/>
      <c r="D183" s="23"/>
      <c r="E183" s="23"/>
    </row>
    <row r="184" spans="1:8" x14ac:dyDescent="0.2">
      <c r="A184" s="23" t="s">
        <v>1759</v>
      </c>
      <c r="B184" s="23" t="s">
        <v>255</v>
      </c>
      <c r="C184" s="23" t="s">
        <v>1760</v>
      </c>
      <c r="D184" s="23"/>
      <c r="E184" s="23"/>
    </row>
    <row r="185" spans="1:8" x14ac:dyDescent="0.2">
      <c r="A185" s="23" t="s">
        <v>1759</v>
      </c>
      <c r="B185" s="23" t="s">
        <v>279</v>
      </c>
      <c r="C185" s="23" t="s">
        <v>1761</v>
      </c>
      <c r="D185" s="23"/>
      <c r="E185" s="23"/>
      <c r="H185" s="57" t="s">
        <v>1762</v>
      </c>
    </row>
    <row r="186" spans="1:8" x14ac:dyDescent="0.2">
      <c r="A186" s="23" t="s">
        <v>1759</v>
      </c>
      <c r="B186" s="23" t="s">
        <v>258</v>
      </c>
      <c r="C186" s="23" t="s">
        <v>1763</v>
      </c>
      <c r="D186" s="23"/>
      <c r="E186" s="23"/>
    </row>
    <row r="187" spans="1:8" x14ac:dyDescent="0.2">
      <c r="A187" s="23" t="s">
        <v>1759</v>
      </c>
      <c r="B187" s="23" t="s">
        <v>248</v>
      </c>
      <c r="C187" s="23" t="s">
        <v>3501</v>
      </c>
      <c r="D187" s="23"/>
      <c r="E187" s="23"/>
      <c r="H187" s="57" t="s">
        <v>3708</v>
      </c>
    </row>
    <row r="188" spans="1:8" x14ac:dyDescent="0.2">
      <c r="A188" s="23" t="s">
        <v>1759</v>
      </c>
      <c r="B188" s="23" t="s">
        <v>267</v>
      </c>
      <c r="C188" s="23" t="s">
        <v>1764</v>
      </c>
      <c r="D188" s="23"/>
      <c r="E188" s="23"/>
    </row>
    <row r="189" spans="1:8" x14ac:dyDescent="0.2">
      <c r="A189" s="23"/>
      <c r="B189" s="23"/>
      <c r="C189" s="23"/>
      <c r="D189" s="23"/>
      <c r="E189" s="23"/>
    </row>
    <row r="190" spans="1:8" x14ac:dyDescent="0.2">
      <c r="A190" s="23" t="s">
        <v>1765</v>
      </c>
      <c r="B190" s="23" t="s">
        <v>255</v>
      </c>
      <c r="C190" s="23" t="s">
        <v>1760</v>
      </c>
      <c r="D190" s="23"/>
      <c r="E190" s="23"/>
    </row>
    <row r="191" spans="1:8" x14ac:dyDescent="0.2">
      <c r="A191" s="23" t="s">
        <v>1765</v>
      </c>
      <c r="B191" s="23" t="s">
        <v>279</v>
      </c>
      <c r="C191" s="23" t="s">
        <v>1761</v>
      </c>
      <c r="D191" s="23"/>
      <c r="E191" s="23"/>
      <c r="H191" s="57" t="s">
        <v>1762</v>
      </c>
    </row>
    <row r="192" spans="1:8" x14ac:dyDescent="0.2">
      <c r="A192" s="23" t="s">
        <v>1765</v>
      </c>
      <c r="B192" s="23" t="s">
        <v>258</v>
      </c>
      <c r="C192" s="23" t="s">
        <v>1763</v>
      </c>
      <c r="D192" s="23"/>
      <c r="E192" s="23"/>
    </row>
    <row r="193" spans="1:8" x14ac:dyDescent="0.2">
      <c r="A193" s="23" t="s">
        <v>1765</v>
      </c>
      <c r="B193" s="23" t="s">
        <v>248</v>
      </c>
      <c r="C193" s="23" t="s">
        <v>3501</v>
      </c>
      <c r="D193" s="23"/>
      <c r="E193" s="23"/>
      <c r="H193" s="57" t="s">
        <v>3708</v>
      </c>
    </row>
    <row r="194" spans="1:8" x14ac:dyDescent="0.2">
      <c r="A194" s="23" t="s">
        <v>1765</v>
      </c>
      <c r="B194" s="23" t="s">
        <v>267</v>
      </c>
      <c r="C194" s="23" t="s">
        <v>1764</v>
      </c>
      <c r="D194" s="23"/>
      <c r="E194" s="23"/>
    </row>
    <row r="195" spans="1:8" x14ac:dyDescent="0.2">
      <c r="A195" s="23"/>
      <c r="B195" s="23"/>
      <c r="C195" s="23"/>
      <c r="D195" s="23"/>
      <c r="E195" s="23"/>
    </row>
    <row r="196" spans="1:8" x14ac:dyDescent="0.2">
      <c r="A196" s="23" t="s">
        <v>3502</v>
      </c>
      <c r="B196" s="23" t="s">
        <v>4489</v>
      </c>
      <c r="C196" s="23" t="s">
        <v>4490</v>
      </c>
      <c r="D196" s="23"/>
      <c r="E196" s="23"/>
    </row>
    <row r="197" spans="1:8" x14ac:dyDescent="0.2">
      <c r="A197" s="23" t="s">
        <v>3502</v>
      </c>
      <c r="B197" s="23" t="s">
        <v>1381</v>
      </c>
      <c r="C197" s="23" t="s">
        <v>4491</v>
      </c>
      <c r="D197" s="23"/>
      <c r="E197" s="23"/>
    </row>
    <row r="198" spans="1:8" x14ac:dyDescent="0.2">
      <c r="A198" s="23" t="s">
        <v>3502</v>
      </c>
      <c r="B198" s="23" t="s">
        <v>267</v>
      </c>
      <c r="C198" s="23" t="s">
        <v>1769</v>
      </c>
      <c r="D198" s="23"/>
      <c r="E198" s="23"/>
    </row>
    <row r="199" spans="1:8" x14ac:dyDescent="0.2">
      <c r="A199" s="23"/>
      <c r="B199" s="23"/>
      <c r="C199" s="23"/>
      <c r="D199" s="23"/>
      <c r="E199" s="23"/>
    </row>
    <row r="200" spans="1:8" x14ac:dyDescent="0.2">
      <c r="A200" s="23" t="s">
        <v>1766</v>
      </c>
      <c r="B200" s="23" t="s">
        <v>258</v>
      </c>
      <c r="C200" s="23" t="s">
        <v>1767</v>
      </c>
      <c r="D200" s="23"/>
      <c r="E200" s="23"/>
    </row>
    <row r="201" spans="1:8" x14ac:dyDescent="0.2">
      <c r="A201" s="23" t="s">
        <v>1766</v>
      </c>
      <c r="B201" s="23" t="s">
        <v>293</v>
      </c>
      <c r="C201" s="23" t="s">
        <v>1768</v>
      </c>
      <c r="D201" s="23"/>
      <c r="E201" s="23"/>
    </row>
    <row r="202" spans="1:8" x14ac:dyDescent="0.2">
      <c r="A202" s="23" t="s">
        <v>1766</v>
      </c>
      <c r="B202" s="23" t="s">
        <v>267</v>
      </c>
      <c r="C202" s="23" t="s">
        <v>1769</v>
      </c>
      <c r="D202" s="23"/>
      <c r="E202" s="23"/>
    </row>
    <row r="203" spans="1:8" x14ac:dyDescent="0.2">
      <c r="A203" s="23"/>
      <c r="B203" s="23"/>
      <c r="C203" s="23"/>
      <c r="D203" s="23"/>
      <c r="E203" s="23"/>
    </row>
    <row r="204" spans="1:8" x14ac:dyDescent="0.2">
      <c r="A204" s="23" t="s">
        <v>1770</v>
      </c>
      <c r="B204" s="23" t="s">
        <v>848</v>
      </c>
      <c r="C204" s="23" t="s">
        <v>1771</v>
      </c>
      <c r="D204" s="23"/>
      <c r="E204" s="23"/>
    </row>
    <row r="205" spans="1:8" x14ac:dyDescent="0.2">
      <c r="A205" s="23" t="s">
        <v>1770</v>
      </c>
      <c r="B205" s="23" t="s">
        <v>267</v>
      </c>
      <c r="C205" s="23" t="s">
        <v>1772</v>
      </c>
      <c r="D205" s="23"/>
      <c r="E205" s="23"/>
    </row>
    <row r="206" spans="1:8" x14ac:dyDescent="0.2">
      <c r="A206" s="23"/>
      <c r="B206" s="23"/>
      <c r="C206" s="23"/>
      <c r="D206" s="23"/>
      <c r="E206" s="23"/>
    </row>
    <row r="207" spans="1:8" x14ac:dyDescent="0.2">
      <c r="A207" s="23" t="s">
        <v>1773</v>
      </c>
      <c r="B207" s="23" t="s">
        <v>9</v>
      </c>
      <c r="C207" s="23" t="s">
        <v>1774</v>
      </c>
      <c r="D207" s="23"/>
      <c r="E207" s="23"/>
    </row>
    <row r="208" spans="1:8" x14ac:dyDescent="0.2">
      <c r="A208" s="23" t="s">
        <v>1773</v>
      </c>
      <c r="B208" s="23" t="s">
        <v>8</v>
      </c>
      <c r="C208" s="23" t="s">
        <v>1775</v>
      </c>
      <c r="D208" s="23"/>
      <c r="E208" s="23"/>
    </row>
    <row r="209" spans="1:7" x14ac:dyDescent="0.2">
      <c r="A209" s="23" t="s">
        <v>1773</v>
      </c>
      <c r="B209" s="23" t="s">
        <v>276</v>
      </c>
      <c r="C209" s="280" t="s">
        <v>1726</v>
      </c>
      <c r="D209" s="23"/>
      <c r="E209" s="23"/>
    </row>
    <row r="210" spans="1:7" x14ac:dyDescent="0.2">
      <c r="A210" s="23"/>
      <c r="B210" s="23"/>
      <c r="C210" s="23"/>
      <c r="D210" s="23"/>
      <c r="E210" s="23"/>
    </row>
    <row r="211" spans="1:7" x14ac:dyDescent="0.2">
      <c r="A211" s="23" t="s">
        <v>1776</v>
      </c>
      <c r="B211" s="23" t="s">
        <v>1777</v>
      </c>
      <c r="C211" s="23" t="s">
        <v>1778</v>
      </c>
      <c r="D211" s="23"/>
      <c r="E211" s="23"/>
    </row>
    <row r="212" spans="1:7" x14ac:dyDescent="0.2">
      <c r="A212" s="23" t="s">
        <v>1776</v>
      </c>
      <c r="B212" s="23" t="s">
        <v>1779</v>
      </c>
      <c r="C212" s="23" t="s">
        <v>1780</v>
      </c>
      <c r="D212" s="23"/>
      <c r="E212" s="23"/>
    </row>
    <row r="213" spans="1:7" x14ac:dyDescent="0.2">
      <c r="A213" s="23" t="s">
        <v>1776</v>
      </c>
      <c r="B213" s="23" t="s">
        <v>1781</v>
      </c>
      <c r="C213" s="23" t="s">
        <v>1782</v>
      </c>
      <c r="D213" s="23"/>
      <c r="E213" s="23"/>
    </row>
    <row r="214" spans="1:7" x14ac:dyDescent="0.2">
      <c r="A214" s="23" t="s">
        <v>1776</v>
      </c>
      <c r="B214" s="23" t="s">
        <v>276</v>
      </c>
      <c r="C214" s="23" t="s">
        <v>1726</v>
      </c>
      <c r="D214" s="23"/>
      <c r="E214" s="23"/>
    </row>
    <row r="215" spans="1:7" x14ac:dyDescent="0.2">
      <c r="A215" s="23"/>
      <c r="B215" s="23"/>
      <c r="C215" s="23"/>
      <c r="D215" s="23"/>
      <c r="E215" s="23"/>
    </row>
    <row r="216" spans="1:7" x14ac:dyDescent="0.2">
      <c r="A216" s="23" t="s">
        <v>1783</v>
      </c>
      <c r="B216" s="23" t="s">
        <v>250</v>
      </c>
      <c r="C216" s="23" t="s">
        <v>1736</v>
      </c>
      <c r="D216" s="23"/>
      <c r="E216" s="23"/>
    </row>
    <row r="217" spans="1:7" x14ac:dyDescent="0.2">
      <c r="A217" s="23" t="s">
        <v>1783</v>
      </c>
      <c r="B217" s="23" t="s">
        <v>252</v>
      </c>
      <c r="C217" s="23" t="s">
        <v>1784</v>
      </c>
      <c r="D217" s="23"/>
      <c r="E217" s="23"/>
    </row>
    <row r="218" spans="1:7" x14ac:dyDescent="0.2">
      <c r="A218" s="23" t="s">
        <v>1783</v>
      </c>
      <c r="B218" s="23" t="s">
        <v>262</v>
      </c>
      <c r="C218" s="23" t="s">
        <v>1785</v>
      </c>
      <c r="D218" s="23"/>
      <c r="E218" s="23"/>
    </row>
    <row r="219" spans="1:7" x14ac:dyDescent="0.2">
      <c r="A219" s="23" t="s">
        <v>1783</v>
      </c>
      <c r="B219" s="23" t="s">
        <v>276</v>
      </c>
      <c r="C219" s="23" t="s">
        <v>1726</v>
      </c>
      <c r="D219" s="23"/>
      <c r="E219" s="23"/>
    </row>
    <row r="220" spans="1:7" x14ac:dyDescent="0.2">
      <c r="A220" s="23"/>
      <c r="B220" s="23"/>
      <c r="C220" s="23"/>
      <c r="D220" s="23"/>
      <c r="E220" s="23"/>
    </row>
    <row r="221" spans="1:7" x14ac:dyDescent="0.2">
      <c r="A221" s="23" t="s">
        <v>252</v>
      </c>
      <c r="B221" s="23" t="s">
        <v>1786</v>
      </c>
      <c r="C221" s="23" t="s">
        <v>1787</v>
      </c>
      <c r="D221" s="23"/>
      <c r="E221" s="23"/>
      <c r="F221" s="23"/>
      <c r="G221" s="23"/>
    </row>
    <row r="222" spans="1:7" x14ac:dyDescent="0.2">
      <c r="A222" s="23" t="s">
        <v>252</v>
      </c>
      <c r="B222" s="23" t="s">
        <v>1788</v>
      </c>
      <c r="C222" s="23" t="s">
        <v>1789</v>
      </c>
      <c r="D222" s="23"/>
      <c r="E222" s="23"/>
      <c r="F222" s="23"/>
      <c r="G222" s="23"/>
    </row>
    <row r="223" spans="1:7" x14ac:dyDescent="0.2">
      <c r="A223" s="23" t="s">
        <v>252</v>
      </c>
      <c r="B223" s="23" t="s">
        <v>1790</v>
      </c>
      <c r="C223" s="23" t="s">
        <v>1791</v>
      </c>
      <c r="D223" s="23"/>
      <c r="E223" s="23"/>
      <c r="F223" s="23"/>
      <c r="G223" s="23"/>
    </row>
    <row r="224" spans="1:7" x14ac:dyDescent="0.2">
      <c r="A224" s="23" t="s">
        <v>252</v>
      </c>
      <c r="B224" s="23" t="s">
        <v>1792</v>
      </c>
      <c r="C224" s="23" t="s">
        <v>1793</v>
      </c>
      <c r="D224" s="23"/>
      <c r="E224" s="23"/>
      <c r="F224" s="23"/>
      <c r="G224" s="23"/>
    </row>
    <row r="225" spans="1:7" x14ac:dyDescent="0.2">
      <c r="A225" s="23" t="s">
        <v>252</v>
      </c>
      <c r="B225" s="23" t="s">
        <v>1794</v>
      </c>
      <c r="C225" s="23" t="s">
        <v>1795</v>
      </c>
      <c r="D225" s="23"/>
      <c r="E225" s="23"/>
      <c r="F225" s="23"/>
      <c r="G225" s="23"/>
    </row>
    <row r="226" spans="1:7" x14ac:dyDescent="0.2">
      <c r="A226" s="23" t="s">
        <v>252</v>
      </c>
      <c r="B226" s="23" t="s">
        <v>1796</v>
      </c>
      <c r="C226" s="23" t="s">
        <v>1797</v>
      </c>
      <c r="D226" s="23"/>
      <c r="E226" s="23"/>
      <c r="F226" s="23"/>
      <c r="G226" s="23"/>
    </row>
    <row r="227" spans="1:7" x14ac:dyDescent="0.2">
      <c r="A227" s="23" t="s">
        <v>252</v>
      </c>
      <c r="B227" s="23" t="s">
        <v>1798</v>
      </c>
      <c r="C227" s="23" t="s">
        <v>1799</v>
      </c>
      <c r="D227" s="23"/>
      <c r="E227" s="23"/>
      <c r="F227" s="23"/>
      <c r="G227" s="23"/>
    </row>
    <row r="228" spans="1:7" x14ac:dyDescent="0.2">
      <c r="A228" s="23" t="s">
        <v>252</v>
      </c>
      <c r="B228" s="23" t="s">
        <v>1800</v>
      </c>
      <c r="C228" s="23" t="s">
        <v>1801</v>
      </c>
      <c r="D228" s="23"/>
      <c r="E228" s="23"/>
      <c r="F228" s="23"/>
      <c r="G228" s="23"/>
    </row>
    <row r="229" spans="1:7" x14ac:dyDescent="0.2">
      <c r="A229" s="23" t="s">
        <v>252</v>
      </c>
      <c r="B229" s="23" t="s">
        <v>1802</v>
      </c>
      <c r="C229" s="23" t="s">
        <v>1803</v>
      </c>
      <c r="D229" s="23"/>
      <c r="E229" s="23"/>
      <c r="F229" s="23"/>
      <c r="G229" s="23"/>
    </row>
    <row r="230" spans="1:7" x14ac:dyDescent="0.2">
      <c r="A230" s="23" t="s">
        <v>252</v>
      </c>
      <c r="B230" s="23" t="s">
        <v>1804</v>
      </c>
      <c r="C230" s="23" t="s">
        <v>1805</v>
      </c>
      <c r="D230" s="23"/>
      <c r="E230" s="23"/>
      <c r="F230" s="23"/>
      <c r="G230" s="23"/>
    </row>
    <row r="231" spans="1:7" x14ac:dyDescent="0.2">
      <c r="A231" s="23" t="s">
        <v>252</v>
      </c>
      <c r="B231" s="23" t="s">
        <v>1806</v>
      </c>
      <c r="C231" s="23" t="s">
        <v>1807</v>
      </c>
      <c r="D231" s="23"/>
      <c r="E231" s="23"/>
      <c r="F231" s="23"/>
      <c r="G231" s="23"/>
    </row>
    <row r="232" spans="1:7" x14ac:dyDescent="0.2">
      <c r="A232" s="23" t="s">
        <v>252</v>
      </c>
      <c r="B232" s="23" t="s">
        <v>267</v>
      </c>
      <c r="C232" s="23" t="s">
        <v>1746</v>
      </c>
      <c r="D232" s="23"/>
      <c r="E232" s="23"/>
      <c r="F232" s="23"/>
      <c r="G232" s="23"/>
    </row>
    <row r="233" spans="1:7" x14ac:dyDescent="0.2">
      <c r="A233" s="23" t="s">
        <v>252</v>
      </c>
      <c r="B233" s="23" t="s">
        <v>276</v>
      </c>
      <c r="C233" s="280" t="s">
        <v>1726</v>
      </c>
      <c r="D233" s="23"/>
      <c r="E233" s="23"/>
      <c r="F233" s="23"/>
      <c r="G233" s="23"/>
    </row>
    <row r="234" spans="1:7" x14ac:dyDescent="0.2">
      <c r="A234" s="23"/>
      <c r="B234" s="23"/>
      <c r="C234" s="23"/>
      <c r="D234" s="23"/>
      <c r="E234" s="23"/>
      <c r="F234" s="23"/>
      <c r="G234" s="23"/>
    </row>
    <row r="235" spans="1:7" x14ac:dyDescent="0.2">
      <c r="A235" s="23" t="s">
        <v>262</v>
      </c>
      <c r="B235" s="23" t="s">
        <v>1808</v>
      </c>
      <c r="C235" s="23" t="s">
        <v>1809</v>
      </c>
      <c r="D235" s="23"/>
      <c r="E235" s="23"/>
      <c r="F235" s="23"/>
      <c r="G235" s="23"/>
    </row>
    <row r="236" spans="1:7" x14ac:dyDescent="0.2">
      <c r="A236" s="23" t="s">
        <v>262</v>
      </c>
      <c r="B236" s="23" t="s">
        <v>1810</v>
      </c>
      <c r="C236" s="23" t="s">
        <v>1811</v>
      </c>
      <c r="D236" s="23"/>
      <c r="E236" s="23"/>
      <c r="F236" s="23"/>
      <c r="G236" s="23"/>
    </row>
    <row r="237" spans="1:7" x14ac:dyDescent="0.2">
      <c r="A237" s="23" t="s">
        <v>262</v>
      </c>
      <c r="B237" s="23" t="s">
        <v>1812</v>
      </c>
      <c r="C237" s="23" t="s">
        <v>1813</v>
      </c>
      <c r="D237" s="23"/>
      <c r="E237" s="23"/>
      <c r="F237" s="23"/>
      <c r="G237" s="23"/>
    </row>
    <row r="238" spans="1:7" x14ac:dyDescent="0.2">
      <c r="A238" s="23" t="s">
        <v>262</v>
      </c>
      <c r="B238" s="23" t="s">
        <v>1814</v>
      </c>
      <c r="C238" s="23" t="s">
        <v>1815</v>
      </c>
      <c r="D238" s="23"/>
      <c r="E238" s="23"/>
      <c r="F238" s="23"/>
      <c r="G238" s="23"/>
    </row>
    <row r="239" spans="1:7" x14ac:dyDescent="0.2">
      <c r="A239" s="23" t="s">
        <v>262</v>
      </c>
      <c r="B239" s="23" t="s">
        <v>1816</v>
      </c>
      <c r="C239" s="23" t="s">
        <v>1817</v>
      </c>
      <c r="D239" s="23"/>
      <c r="E239" s="23"/>
      <c r="F239" s="23"/>
      <c r="G239" s="23"/>
    </row>
    <row r="240" spans="1:7" x14ac:dyDescent="0.2">
      <c r="A240" s="23" t="s">
        <v>262</v>
      </c>
      <c r="B240" s="23" t="s">
        <v>1818</v>
      </c>
      <c r="C240" s="23" t="s">
        <v>1819</v>
      </c>
      <c r="D240" s="23"/>
      <c r="E240" s="23"/>
      <c r="F240" s="23"/>
      <c r="G240" s="23"/>
    </row>
    <row r="241" spans="1:8" x14ac:dyDescent="0.2">
      <c r="A241" s="23" t="s">
        <v>262</v>
      </c>
      <c r="B241" s="23" t="s">
        <v>1820</v>
      </c>
      <c r="C241" s="23" t="s">
        <v>1821</v>
      </c>
      <c r="D241" s="23"/>
      <c r="E241" s="23"/>
      <c r="F241" s="23"/>
      <c r="G241" s="23"/>
    </row>
    <row r="242" spans="1:8" x14ac:dyDescent="0.2">
      <c r="A242" s="23" t="s">
        <v>262</v>
      </c>
      <c r="B242" s="23" t="s">
        <v>1822</v>
      </c>
      <c r="C242" s="23" t="s">
        <v>1823</v>
      </c>
      <c r="D242" s="23"/>
      <c r="E242" s="23"/>
      <c r="F242" s="23"/>
      <c r="G242" s="23"/>
    </row>
    <row r="243" spans="1:8" x14ac:dyDescent="0.2">
      <c r="A243" s="23" t="s">
        <v>262</v>
      </c>
      <c r="B243" s="23" t="s">
        <v>1824</v>
      </c>
      <c r="C243" s="23" t="s">
        <v>1825</v>
      </c>
      <c r="D243" s="23"/>
      <c r="E243" s="23"/>
      <c r="F243" s="23"/>
      <c r="G243" s="23"/>
    </row>
    <row r="244" spans="1:8" x14ac:dyDescent="0.2">
      <c r="A244" s="23" t="s">
        <v>262</v>
      </c>
      <c r="B244" s="23" t="s">
        <v>1826</v>
      </c>
      <c r="C244" s="23" t="s">
        <v>1827</v>
      </c>
      <c r="D244" s="23"/>
      <c r="E244" s="23"/>
      <c r="F244" s="23"/>
      <c r="G244" s="23"/>
    </row>
    <row r="245" spans="1:8" x14ac:dyDescent="0.2">
      <c r="A245" s="23" t="s">
        <v>262</v>
      </c>
      <c r="B245" s="23" t="s">
        <v>1828</v>
      </c>
      <c r="C245" s="23" t="s">
        <v>1829</v>
      </c>
      <c r="D245" s="23"/>
      <c r="E245" s="23"/>
      <c r="F245" s="23"/>
      <c r="G245" s="23"/>
    </row>
    <row r="246" spans="1:8" x14ac:dyDescent="0.2">
      <c r="A246" s="23" t="s">
        <v>262</v>
      </c>
      <c r="B246" s="23" t="s">
        <v>267</v>
      </c>
      <c r="C246" s="23" t="s">
        <v>1746</v>
      </c>
      <c r="D246" s="23"/>
      <c r="E246" s="23"/>
      <c r="F246" s="23"/>
      <c r="G246" s="23"/>
    </row>
    <row r="247" spans="1:8" x14ac:dyDescent="0.2">
      <c r="A247" s="23" t="s">
        <v>262</v>
      </c>
      <c r="B247" s="23" t="s">
        <v>276</v>
      </c>
      <c r="C247" s="280" t="s">
        <v>1726</v>
      </c>
      <c r="D247" s="23"/>
      <c r="E247" s="23"/>
      <c r="F247" s="23"/>
      <c r="G247" s="23"/>
    </row>
    <row r="248" spans="1:8" x14ac:dyDescent="0.2">
      <c r="A248" s="23"/>
      <c r="B248" s="23"/>
      <c r="C248" s="23"/>
      <c r="D248" s="23"/>
      <c r="E248" s="23"/>
    </row>
    <row r="249" spans="1:8" x14ac:dyDescent="0.2">
      <c r="A249" s="23" t="s">
        <v>1603</v>
      </c>
      <c r="B249" s="23" t="s">
        <v>1830</v>
      </c>
      <c r="C249" s="23" t="s">
        <v>1831</v>
      </c>
      <c r="D249" s="23"/>
      <c r="E249" s="23"/>
    </row>
    <row r="250" spans="1:8" x14ac:dyDescent="0.2">
      <c r="A250" s="23" t="s">
        <v>1603</v>
      </c>
      <c r="B250" s="23" t="s">
        <v>267</v>
      </c>
      <c r="C250" s="23" t="s">
        <v>1746</v>
      </c>
      <c r="D250" s="23"/>
      <c r="E250" s="23"/>
    </row>
    <row r="251" spans="1:8" x14ac:dyDescent="0.2">
      <c r="A251" s="23"/>
      <c r="B251" s="23"/>
      <c r="C251" s="23"/>
      <c r="D251" s="23"/>
      <c r="E251" s="23"/>
    </row>
    <row r="252" spans="1:8" x14ac:dyDescent="0.2">
      <c r="A252" s="23" t="s">
        <v>207</v>
      </c>
      <c r="B252" s="23" t="s">
        <v>248</v>
      </c>
      <c r="C252" s="23" t="s">
        <v>1832</v>
      </c>
      <c r="D252" s="23"/>
      <c r="E252" s="23"/>
    </row>
    <row r="253" spans="1:8" x14ac:dyDescent="0.2">
      <c r="A253" s="23" t="s">
        <v>207</v>
      </c>
      <c r="B253" s="23" t="s">
        <v>265</v>
      </c>
      <c r="C253" s="23" t="s">
        <v>1833</v>
      </c>
      <c r="D253" s="23"/>
      <c r="E253" s="23"/>
      <c r="H253" s="57" t="s">
        <v>1834</v>
      </c>
    </row>
    <row r="254" spans="1:8" x14ac:dyDescent="0.2">
      <c r="A254" s="23" t="s">
        <v>207</v>
      </c>
      <c r="B254" s="23" t="s">
        <v>479</v>
      </c>
      <c r="C254" s="23" t="s">
        <v>1771</v>
      </c>
      <c r="D254" s="23"/>
      <c r="E254" s="23"/>
      <c r="H254" s="57" t="s">
        <v>1835</v>
      </c>
    </row>
    <row r="255" spans="1:8" x14ac:dyDescent="0.2">
      <c r="A255" s="23" t="s">
        <v>207</v>
      </c>
      <c r="B255" s="23" t="s">
        <v>267</v>
      </c>
      <c r="C255" s="23" t="s">
        <v>1746</v>
      </c>
      <c r="D255" s="23"/>
      <c r="E255" s="23"/>
    </row>
    <row r="256" spans="1:8" x14ac:dyDescent="0.2">
      <c r="A256" s="23"/>
      <c r="B256" s="23"/>
      <c r="C256" s="23"/>
      <c r="D256" s="23"/>
      <c r="E256" s="23"/>
    </row>
    <row r="257" spans="1:5" x14ac:dyDescent="0.2">
      <c r="A257" s="23" t="s">
        <v>1836</v>
      </c>
      <c r="B257" s="23" t="s">
        <v>290</v>
      </c>
      <c r="C257" s="23" t="s">
        <v>1366</v>
      </c>
      <c r="D257" s="23"/>
      <c r="E257" s="23"/>
    </row>
    <row r="258" spans="1:5" x14ac:dyDescent="0.2">
      <c r="A258" s="23" t="s">
        <v>1836</v>
      </c>
      <c r="B258" s="23" t="s">
        <v>294</v>
      </c>
      <c r="C258" s="23" t="s">
        <v>1369</v>
      </c>
      <c r="D258" s="23"/>
      <c r="E258" s="23"/>
    </row>
    <row r="259" spans="1:5" x14ac:dyDescent="0.2">
      <c r="A259" s="23"/>
      <c r="B259" s="23"/>
      <c r="C259" s="23"/>
      <c r="D259" s="23"/>
      <c r="E259" s="23"/>
    </row>
    <row r="260" spans="1:5" x14ac:dyDescent="0.2">
      <c r="A260" s="108" t="s">
        <v>1837</v>
      </c>
      <c r="B260" s="107" t="s">
        <v>291</v>
      </c>
      <c r="C260" s="107" t="s">
        <v>1760</v>
      </c>
      <c r="D260" s="23"/>
      <c r="E260" s="23"/>
    </row>
    <row r="261" spans="1:5" x14ac:dyDescent="0.2">
      <c r="A261" s="108" t="s">
        <v>1837</v>
      </c>
      <c r="B261" s="107" t="s">
        <v>248</v>
      </c>
      <c r="C261" s="107" t="s">
        <v>1832</v>
      </c>
      <c r="D261" s="23"/>
      <c r="E261" s="23"/>
    </row>
    <row r="262" spans="1:5" x14ac:dyDescent="0.2">
      <c r="A262" s="108"/>
      <c r="B262" s="107"/>
      <c r="C262" s="107"/>
      <c r="D262" s="23"/>
      <c r="E262" s="23"/>
    </row>
    <row r="263" spans="1:5" x14ac:dyDescent="0.2">
      <c r="A263" s="23" t="s">
        <v>1838</v>
      </c>
      <c r="B263" s="23" t="s">
        <v>1259</v>
      </c>
      <c r="C263" s="23" t="s">
        <v>1839</v>
      </c>
      <c r="D263" s="23"/>
      <c r="E263" s="23"/>
    </row>
    <row r="264" spans="1:5" x14ac:dyDescent="0.2">
      <c r="A264" s="23" t="s">
        <v>1838</v>
      </c>
      <c r="B264" s="23" t="s">
        <v>1261</v>
      </c>
      <c r="C264" s="23" t="s">
        <v>1840</v>
      </c>
      <c r="D264" s="23"/>
      <c r="E264" s="23"/>
    </row>
    <row r="265" spans="1:5" x14ac:dyDescent="0.2">
      <c r="A265" s="23" t="s">
        <v>1838</v>
      </c>
      <c r="B265" s="23" t="s">
        <v>1260</v>
      </c>
      <c r="C265" s="23" t="s">
        <v>1841</v>
      </c>
      <c r="D265" s="23"/>
      <c r="E265" s="23"/>
    </row>
    <row r="266" spans="1:5" x14ac:dyDescent="0.2">
      <c r="A266" s="23" t="s">
        <v>1838</v>
      </c>
      <c r="B266" s="23" t="s">
        <v>1263</v>
      </c>
      <c r="C266" s="23" t="s">
        <v>1842</v>
      </c>
      <c r="D266" s="23"/>
      <c r="E266" s="23"/>
    </row>
    <row r="267" spans="1:5" x14ac:dyDescent="0.2">
      <c r="A267" s="23" t="s">
        <v>1838</v>
      </c>
      <c r="B267" s="23" t="s">
        <v>304</v>
      </c>
      <c r="C267" s="23" t="s">
        <v>1843</v>
      </c>
      <c r="D267" s="23"/>
      <c r="E267" s="23"/>
    </row>
    <row r="268" spans="1:5" x14ac:dyDescent="0.2">
      <c r="A268" s="23" t="s">
        <v>1838</v>
      </c>
      <c r="B268" s="23" t="s">
        <v>1262</v>
      </c>
      <c r="C268" s="23" t="s">
        <v>1844</v>
      </c>
      <c r="D268" s="23"/>
      <c r="E268" s="23"/>
    </row>
    <row r="269" spans="1:5" x14ac:dyDescent="0.2">
      <c r="A269" s="23" t="s">
        <v>1838</v>
      </c>
      <c r="B269" s="23" t="s">
        <v>313</v>
      </c>
      <c r="C269" s="23" t="s">
        <v>1845</v>
      </c>
      <c r="D269" s="23"/>
      <c r="E269" s="23"/>
    </row>
    <row r="270" spans="1:5" x14ac:dyDescent="0.2">
      <c r="A270" s="23" t="s">
        <v>1838</v>
      </c>
      <c r="B270" s="23" t="s">
        <v>268</v>
      </c>
      <c r="C270" s="23" t="s">
        <v>1846</v>
      </c>
      <c r="D270" s="23"/>
      <c r="E270" s="23"/>
    </row>
    <row r="271" spans="1:5" x14ac:dyDescent="0.2">
      <c r="A271" s="23" t="s">
        <v>1838</v>
      </c>
      <c r="B271" s="23" t="s">
        <v>455</v>
      </c>
      <c r="C271" s="23" t="s">
        <v>1847</v>
      </c>
      <c r="D271" s="23"/>
      <c r="E271" s="23"/>
    </row>
    <row r="272" spans="1:5" x14ac:dyDescent="0.2">
      <c r="A272" s="23" t="s">
        <v>1838</v>
      </c>
      <c r="B272" s="23" t="s">
        <v>319</v>
      </c>
      <c r="C272" s="23" t="s">
        <v>1848</v>
      </c>
      <c r="D272" s="23"/>
      <c r="E272" s="23"/>
    </row>
    <row r="273" spans="1:5" x14ac:dyDescent="0.2">
      <c r="A273" s="23" t="s">
        <v>1838</v>
      </c>
      <c r="B273" s="23" t="s">
        <v>267</v>
      </c>
      <c r="C273" s="23" t="s">
        <v>1746</v>
      </c>
      <c r="D273" s="23"/>
      <c r="E273" s="23"/>
    </row>
    <row r="274" spans="1:5" x14ac:dyDescent="0.2">
      <c r="A274" s="23" t="s">
        <v>1838</v>
      </c>
      <c r="B274" s="23" t="s">
        <v>276</v>
      </c>
      <c r="C274" s="23" t="s">
        <v>1726</v>
      </c>
      <c r="D274" s="23"/>
      <c r="E274" s="23"/>
    </row>
    <row r="275" spans="1:5" x14ac:dyDescent="0.2">
      <c r="A275" s="108"/>
      <c r="B275" s="107"/>
      <c r="C275" s="107"/>
      <c r="D275" s="23"/>
      <c r="E275" s="23"/>
    </row>
    <row r="276" spans="1:5" x14ac:dyDescent="0.2">
      <c r="A276" s="108" t="s">
        <v>1849</v>
      </c>
      <c r="B276" s="107" t="s">
        <v>292</v>
      </c>
      <c r="C276" s="107" t="s">
        <v>1850</v>
      </c>
      <c r="D276" s="23"/>
      <c r="E276" s="23"/>
    </row>
    <row r="277" spans="1:5" x14ac:dyDescent="0.2">
      <c r="A277" s="108" t="s">
        <v>1849</v>
      </c>
      <c r="B277" s="107" t="s">
        <v>286</v>
      </c>
      <c r="C277" s="107" t="s">
        <v>1851</v>
      </c>
      <c r="D277" s="23"/>
      <c r="E277" s="23"/>
    </row>
    <row r="278" spans="1:5" x14ac:dyDescent="0.2">
      <c r="A278" s="108" t="s">
        <v>1849</v>
      </c>
      <c r="B278" s="107" t="s">
        <v>300</v>
      </c>
      <c r="C278" s="107" t="s">
        <v>1852</v>
      </c>
      <c r="D278" s="23"/>
      <c r="E278" s="23"/>
    </row>
    <row r="279" spans="1:5" x14ac:dyDescent="0.2">
      <c r="A279" s="108" t="s">
        <v>1849</v>
      </c>
      <c r="B279" s="107" t="s">
        <v>3506</v>
      </c>
      <c r="C279" s="107" t="s">
        <v>3577</v>
      </c>
      <c r="D279" s="23"/>
      <c r="E279" s="23"/>
    </row>
    <row r="280" spans="1:5" x14ac:dyDescent="0.2">
      <c r="A280" s="108" t="s">
        <v>1849</v>
      </c>
      <c r="B280" s="107" t="s">
        <v>308</v>
      </c>
      <c r="C280" s="107" t="s">
        <v>1853</v>
      </c>
      <c r="D280" s="23"/>
      <c r="E280" s="23"/>
    </row>
    <row r="281" spans="1:5" x14ac:dyDescent="0.2">
      <c r="A281" s="108" t="s">
        <v>1849</v>
      </c>
      <c r="B281" s="107" t="s">
        <v>301</v>
      </c>
      <c r="C281" s="107" t="s">
        <v>1854</v>
      </c>
      <c r="D281" s="23"/>
      <c r="E281" s="23"/>
    </row>
    <row r="282" spans="1:5" x14ac:dyDescent="0.2">
      <c r="A282" s="108" t="s">
        <v>1849</v>
      </c>
      <c r="B282" s="107" t="s">
        <v>3507</v>
      </c>
      <c r="C282" s="107" t="s">
        <v>3578</v>
      </c>
      <c r="D282" s="23"/>
      <c r="E282" s="23"/>
    </row>
    <row r="283" spans="1:5" x14ac:dyDescent="0.2">
      <c r="A283" s="108" t="s">
        <v>1849</v>
      </c>
      <c r="B283" s="23" t="s">
        <v>276</v>
      </c>
      <c r="C283" s="280" t="s">
        <v>1726</v>
      </c>
      <c r="D283" s="23"/>
      <c r="E283" s="23"/>
    </row>
    <row r="284" spans="1:5" x14ac:dyDescent="0.2">
      <c r="A284" s="23"/>
      <c r="B284" s="23"/>
      <c r="C284" s="23"/>
      <c r="D284" s="23"/>
      <c r="E284" s="23"/>
    </row>
    <row r="285" spans="1:5" x14ac:dyDescent="0.2">
      <c r="A285" s="108" t="s">
        <v>1855</v>
      </c>
      <c r="B285" s="107" t="s">
        <v>292</v>
      </c>
      <c r="C285" s="107" t="s">
        <v>1856</v>
      </c>
      <c r="D285" s="23"/>
      <c r="E285" s="23"/>
    </row>
    <row r="286" spans="1:5" x14ac:dyDescent="0.2">
      <c r="A286" s="108" t="s">
        <v>1855</v>
      </c>
      <c r="B286" s="107" t="s">
        <v>286</v>
      </c>
      <c r="C286" s="107" t="s">
        <v>1857</v>
      </c>
      <c r="D286" s="23"/>
      <c r="E286" s="23"/>
    </row>
    <row r="287" spans="1:5" x14ac:dyDescent="0.2">
      <c r="A287" s="108" t="s">
        <v>1855</v>
      </c>
      <c r="B287" s="107" t="s">
        <v>300</v>
      </c>
      <c r="C287" s="107" t="s">
        <v>1858</v>
      </c>
      <c r="D287" s="23"/>
      <c r="E287" s="23"/>
    </row>
    <row r="288" spans="1:5" x14ac:dyDescent="0.2">
      <c r="A288" s="108" t="s">
        <v>1855</v>
      </c>
      <c r="B288" s="107" t="s">
        <v>3506</v>
      </c>
      <c r="C288" s="107" t="s">
        <v>3579</v>
      </c>
      <c r="D288" s="23"/>
      <c r="E288" s="23"/>
    </row>
    <row r="289" spans="1:5" x14ac:dyDescent="0.2">
      <c r="A289" s="108" t="s">
        <v>1855</v>
      </c>
      <c r="B289" s="107" t="s">
        <v>308</v>
      </c>
      <c r="C289" s="107" t="s">
        <v>1859</v>
      </c>
      <c r="D289" s="23"/>
      <c r="E289" s="23"/>
    </row>
    <row r="290" spans="1:5" x14ac:dyDescent="0.2">
      <c r="A290" s="108" t="s">
        <v>1855</v>
      </c>
      <c r="B290" s="107" t="s">
        <v>301</v>
      </c>
      <c r="C290" s="107" t="s">
        <v>1860</v>
      </c>
      <c r="D290" s="23"/>
      <c r="E290" s="23"/>
    </row>
    <row r="291" spans="1:5" x14ac:dyDescent="0.2">
      <c r="A291" s="108" t="s">
        <v>1855</v>
      </c>
      <c r="B291" s="107" t="s">
        <v>3507</v>
      </c>
      <c r="C291" s="107" t="s">
        <v>3580</v>
      </c>
      <c r="D291" s="23"/>
      <c r="E291" s="23"/>
    </row>
    <row r="292" spans="1:5" x14ac:dyDescent="0.2">
      <c r="A292" s="108" t="s">
        <v>1855</v>
      </c>
      <c r="B292" s="23" t="s">
        <v>276</v>
      </c>
      <c r="C292" s="280" t="s">
        <v>1726</v>
      </c>
      <c r="D292" s="23"/>
      <c r="E292" s="23"/>
    </row>
    <row r="293" spans="1:5" x14ac:dyDescent="0.2">
      <c r="A293" s="108"/>
      <c r="B293" s="23"/>
      <c r="C293" s="280"/>
      <c r="D293" s="23"/>
      <c r="E293" s="23"/>
    </row>
    <row r="294" spans="1:5" x14ac:dyDescent="0.2">
      <c r="A294" s="23" t="s">
        <v>1861</v>
      </c>
      <c r="B294" s="23" t="s">
        <v>253</v>
      </c>
      <c r="C294" s="23" t="s">
        <v>1862</v>
      </c>
      <c r="D294" s="23"/>
      <c r="E294" s="23"/>
    </row>
    <row r="295" spans="1:5" x14ac:dyDescent="0.2">
      <c r="A295" s="23" t="s">
        <v>1861</v>
      </c>
      <c r="B295" s="23" t="s">
        <v>3504</v>
      </c>
      <c r="C295" s="23" t="s">
        <v>3581</v>
      </c>
      <c r="D295" s="23"/>
      <c r="E295" s="23"/>
    </row>
    <row r="296" spans="1:5" x14ac:dyDescent="0.2">
      <c r="A296" s="23" t="s">
        <v>1861</v>
      </c>
      <c r="B296" s="23" t="s">
        <v>254</v>
      </c>
      <c r="C296" s="23" t="s">
        <v>1863</v>
      </c>
      <c r="D296" s="23"/>
      <c r="E296" s="23"/>
    </row>
    <row r="297" spans="1:5" x14ac:dyDescent="0.2">
      <c r="A297" s="23" t="s">
        <v>1861</v>
      </c>
      <c r="B297" s="23" t="s">
        <v>3505</v>
      </c>
      <c r="C297" s="23" t="s">
        <v>3582</v>
      </c>
      <c r="D297" s="23"/>
      <c r="E297" s="23"/>
    </row>
    <row r="298" spans="1:5" x14ac:dyDescent="0.2">
      <c r="A298" s="23" t="s">
        <v>1861</v>
      </c>
      <c r="B298" s="23" t="s">
        <v>270</v>
      </c>
      <c r="C298" s="23" t="s">
        <v>1864</v>
      </c>
      <c r="D298" s="23"/>
      <c r="E298" s="23"/>
    </row>
    <row r="299" spans="1:5" x14ac:dyDescent="0.2">
      <c r="A299" s="23" t="s">
        <v>1861</v>
      </c>
      <c r="B299" s="23" t="s">
        <v>276</v>
      </c>
      <c r="C299" s="23" t="s">
        <v>1726</v>
      </c>
      <c r="D299" s="23"/>
      <c r="E299" s="23"/>
    </row>
    <row r="300" spans="1:5" x14ac:dyDescent="0.2">
      <c r="A300" s="23"/>
      <c r="B300" s="23"/>
      <c r="C300" s="23"/>
      <c r="D300" s="23"/>
      <c r="E300" s="23"/>
    </row>
    <row r="301" spans="1:5" ht="15" x14ac:dyDescent="0.25">
      <c r="A301" s="23" t="s">
        <v>1865</v>
      </c>
      <c r="B301" s="23" t="s">
        <v>365</v>
      </c>
      <c r="C301" s="23" t="s">
        <v>1866</v>
      </c>
      <c r="D301" s="7"/>
      <c r="E301" s="23"/>
    </row>
    <row r="302" spans="1:5" x14ac:dyDescent="0.2">
      <c r="A302" s="23" t="s">
        <v>1865</v>
      </c>
      <c r="B302" s="23" t="s">
        <v>252</v>
      </c>
      <c r="C302" s="23" t="s">
        <v>1867</v>
      </c>
      <c r="D302" s="23"/>
      <c r="E302" s="23"/>
    </row>
    <row r="303" spans="1:5" x14ac:dyDescent="0.2">
      <c r="A303" s="23" t="s">
        <v>1865</v>
      </c>
      <c r="B303" s="23" t="s">
        <v>262</v>
      </c>
      <c r="C303" s="23" t="s">
        <v>1868</v>
      </c>
      <c r="D303" s="23"/>
      <c r="E303" s="23"/>
    </row>
    <row r="304" spans="1:5" x14ac:dyDescent="0.2">
      <c r="A304" s="23" t="s">
        <v>1865</v>
      </c>
      <c r="B304" s="23" t="s">
        <v>1869</v>
      </c>
      <c r="C304" s="23" t="s">
        <v>1726</v>
      </c>
      <c r="D304" s="23"/>
      <c r="E304" s="23"/>
    </row>
    <row r="305" spans="1:12" x14ac:dyDescent="0.2">
      <c r="A305" s="23"/>
      <c r="B305" s="23"/>
      <c r="C305" s="23"/>
      <c r="D305" s="23"/>
      <c r="E305" s="23"/>
    </row>
    <row r="306" spans="1:12" x14ac:dyDescent="0.2">
      <c r="A306" s="20" t="s">
        <v>1870</v>
      </c>
      <c r="B306" s="23" t="s">
        <v>370</v>
      </c>
      <c r="C306" s="23" t="s">
        <v>1871</v>
      </c>
      <c r="D306" s="23"/>
      <c r="E306" s="23"/>
    </row>
    <row r="307" spans="1:12" ht="16.5" x14ac:dyDescent="0.3">
      <c r="A307" s="20" t="s">
        <v>1870</v>
      </c>
      <c r="B307" s="192" t="s">
        <v>3593</v>
      </c>
      <c r="C307" s="192" t="s">
        <v>3594</v>
      </c>
      <c r="D307" s="23"/>
      <c r="E307" s="23"/>
      <c r="G307" s="58"/>
      <c r="H307" s="58"/>
      <c r="L307" s="58"/>
    </row>
    <row r="308" spans="1:12" ht="16.5" x14ac:dyDescent="0.3">
      <c r="A308" s="20" t="s">
        <v>1870</v>
      </c>
      <c r="B308" s="192" t="s">
        <v>3595</v>
      </c>
      <c r="C308" s="192" t="s">
        <v>3596</v>
      </c>
      <c r="D308" s="23"/>
      <c r="E308" s="23"/>
      <c r="G308" s="58"/>
      <c r="H308" s="58"/>
      <c r="L308" s="58"/>
    </row>
    <row r="309" spans="1:12" ht="16.5" x14ac:dyDescent="0.3">
      <c r="A309" s="20" t="s">
        <v>1870</v>
      </c>
      <c r="B309" s="192" t="s">
        <v>1872</v>
      </c>
      <c r="C309" s="192" t="s">
        <v>1873</v>
      </c>
      <c r="D309" s="23"/>
      <c r="E309" s="23"/>
      <c r="G309" s="58"/>
      <c r="H309" s="58"/>
      <c r="L309" s="58"/>
    </row>
    <row r="310" spans="1:12" x14ac:dyDescent="0.2">
      <c r="A310" s="20" t="s">
        <v>1870</v>
      </c>
      <c r="B310" s="23" t="s">
        <v>1874</v>
      </c>
      <c r="C310" s="23" t="s">
        <v>1875</v>
      </c>
      <c r="D310" s="23"/>
      <c r="E310" s="23"/>
      <c r="G310" s="58"/>
      <c r="H310" s="58"/>
      <c r="L310" s="58"/>
    </row>
    <row r="311" spans="1:12" ht="16.5" x14ac:dyDescent="0.3">
      <c r="A311" s="20" t="s">
        <v>1870</v>
      </c>
      <c r="B311" s="192" t="s">
        <v>1804</v>
      </c>
      <c r="C311" s="192" t="s">
        <v>1062</v>
      </c>
      <c r="D311" s="23"/>
      <c r="E311" s="23"/>
      <c r="G311" s="58"/>
      <c r="H311" s="58"/>
      <c r="L311" s="58"/>
    </row>
    <row r="312" spans="1:12" ht="16.5" x14ac:dyDescent="0.3">
      <c r="A312" s="20" t="s">
        <v>1870</v>
      </c>
      <c r="B312" s="192" t="s">
        <v>1876</v>
      </c>
      <c r="C312" s="192" t="s">
        <v>1877</v>
      </c>
      <c r="D312" s="23"/>
      <c r="E312" s="23"/>
      <c r="G312" s="58"/>
      <c r="H312" s="58"/>
      <c r="L312" s="58"/>
    </row>
    <row r="313" spans="1:12" ht="16.5" x14ac:dyDescent="0.3">
      <c r="A313" s="20" t="s">
        <v>1870</v>
      </c>
      <c r="B313" s="192" t="s">
        <v>1878</v>
      </c>
      <c r="C313" s="192" t="s">
        <v>1879</v>
      </c>
      <c r="D313" s="23"/>
      <c r="E313" s="23"/>
      <c r="G313" s="58"/>
      <c r="H313" s="58"/>
      <c r="L313" s="58"/>
    </row>
    <row r="314" spans="1:12" ht="16.5" x14ac:dyDescent="0.3">
      <c r="A314" s="20" t="s">
        <v>1870</v>
      </c>
      <c r="B314" s="192" t="s">
        <v>1880</v>
      </c>
      <c r="C314" s="192" t="s">
        <v>1881</v>
      </c>
      <c r="D314" s="23"/>
      <c r="E314" s="23"/>
      <c r="G314" s="58"/>
      <c r="H314" s="58"/>
      <c r="L314" s="58"/>
    </row>
    <row r="315" spans="1:12" ht="16.5" x14ac:dyDescent="0.3">
      <c r="A315" s="20" t="s">
        <v>1870</v>
      </c>
      <c r="B315" s="192" t="s">
        <v>1882</v>
      </c>
      <c r="C315" s="192" t="s">
        <v>1883</v>
      </c>
      <c r="D315" s="23"/>
      <c r="E315" s="23"/>
      <c r="G315" s="58"/>
      <c r="H315" s="58"/>
      <c r="L315" s="58"/>
    </row>
    <row r="316" spans="1:12" ht="16.5" x14ac:dyDescent="0.3">
      <c r="A316" s="20" t="s">
        <v>1870</v>
      </c>
      <c r="B316" s="192" t="s">
        <v>1884</v>
      </c>
      <c r="C316" s="192" t="s">
        <v>1885</v>
      </c>
      <c r="D316" s="23"/>
      <c r="E316" s="23"/>
      <c r="G316" s="58"/>
      <c r="H316" s="58"/>
      <c r="L316" s="24"/>
    </row>
    <row r="317" spans="1:12" ht="16.5" x14ac:dyDescent="0.3">
      <c r="A317" s="20" t="s">
        <v>1870</v>
      </c>
      <c r="B317" s="192" t="s">
        <v>1886</v>
      </c>
      <c r="C317" s="192" t="s">
        <v>1887</v>
      </c>
      <c r="D317" s="23"/>
      <c r="E317" s="23"/>
      <c r="G317" s="58"/>
      <c r="H317" s="58"/>
      <c r="L317" s="58"/>
    </row>
    <row r="318" spans="1:12" ht="16.5" x14ac:dyDescent="0.3">
      <c r="A318" s="20" t="s">
        <v>1870</v>
      </c>
      <c r="B318" s="192" t="s">
        <v>1888</v>
      </c>
      <c r="C318" s="192" t="s">
        <v>1889</v>
      </c>
      <c r="D318" s="23"/>
      <c r="E318" s="23"/>
      <c r="G318" s="58"/>
      <c r="H318" s="58"/>
      <c r="L318" s="58"/>
    </row>
    <row r="319" spans="1:12" ht="16.5" x14ac:dyDescent="0.3">
      <c r="A319" s="20" t="s">
        <v>1870</v>
      </c>
      <c r="B319" s="192" t="s">
        <v>1890</v>
      </c>
      <c r="C319" s="192" t="s">
        <v>1891</v>
      </c>
      <c r="D319" s="23"/>
      <c r="E319" s="23"/>
      <c r="G319" s="58"/>
      <c r="H319" s="58"/>
      <c r="L319" s="58"/>
    </row>
    <row r="320" spans="1:12" ht="16.5" x14ac:dyDescent="0.3">
      <c r="A320" s="20" t="s">
        <v>1870</v>
      </c>
      <c r="B320" s="192" t="s">
        <v>1892</v>
      </c>
      <c r="C320" s="192" t="s">
        <v>1893</v>
      </c>
      <c r="D320" s="23"/>
      <c r="E320" s="23"/>
      <c r="G320" s="58"/>
      <c r="H320" s="58"/>
      <c r="L320" s="58"/>
    </row>
    <row r="321" spans="1:12" ht="16.5" x14ac:dyDescent="0.3">
      <c r="A321" s="20" t="s">
        <v>1870</v>
      </c>
      <c r="B321" s="192" t="s">
        <v>1894</v>
      </c>
      <c r="C321" s="192" t="s">
        <v>1895</v>
      </c>
      <c r="D321" s="23"/>
      <c r="E321" s="23"/>
      <c r="G321" s="58"/>
      <c r="H321" s="58"/>
      <c r="L321" s="58"/>
    </row>
    <row r="322" spans="1:12" ht="16.5" x14ac:dyDescent="0.3">
      <c r="A322" s="20" t="s">
        <v>1870</v>
      </c>
      <c r="B322" s="192" t="s">
        <v>267</v>
      </c>
      <c r="C322" s="192" t="s">
        <v>1746</v>
      </c>
      <c r="D322" s="23"/>
      <c r="E322" s="23"/>
      <c r="G322" s="58"/>
      <c r="H322" s="58"/>
      <c r="L322" s="58"/>
    </row>
    <row r="323" spans="1:12" x14ac:dyDescent="0.2">
      <c r="A323" s="20" t="s">
        <v>1870</v>
      </c>
      <c r="B323" s="23" t="s">
        <v>276</v>
      </c>
      <c r="C323" s="23" t="s">
        <v>1726</v>
      </c>
      <c r="D323" s="23"/>
      <c r="E323" s="23"/>
      <c r="G323" s="58"/>
      <c r="H323" s="58"/>
      <c r="L323" s="58"/>
    </row>
    <row r="324" spans="1:12" ht="16.5" x14ac:dyDescent="0.3">
      <c r="A324" s="20"/>
      <c r="B324" s="192"/>
      <c r="C324" s="192"/>
      <c r="D324" s="23"/>
      <c r="E324" s="23"/>
      <c r="G324" s="58"/>
      <c r="H324" s="58"/>
      <c r="L324" s="58"/>
    </row>
    <row r="325" spans="1:12" ht="16.5" x14ac:dyDescent="0.3">
      <c r="A325" s="20" t="s">
        <v>1896</v>
      </c>
      <c r="B325" s="192" t="s">
        <v>1897</v>
      </c>
      <c r="C325" s="192" t="s">
        <v>1898</v>
      </c>
      <c r="D325" s="23"/>
      <c r="E325" s="23"/>
      <c r="G325" s="58"/>
      <c r="H325" s="58"/>
      <c r="L325" s="58"/>
    </row>
    <row r="326" spans="1:12" ht="16.5" x14ac:dyDescent="0.3">
      <c r="A326" s="20" t="s">
        <v>1896</v>
      </c>
      <c r="B326" s="192" t="s">
        <v>1899</v>
      </c>
      <c r="C326" s="192" t="s">
        <v>1900</v>
      </c>
      <c r="D326" s="23"/>
      <c r="E326" s="23"/>
      <c r="G326" s="58"/>
      <c r="H326" s="58"/>
      <c r="L326" s="58"/>
    </row>
    <row r="327" spans="1:12" ht="16.5" x14ac:dyDescent="0.3">
      <c r="A327" s="20" t="s">
        <v>1896</v>
      </c>
      <c r="B327" s="192" t="s">
        <v>1901</v>
      </c>
      <c r="C327" s="284" t="s">
        <v>1902</v>
      </c>
      <c r="D327" s="23"/>
      <c r="E327" s="23"/>
      <c r="G327" s="58"/>
      <c r="H327" s="58"/>
      <c r="L327" s="58"/>
    </row>
    <row r="328" spans="1:12" ht="16.5" x14ac:dyDescent="0.3">
      <c r="A328" s="20" t="s">
        <v>1896</v>
      </c>
      <c r="B328" s="192" t="s">
        <v>1903</v>
      </c>
      <c r="C328" s="192" t="s">
        <v>1904</v>
      </c>
      <c r="D328" s="23"/>
      <c r="E328" s="23"/>
      <c r="G328" s="58"/>
      <c r="H328" s="58"/>
      <c r="L328" s="58"/>
    </row>
    <row r="329" spans="1:12" ht="16.5" x14ac:dyDescent="0.3">
      <c r="A329" s="20" t="s">
        <v>1896</v>
      </c>
      <c r="B329" s="192" t="s">
        <v>1905</v>
      </c>
      <c r="C329" s="193" t="s">
        <v>1906</v>
      </c>
      <c r="D329" s="23"/>
      <c r="E329" s="23"/>
      <c r="G329" s="58"/>
      <c r="H329" s="58"/>
      <c r="L329" s="58"/>
    </row>
    <row r="330" spans="1:12" ht="16.5" x14ac:dyDescent="0.3">
      <c r="A330" s="20" t="s">
        <v>1896</v>
      </c>
      <c r="B330" s="192" t="s">
        <v>1907</v>
      </c>
      <c r="C330" s="192" t="s">
        <v>1908</v>
      </c>
      <c r="D330" s="23"/>
      <c r="E330" s="23"/>
      <c r="G330" s="58"/>
      <c r="H330" s="58"/>
      <c r="L330" s="58"/>
    </row>
    <row r="331" spans="1:12" ht="16.5" x14ac:dyDescent="0.3">
      <c r="A331" s="20" t="s">
        <v>1896</v>
      </c>
      <c r="B331" s="192" t="s">
        <v>267</v>
      </c>
      <c r="C331" s="192" t="s">
        <v>1746</v>
      </c>
      <c r="D331" s="23"/>
      <c r="E331" s="23"/>
      <c r="G331" s="58"/>
      <c r="H331" s="58"/>
      <c r="L331" s="58"/>
    </row>
    <row r="332" spans="1:12" x14ac:dyDescent="0.2">
      <c r="A332" s="20" t="s">
        <v>1896</v>
      </c>
      <c r="B332" s="23" t="s">
        <v>276</v>
      </c>
      <c r="C332" s="23" t="s">
        <v>1726</v>
      </c>
      <c r="D332" s="23"/>
      <c r="E332" s="23"/>
      <c r="G332" s="58"/>
      <c r="H332" s="58"/>
      <c r="L332" s="58"/>
    </row>
    <row r="333" spans="1:12" x14ac:dyDescent="0.2">
      <c r="A333" s="20"/>
      <c r="B333" s="23"/>
      <c r="C333" s="23"/>
      <c r="D333" s="23"/>
      <c r="E333" s="23"/>
      <c r="G333" s="58"/>
      <c r="H333" s="58"/>
      <c r="L333" s="58"/>
    </row>
    <row r="334" spans="1:12" s="23" customFormat="1" x14ac:dyDescent="0.2">
      <c r="A334" s="20" t="s">
        <v>1903</v>
      </c>
      <c r="B334" s="23" t="s">
        <v>1909</v>
      </c>
      <c r="C334" s="23" t="s">
        <v>1910</v>
      </c>
      <c r="G334" s="24"/>
      <c r="H334" s="24"/>
      <c r="L334" s="24"/>
    </row>
    <row r="335" spans="1:12" s="23" customFormat="1" x14ac:dyDescent="0.2">
      <c r="A335" s="20" t="s">
        <v>1903</v>
      </c>
      <c r="B335" s="23" t="s">
        <v>1911</v>
      </c>
      <c r="C335" s="23" t="s">
        <v>1912</v>
      </c>
      <c r="G335" s="24"/>
      <c r="H335" s="24"/>
      <c r="L335" s="24"/>
    </row>
    <row r="336" spans="1:12" s="23" customFormat="1" x14ac:dyDescent="0.2">
      <c r="A336" s="20" t="s">
        <v>1903</v>
      </c>
      <c r="B336" s="23" t="s">
        <v>1913</v>
      </c>
      <c r="C336" s="23" t="s">
        <v>1914</v>
      </c>
      <c r="G336" s="24"/>
      <c r="H336" s="24"/>
      <c r="L336" s="24"/>
    </row>
    <row r="337" spans="1:12" s="23" customFormat="1" x14ac:dyDescent="0.2">
      <c r="A337" s="20" t="s">
        <v>1903</v>
      </c>
      <c r="B337" s="23" t="s">
        <v>3709</v>
      </c>
      <c r="C337" s="23" t="s">
        <v>3710</v>
      </c>
      <c r="G337" s="24"/>
      <c r="H337" s="24"/>
      <c r="L337" s="24"/>
    </row>
    <row r="338" spans="1:12" s="23" customFormat="1" x14ac:dyDescent="0.2">
      <c r="A338" s="20" t="s">
        <v>1903</v>
      </c>
      <c r="B338" s="23" t="s">
        <v>1915</v>
      </c>
      <c r="C338" s="23" t="s">
        <v>1916</v>
      </c>
      <c r="G338" s="24"/>
      <c r="H338" s="24"/>
      <c r="L338" s="24"/>
    </row>
    <row r="339" spans="1:12" s="23" customFormat="1" x14ac:dyDescent="0.2">
      <c r="A339" s="20" t="s">
        <v>1903</v>
      </c>
      <c r="B339" s="23" t="s">
        <v>1917</v>
      </c>
      <c r="C339" s="23" t="s">
        <v>1918</v>
      </c>
      <c r="G339" s="24"/>
      <c r="H339" s="24"/>
      <c r="L339" s="24"/>
    </row>
    <row r="340" spans="1:12" s="23" customFormat="1" x14ac:dyDescent="0.2">
      <c r="A340" s="20" t="s">
        <v>1903</v>
      </c>
      <c r="B340" s="23" t="s">
        <v>1919</v>
      </c>
      <c r="C340" s="23" t="s">
        <v>1920</v>
      </c>
      <c r="G340" s="24"/>
      <c r="H340" s="24"/>
      <c r="L340" s="24"/>
    </row>
    <row r="341" spans="1:12" s="23" customFormat="1" x14ac:dyDescent="0.2">
      <c r="A341" s="20" t="s">
        <v>1903</v>
      </c>
      <c r="B341" s="23" t="s">
        <v>3711</v>
      </c>
      <c r="C341" s="23" t="s">
        <v>3712</v>
      </c>
      <c r="G341" s="24"/>
      <c r="H341" s="24"/>
      <c r="L341" s="24"/>
    </row>
    <row r="342" spans="1:12" s="23" customFormat="1" ht="16.5" x14ac:dyDescent="0.3">
      <c r="A342" s="20" t="s">
        <v>1903</v>
      </c>
      <c r="B342" s="192" t="s">
        <v>267</v>
      </c>
      <c r="C342" s="192" t="s">
        <v>1746</v>
      </c>
      <c r="G342" s="24"/>
      <c r="H342" s="24"/>
      <c r="L342" s="24"/>
    </row>
    <row r="343" spans="1:12" s="23" customFormat="1" x14ac:dyDescent="0.2">
      <c r="A343" s="20" t="s">
        <v>1903</v>
      </c>
      <c r="B343" s="23" t="s">
        <v>276</v>
      </c>
      <c r="C343" s="23" t="s">
        <v>1726</v>
      </c>
      <c r="G343" s="24"/>
      <c r="H343" s="24"/>
      <c r="L343" s="24"/>
    </row>
    <row r="344" spans="1:12" x14ac:dyDescent="0.2">
      <c r="A344" s="23"/>
      <c r="B344" s="23"/>
      <c r="C344" s="23"/>
      <c r="D344" s="23"/>
      <c r="E344" s="23"/>
    </row>
    <row r="345" spans="1:12" x14ac:dyDescent="0.2">
      <c r="A345" s="109" t="s">
        <v>1615</v>
      </c>
      <c r="B345" s="110" t="s">
        <v>1615</v>
      </c>
      <c r="C345" s="110" t="s">
        <v>1921</v>
      </c>
      <c r="D345" s="23"/>
      <c r="E345" s="23"/>
    </row>
    <row r="346" spans="1:12" x14ac:dyDescent="0.2">
      <c r="A346" s="109" t="s">
        <v>1615</v>
      </c>
      <c r="B346" s="110" t="s">
        <v>1922</v>
      </c>
      <c r="C346" s="110" t="s">
        <v>1923</v>
      </c>
      <c r="D346" s="23"/>
      <c r="E346" s="23"/>
    </row>
    <row r="347" spans="1:12" x14ac:dyDescent="0.2">
      <c r="A347" s="23"/>
      <c r="B347" s="23"/>
      <c r="C347" s="23"/>
      <c r="D347" s="23"/>
      <c r="E347" s="23"/>
    </row>
    <row r="348" spans="1:12" s="106" customFormat="1" x14ac:dyDescent="0.2">
      <c r="A348" s="280" t="s">
        <v>1618</v>
      </c>
      <c r="B348" s="280" t="s">
        <v>1719</v>
      </c>
      <c r="C348" s="280" t="s">
        <v>1720</v>
      </c>
      <c r="D348" s="108"/>
      <c r="E348" s="108"/>
    </row>
    <row r="349" spans="1:12" s="106" customFormat="1" x14ac:dyDescent="0.2">
      <c r="A349" s="280" t="s">
        <v>1618</v>
      </c>
      <c r="B349" s="280" t="s">
        <v>324</v>
      </c>
      <c r="C349" s="280" t="s">
        <v>324</v>
      </c>
      <c r="D349" s="108"/>
      <c r="E349" s="108"/>
    </row>
    <row r="350" spans="1:12" s="106" customFormat="1" x14ac:dyDescent="0.2">
      <c r="A350" s="280" t="s">
        <v>1618</v>
      </c>
      <c r="B350" s="280" t="s">
        <v>277</v>
      </c>
      <c r="C350" s="280" t="s">
        <v>277</v>
      </c>
      <c r="D350" s="108"/>
      <c r="E350" s="108"/>
    </row>
    <row r="351" spans="1:12" s="106" customFormat="1" x14ac:dyDescent="0.2">
      <c r="A351" s="280" t="s">
        <v>1618</v>
      </c>
      <c r="B351" s="280" t="s">
        <v>285</v>
      </c>
      <c r="C351" s="280" t="s">
        <v>285</v>
      </c>
      <c r="D351" s="108"/>
      <c r="E351" s="108"/>
    </row>
    <row r="352" spans="1:12" s="106" customFormat="1" x14ac:dyDescent="0.2">
      <c r="A352" s="280" t="s">
        <v>1618</v>
      </c>
      <c r="B352" s="280" t="s">
        <v>283</v>
      </c>
      <c r="C352" s="280" t="s">
        <v>283</v>
      </c>
      <c r="D352" s="108"/>
      <c r="E352" s="108"/>
    </row>
    <row r="353" spans="1:7" s="106" customFormat="1" x14ac:dyDescent="0.2">
      <c r="A353" s="280" t="s">
        <v>1618</v>
      </c>
      <c r="B353" s="280" t="s">
        <v>1721</v>
      </c>
      <c r="C353" s="280" t="s">
        <v>1722</v>
      </c>
      <c r="D353" s="108"/>
      <c r="E353" s="108"/>
    </row>
    <row r="354" spans="1:7" s="106" customFormat="1" x14ac:dyDescent="0.2">
      <c r="A354" s="280" t="s">
        <v>1618</v>
      </c>
      <c r="B354" s="280" t="s">
        <v>1723</v>
      </c>
      <c r="C354" s="280" t="s">
        <v>1724</v>
      </c>
      <c r="D354" s="108"/>
      <c r="E354" s="108"/>
    </row>
    <row r="355" spans="1:7" s="106" customFormat="1" x14ac:dyDescent="0.2">
      <c r="A355" s="280" t="s">
        <v>1618</v>
      </c>
      <c r="B355" s="280" t="s">
        <v>267</v>
      </c>
      <c r="C355" s="280" t="s">
        <v>1725</v>
      </c>
      <c r="D355" s="108"/>
      <c r="E355" s="108"/>
    </row>
    <row r="356" spans="1:7" s="106" customFormat="1" x14ac:dyDescent="0.2">
      <c r="A356" s="280" t="s">
        <v>1618</v>
      </c>
      <c r="B356" s="280" t="s">
        <v>276</v>
      </c>
      <c r="C356" s="280" t="s">
        <v>1924</v>
      </c>
      <c r="D356" s="108"/>
      <c r="E356" s="108"/>
    </row>
    <row r="357" spans="1:7" s="106" customFormat="1" x14ac:dyDescent="0.2">
      <c r="A357" s="280"/>
      <c r="B357" s="280"/>
      <c r="C357" s="280"/>
      <c r="D357" s="108"/>
      <c r="E357" s="108"/>
    </row>
    <row r="358" spans="1:7" x14ac:dyDescent="0.2">
      <c r="A358" s="23" t="s">
        <v>1925</v>
      </c>
      <c r="B358" s="23" t="s">
        <v>1926</v>
      </c>
      <c r="C358" s="23" t="s">
        <v>1927</v>
      </c>
      <c r="D358" s="23"/>
      <c r="E358" s="23"/>
      <c r="G358" s="57" t="s">
        <v>324</v>
      </c>
    </row>
    <row r="359" spans="1:7" x14ac:dyDescent="0.2">
      <c r="A359" s="23" t="s">
        <v>1925</v>
      </c>
      <c r="B359" s="23" t="s">
        <v>1928</v>
      </c>
      <c r="C359" s="23" t="s">
        <v>1928</v>
      </c>
      <c r="D359" s="23"/>
      <c r="E359" s="23"/>
      <c r="G359" s="57" t="s">
        <v>324</v>
      </c>
    </row>
    <row r="360" spans="1:7" x14ac:dyDescent="0.2">
      <c r="A360" s="23" t="s">
        <v>1925</v>
      </c>
      <c r="B360" s="23" t="s">
        <v>1929</v>
      </c>
      <c r="C360" s="23" t="s">
        <v>1930</v>
      </c>
      <c r="D360" s="23"/>
      <c r="E360" s="23"/>
      <c r="G360" s="57" t="s">
        <v>324</v>
      </c>
    </row>
    <row r="361" spans="1:7" x14ac:dyDescent="0.2">
      <c r="A361" s="23" t="s">
        <v>1925</v>
      </c>
      <c r="B361" s="23" t="s">
        <v>1931</v>
      </c>
      <c r="C361" s="23" t="s">
        <v>1931</v>
      </c>
      <c r="D361" s="23"/>
      <c r="E361" s="23"/>
      <c r="G361" s="57" t="s">
        <v>324</v>
      </c>
    </row>
    <row r="362" spans="1:7" x14ac:dyDescent="0.2">
      <c r="A362" s="23" t="s">
        <v>1925</v>
      </c>
      <c r="B362" s="23" t="s">
        <v>1932</v>
      </c>
      <c r="C362" s="23" t="s">
        <v>1932</v>
      </c>
      <c r="D362" s="23"/>
      <c r="E362" s="23"/>
      <c r="G362" s="57" t="s">
        <v>324</v>
      </c>
    </row>
    <row r="363" spans="1:7" x14ac:dyDescent="0.2">
      <c r="A363" s="23" t="s">
        <v>1925</v>
      </c>
      <c r="B363" s="23" t="s">
        <v>1933</v>
      </c>
      <c r="C363" s="23" t="s">
        <v>1933</v>
      </c>
      <c r="D363" s="23"/>
      <c r="E363" s="23"/>
      <c r="G363" s="57" t="s">
        <v>324</v>
      </c>
    </row>
    <row r="364" spans="1:7" x14ac:dyDescent="0.2">
      <c r="A364" s="23" t="s">
        <v>1925</v>
      </c>
      <c r="B364" s="23" t="s">
        <v>3757</v>
      </c>
      <c r="C364" s="23" t="s">
        <v>3757</v>
      </c>
      <c r="D364" s="23"/>
      <c r="E364" s="23"/>
      <c r="G364" s="57" t="s">
        <v>324</v>
      </c>
    </row>
    <row r="365" spans="1:7" x14ac:dyDescent="0.2">
      <c r="A365" s="23" t="s">
        <v>1925</v>
      </c>
      <c r="B365" s="23" t="s">
        <v>267</v>
      </c>
      <c r="C365" s="23" t="s">
        <v>1746</v>
      </c>
      <c r="D365" s="23"/>
      <c r="E365" s="23"/>
      <c r="G365" s="57" t="s">
        <v>324</v>
      </c>
    </row>
    <row r="366" spans="1:7" x14ac:dyDescent="0.2">
      <c r="A366" s="23" t="s">
        <v>1925</v>
      </c>
      <c r="B366" s="23" t="s">
        <v>1934</v>
      </c>
      <c r="C366" s="23" t="s">
        <v>1935</v>
      </c>
      <c r="D366" s="23"/>
      <c r="E366" s="23"/>
      <c r="G366" s="57" t="s">
        <v>277</v>
      </c>
    </row>
    <row r="367" spans="1:7" x14ac:dyDescent="0.2">
      <c r="A367" s="23" t="s">
        <v>1925</v>
      </c>
      <c r="B367" s="23" t="s">
        <v>1936</v>
      </c>
      <c r="C367" s="23" t="s">
        <v>1936</v>
      </c>
      <c r="D367" s="23"/>
      <c r="E367" s="23"/>
      <c r="G367" s="57" t="s">
        <v>277</v>
      </c>
    </row>
    <row r="368" spans="1:7" x14ac:dyDescent="0.2">
      <c r="A368" s="23" t="s">
        <v>1925</v>
      </c>
      <c r="B368" s="23" t="s">
        <v>1937</v>
      </c>
      <c r="C368" s="23" t="s">
        <v>1937</v>
      </c>
      <c r="D368" s="23"/>
      <c r="E368" s="23"/>
      <c r="G368" s="57" t="s">
        <v>277</v>
      </c>
    </row>
    <row r="369" spans="1:7" x14ac:dyDescent="0.2">
      <c r="A369" s="23" t="s">
        <v>1925</v>
      </c>
      <c r="B369" s="23" t="s">
        <v>267</v>
      </c>
      <c r="C369" s="23" t="s">
        <v>1746</v>
      </c>
      <c r="D369" s="23"/>
      <c r="E369" s="23"/>
      <c r="G369" s="57" t="s">
        <v>277</v>
      </c>
    </row>
    <row r="370" spans="1:7" x14ac:dyDescent="0.2">
      <c r="A370" s="23" t="s">
        <v>1925</v>
      </c>
      <c r="B370" s="23" t="s">
        <v>1938</v>
      </c>
      <c r="C370" s="23" t="s">
        <v>1938</v>
      </c>
      <c r="D370" s="23"/>
      <c r="E370" s="23"/>
      <c r="G370" s="57" t="s">
        <v>285</v>
      </c>
    </row>
    <row r="371" spans="1:7" x14ac:dyDescent="0.2">
      <c r="A371" s="23" t="s">
        <v>1925</v>
      </c>
      <c r="B371" s="23" t="s">
        <v>1939</v>
      </c>
      <c r="C371" s="23" t="s">
        <v>1939</v>
      </c>
      <c r="D371" s="23"/>
      <c r="E371" s="23"/>
      <c r="G371" s="57" t="s">
        <v>285</v>
      </c>
    </row>
    <row r="372" spans="1:7" x14ac:dyDescent="0.2">
      <c r="A372" s="23" t="s">
        <v>1925</v>
      </c>
      <c r="B372" s="23" t="s">
        <v>1940</v>
      </c>
      <c r="C372" s="23" t="s">
        <v>1940</v>
      </c>
      <c r="D372" s="23"/>
      <c r="E372" s="23"/>
      <c r="G372" s="57" t="s">
        <v>285</v>
      </c>
    </row>
    <row r="373" spans="1:7" x14ac:dyDescent="0.2">
      <c r="A373" s="23" t="s">
        <v>1925</v>
      </c>
      <c r="B373" s="23" t="s">
        <v>1941</v>
      </c>
      <c r="C373" s="23" t="s">
        <v>1941</v>
      </c>
      <c r="D373" s="23"/>
      <c r="E373" s="23"/>
      <c r="G373" s="57" t="s">
        <v>285</v>
      </c>
    </row>
    <row r="374" spans="1:7" x14ac:dyDescent="0.2">
      <c r="A374" s="23" t="s">
        <v>1925</v>
      </c>
      <c r="B374" s="23" t="s">
        <v>267</v>
      </c>
      <c r="C374" s="23" t="s">
        <v>1746</v>
      </c>
      <c r="D374" s="23"/>
      <c r="E374" s="23"/>
      <c r="G374" s="57" t="s">
        <v>285</v>
      </c>
    </row>
    <row r="375" spans="1:7" x14ac:dyDescent="0.2">
      <c r="A375" s="23" t="s">
        <v>1925</v>
      </c>
      <c r="B375" s="23" t="s">
        <v>1942</v>
      </c>
      <c r="C375" s="23" t="s">
        <v>1942</v>
      </c>
      <c r="D375" s="23"/>
      <c r="E375" s="23"/>
      <c r="G375" s="57" t="s">
        <v>283</v>
      </c>
    </row>
    <row r="376" spans="1:7" x14ac:dyDescent="0.2">
      <c r="A376" s="23" t="s">
        <v>1925</v>
      </c>
      <c r="B376" s="23" t="s">
        <v>1943</v>
      </c>
      <c r="C376" s="23" t="s">
        <v>1943</v>
      </c>
      <c r="D376" s="23"/>
      <c r="E376" s="23"/>
      <c r="G376" s="57" t="s">
        <v>283</v>
      </c>
    </row>
    <row r="377" spans="1:7" x14ac:dyDescent="0.2">
      <c r="A377" s="23" t="s">
        <v>1925</v>
      </c>
      <c r="B377" s="23" t="s">
        <v>267</v>
      </c>
      <c r="C377" s="23" t="s">
        <v>1746</v>
      </c>
      <c r="D377" s="23"/>
      <c r="E377" s="23"/>
      <c r="G377" s="57" t="s">
        <v>283</v>
      </c>
    </row>
    <row r="378" spans="1:7" x14ac:dyDescent="0.2">
      <c r="A378" s="23" t="s">
        <v>1925</v>
      </c>
      <c r="B378" s="23" t="s">
        <v>1944</v>
      </c>
      <c r="C378" s="23" t="s">
        <v>1944</v>
      </c>
      <c r="D378" s="23"/>
      <c r="E378" s="23"/>
      <c r="G378" s="57" t="s">
        <v>1721</v>
      </c>
    </row>
    <row r="379" spans="1:7" x14ac:dyDescent="0.2">
      <c r="A379" s="23" t="s">
        <v>1925</v>
      </c>
      <c r="B379" s="23" t="s">
        <v>1945</v>
      </c>
      <c r="C379" s="23" t="s">
        <v>1945</v>
      </c>
      <c r="D379" s="23"/>
      <c r="E379" s="23"/>
      <c r="G379" s="57" t="s">
        <v>1721</v>
      </c>
    </row>
    <row r="380" spans="1:7" x14ac:dyDescent="0.2">
      <c r="A380" s="23" t="s">
        <v>1925</v>
      </c>
      <c r="B380" s="23" t="s">
        <v>267</v>
      </c>
      <c r="C380" s="23" t="s">
        <v>1746</v>
      </c>
      <c r="D380" s="23"/>
      <c r="E380" s="23"/>
      <c r="G380" s="57" t="s">
        <v>1721</v>
      </c>
    </row>
    <row r="381" spans="1:7" x14ac:dyDescent="0.2">
      <c r="A381" s="23" t="s">
        <v>1925</v>
      </c>
      <c r="B381" s="23" t="s">
        <v>1946</v>
      </c>
      <c r="C381" s="23" t="s">
        <v>1946</v>
      </c>
      <c r="D381" s="23"/>
      <c r="E381" s="23"/>
      <c r="G381" s="57" t="s">
        <v>1723</v>
      </c>
    </row>
    <row r="382" spans="1:7" x14ac:dyDescent="0.2">
      <c r="A382" s="23" t="s">
        <v>1925</v>
      </c>
      <c r="B382" s="23" t="s">
        <v>1947</v>
      </c>
      <c r="C382" s="23" t="s">
        <v>1947</v>
      </c>
      <c r="D382" s="23"/>
      <c r="E382" s="23"/>
      <c r="G382" s="57" t="s">
        <v>1723</v>
      </c>
    </row>
    <row r="383" spans="1:7" x14ac:dyDescent="0.2">
      <c r="A383" s="23" t="s">
        <v>1925</v>
      </c>
      <c r="B383" s="23" t="s">
        <v>1948</v>
      </c>
      <c r="C383" s="23" t="s">
        <v>1948</v>
      </c>
      <c r="D383" s="23"/>
      <c r="E383" s="23"/>
      <c r="G383" s="57" t="s">
        <v>1723</v>
      </c>
    </row>
    <row r="384" spans="1:7" x14ac:dyDescent="0.2">
      <c r="A384" s="23" t="s">
        <v>1925</v>
      </c>
      <c r="B384" s="23" t="s">
        <v>267</v>
      </c>
      <c r="C384" s="23" t="s">
        <v>1746</v>
      </c>
      <c r="D384" s="23"/>
      <c r="E384" s="23"/>
      <c r="G384" s="57" t="s">
        <v>1723</v>
      </c>
    </row>
    <row r="385" spans="1:5" x14ac:dyDescent="0.2">
      <c r="A385" s="23"/>
      <c r="B385" s="23"/>
      <c r="C385" s="23"/>
      <c r="D385" s="23"/>
      <c r="E385" s="23"/>
    </row>
    <row r="386" spans="1:5" s="106" customFormat="1" x14ac:dyDescent="0.2">
      <c r="A386" s="108" t="s">
        <v>20</v>
      </c>
      <c r="B386" s="108" t="s">
        <v>259</v>
      </c>
      <c r="C386" s="108" t="s">
        <v>1949</v>
      </c>
      <c r="D386" s="108"/>
      <c r="E386" s="108"/>
    </row>
    <row r="387" spans="1:5" s="106" customFormat="1" x14ac:dyDescent="0.2">
      <c r="A387" s="108" t="s">
        <v>20</v>
      </c>
      <c r="B387" s="108" t="s">
        <v>400</v>
      </c>
      <c r="C387" s="108" t="s">
        <v>1950</v>
      </c>
      <c r="D387" s="108"/>
      <c r="E387" s="108"/>
    </row>
    <row r="388" spans="1:5" s="106" customFormat="1" x14ac:dyDescent="0.2">
      <c r="A388" s="108" t="s">
        <v>20</v>
      </c>
      <c r="B388" s="108" t="s">
        <v>272</v>
      </c>
      <c r="C388" s="108" t="s">
        <v>272</v>
      </c>
      <c r="D388" s="108"/>
      <c r="E388" s="108"/>
    </row>
    <row r="389" spans="1:5" s="106" customFormat="1" x14ac:dyDescent="0.2">
      <c r="A389" s="108" t="s">
        <v>20</v>
      </c>
      <c r="B389" s="108" t="s">
        <v>305</v>
      </c>
      <c r="C389" s="108" t="s">
        <v>305</v>
      </c>
      <c r="D389" s="108"/>
      <c r="E389" s="108"/>
    </row>
    <row r="390" spans="1:5" s="106" customFormat="1" x14ac:dyDescent="0.2">
      <c r="A390" s="108" t="s">
        <v>20</v>
      </c>
      <c r="B390" s="108" t="s">
        <v>327</v>
      </c>
      <c r="C390" s="108" t="s">
        <v>1951</v>
      </c>
      <c r="D390" s="108"/>
      <c r="E390" s="108"/>
    </row>
    <row r="391" spans="1:5" s="106" customFormat="1" x14ac:dyDescent="0.2">
      <c r="A391" s="108" t="s">
        <v>20</v>
      </c>
      <c r="B391" s="108" t="s">
        <v>242</v>
      </c>
      <c r="C391" s="108" t="s">
        <v>242</v>
      </c>
      <c r="D391" s="108"/>
      <c r="E391" s="108"/>
    </row>
    <row r="392" spans="1:5" s="106" customFormat="1" x14ac:dyDescent="0.2">
      <c r="A392" s="108" t="s">
        <v>20</v>
      </c>
      <c r="B392" s="108" t="s">
        <v>320</v>
      </c>
      <c r="C392" s="108" t="s">
        <v>1952</v>
      </c>
      <c r="D392" s="108"/>
      <c r="E392" s="108"/>
    </row>
    <row r="393" spans="1:5" s="106" customFormat="1" x14ac:dyDescent="0.2">
      <c r="A393" s="108" t="s">
        <v>20</v>
      </c>
      <c r="B393" s="108" t="s">
        <v>289</v>
      </c>
      <c r="C393" s="108" t="s">
        <v>289</v>
      </c>
      <c r="D393" s="108"/>
      <c r="E393" s="108"/>
    </row>
    <row r="394" spans="1:5" s="106" customFormat="1" x14ac:dyDescent="0.2">
      <c r="A394" s="108" t="s">
        <v>20</v>
      </c>
      <c r="B394" s="108" t="s">
        <v>332</v>
      </c>
      <c r="C394" s="108" t="s">
        <v>1953</v>
      </c>
      <c r="D394" s="108"/>
      <c r="E394" s="108"/>
    </row>
    <row r="395" spans="1:5" s="106" customFormat="1" x14ac:dyDescent="0.2">
      <c r="A395" s="108" t="s">
        <v>20</v>
      </c>
      <c r="B395" s="108" t="s">
        <v>295</v>
      </c>
      <c r="C395" s="108" t="s">
        <v>1954</v>
      </c>
      <c r="D395" s="108"/>
      <c r="E395" s="108"/>
    </row>
    <row r="396" spans="1:5" s="106" customFormat="1" x14ac:dyDescent="0.2">
      <c r="A396" s="108"/>
      <c r="B396" s="108"/>
      <c r="C396" s="108"/>
      <c r="D396" s="108"/>
      <c r="E396" s="108"/>
    </row>
    <row r="397" spans="1:5" s="106" customFormat="1" x14ac:dyDescent="0.2">
      <c r="A397" s="108" t="s">
        <v>21</v>
      </c>
      <c r="B397" s="108" t="s">
        <v>260</v>
      </c>
      <c r="C397" s="108" t="s">
        <v>260</v>
      </c>
      <c r="D397" s="108" t="s">
        <v>259</v>
      </c>
      <c r="E397" s="108"/>
    </row>
    <row r="398" spans="1:5" s="106" customFormat="1" x14ac:dyDescent="0.2">
      <c r="A398" s="108" t="s">
        <v>21</v>
      </c>
      <c r="B398" s="108" t="s">
        <v>1955</v>
      </c>
      <c r="C398" s="108" t="s">
        <v>1956</v>
      </c>
      <c r="D398" s="108" t="s">
        <v>259</v>
      </c>
      <c r="E398" s="108"/>
    </row>
    <row r="399" spans="1:5" s="106" customFormat="1" x14ac:dyDescent="0.2">
      <c r="A399" s="108" t="s">
        <v>21</v>
      </c>
      <c r="B399" s="108" t="s">
        <v>1957</v>
      </c>
      <c r="C399" s="108" t="s">
        <v>1957</v>
      </c>
      <c r="D399" s="108" t="s">
        <v>259</v>
      </c>
      <c r="E399" s="108"/>
    </row>
    <row r="400" spans="1:5" s="106" customFormat="1" x14ac:dyDescent="0.2">
      <c r="A400" s="108" t="s">
        <v>21</v>
      </c>
      <c r="B400" s="108" t="s">
        <v>1958</v>
      </c>
      <c r="C400" s="108" t="s">
        <v>1958</v>
      </c>
      <c r="D400" s="108" t="s">
        <v>259</v>
      </c>
      <c r="E400" s="108"/>
    </row>
    <row r="401" spans="1:5" s="106" customFormat="1" x14ac:dyDescent="0.2">
      <c r="A401" s="108" t="s">
        <v>21</v>
      </c>
      <c r="B401" s="108" t="s">
        <v>1959</v>
      </c>
      <c r="C401" s="108" t="s">
        <v>1959</v>
      </c>
      <c r="D401" s="108" t="s">
        <v>259</v>
      </c>
      <c r="E401" s="108"/>
    </row>
    <row r="402" spans="1:5" s="106" customFormat="1" x14ac:dyDescent="0.2">
      <c r="A402" s="108" t="s">
        <v>21</v>
      </c>
      <c r="B402" s="108" t="s">
        <v>1960</v>
      </c>
      <c r="C402" s="108" t="s">
        <v>1960</v>
      </c>
      <c r="D402" s="108" t="s">
        <v>259</v>
      </c>
      <c r="E402" s="108"/>
    </row>
    <row r="403" spans="1:5" s="106" customFormat="1" x14ac:dyDescent="0.2">
      <c r="A403" s="108" t="s">
        <v>21</v>
      </c>
      <c r="B403" s="108" t="s">
        <v>401</v>
      </c>
      <c r="C403" s="108" t="s">
        <v>401</v>
      </c>
      <c r="D403" s="108" t="s">
        <v>400</v>
      </c>
      <c r="E403" s="108"/>
    </row>
    <row r="404" spans="1:5" s="106" customFormat="1" x14ac:dyDescent="0.2">
      <c r="A404" s="108" t="s">
        <v>21</v>
      </c>
      <c r="B404" s="108" t="s">
        <v>1961</v>
      </c>
      <c r="C404" s="108" t="s">
        <v>1961</v>
      </c>
      <c r="D404" s="108" t="s">
        <v>400</v>
      </c>
      <c r="E404" s="108"/>
    </row>
    <row r="405" spans="1:5" s="106" customFormat="1" x14ac:dyDescent="0.2">
      <c r="A405" s="108" t="s">
        <v>21</v>
      </c>
      <c r="B405" s="108" t="s">
        <v>402</v>
      </c>
      <c r="C405" s="108" t="s">
        <v>1962</v>
      </c>
      <c r="D405" s="108" t="s">
        <v>400</v>
      </c>
      <c r="E405" s="108"/>
    </row>
    <row r="406" spans="1:5" s="106" customFormat="1" x14ac:dyDescent="0.2">
      <c r="A406" s="108" t="s">
        <v>21</v>
      </c>
      <c r="B406" s="108" t="s">
        <v>1963</v>
      </c>
      <c r="C406" s="108" t="s">
        <v>1964</v>
      </c>
      <c r="D406" s="108" t="s">
        <v>400</v>
      </c>
      <c r="E406" s="108"/>
    </row>
    <row r="407" spans="1:5" s="106" customFormat="1" x14ac:dyDescent="0.2">
      <c r="A407" s="108" t="s">
        <v>21</v>
      </c>
      <c r="B407" s="108" t="s">
        <v>403</v>
      </c>
      <c r="C407" s="108" t="s">
        <v>1965</v>
      </c>
      <c r="D407" s="108" t="s">
        <v>400</v>
      </c>
      <c r="E407" s="108"/>
    </row>
    <row r="408" spans="1:5" s="106" customFormat="1" x14ac:dyDescent="0.2">
      <c r="A408" s="108" t="s">
        <v>21</v>
      </c>
      <c r="B408" s="108" t="s">
        <v>404</v>
      </c>
      <c r="C408" s="108" t="s">
        <v>404</v>
      </c>
      <c r="D408" s="108" t="s">
        <v>400</v>
      </c>
      <c r="E408" s="108"/>
    </row>
    <row r="409" spans="1:5" s="106" customFormat="1" x14ac:dyDescent="0.2">
      <c r="A409" s="108" t="s">
        <v>21</v>
      </c>
      <c r="B409" s="108" t="s">
        <v>405</v>
      </c>
      <c r="C409" s="108" t="s">
        <v>405</v>
      </c>
      <c r="D409" s="108" t="s">
        <v>400</v>
      </c>
      <c r="E409" s="108"/>
    </row>
    <row r="410" spans="1:5" s="106" customFormat="1" x14ac:dyDescent="0.2">
      <c r="A410" s="108" t="s">
        <v>21</v>
      </c>
      <c r="B410" s="108" t="s">
        <v>406</v>
      </c>
      <c r="C410" s="108" t="s">
        <v>406</v>
      </c>
      <c r="D410" s="108" t="s">
        <v>400</v>
      </c>
      <c r="E410" s="108"/>
    </row>
    <row r="411" spans="1:5" s="106" customFormat="1" x14ac:dyDescent="0.2">
      <c r="A411" s="108" t="s">
        <v>21</v>
      </c>
      <c r="B411" s="108" t="s">
        <v>273</v>
      </c>
      <c r="C411" s="108" t="s">
        <v>273</v>
      </c>
      <c r="D411" s="108" t="s">
        <v>272</v>
      </c>
      <c r="E411" s="108"/>
    </row>
    <row r="412" spans="1:5" s="106" customFormat="1" x14ac:dyDescent="0.2">
      <c r="A412" s="108" t="s">
        <v>21</v>
      </c>
      <c r="B412" s="108" t="s">
        <v>1966</v>
      </c>
      <c r="C412" s="108" t="s">
        <v>1966</v>
      </c>
      <c r="D412" s="108" t="s">
        <v>272</v>
      </c>
      <c r="E412" s="108"/>
    </row>
    <row r="413" spans="1:5" s="106" customFormat="1" x14ac:dyDescent="0.2">
      <c r="A413" s="108" t="s">
        <v>21</v>
      </c>
      <c r="B413" s="108" t="s">
        <v>280</v>
      </c>
      <c r="C413" s="108" t="s">
        <v>1967</v>
      </c>
      <c r="D413" s="108" t="s">
        <v>272</v>
      </c>
      <c r="E413" s="108"/>
    </row>
    <row r="414" spans="1:5" s="106" customFormat="1" x14ac:dyDescent="0.2">
      <c r="A414" s="108" t="s">
        <v>21</v>
      </c>
      <c r="B414" s="108" t="s">
        <v>1968</v>
      </c>
      <c r="C414" s="108" t="s">
        <v>1969</v>
      </c>
      <c r="D414" s="108" t="s">
        <v>272</v>
      </c>
      <c r="E414" s="108"/>
    </row>
    <row r="415" spans="1:5" s="106" customFormat="1" x14ac:dyDescent="0.2">
      <c r="A415" s="108" t="s">
        <v>21</v>
      </c>
      <c r="B415" s="108" t="s">
        <v>1970</v>
      </c>
      <c r="C415" s="108" t="s">
        <v>1970</v>
      </c>
      <c r="D415" s="108" t="s">
        <v>272</v>
      </c>
      <c r="E415" s="108"/>
    </row>
    <row r="416" spans="1:5" s="106" customFormat="1" x14ac:dyDescent="0.2">
      <c r="A416" s="108" t="s">
        <v>21</v>
      </c>
      <c r="B416" s="108" t="s">
        <v>407</v>
      </c>
      <c r="C416" s="108" t="s">
        <v>407</v>
      </c>
      <c r="D416" s="108" t="s">
        <v>272</v>
      </c>
      <c r="E416" s="108"/>
    </row>
    <row r="417" spans="1:5" s="106" customFormat="1" x14ac:dyDescent="0.2">
      <c r="A417" s="108" t="s">
        <v>21</v>
      </c>
      <c r="B417" s="108" t="s">
        <v>408</v>
      </c>
      <c r="C417" s="108" t="s">
        <v>408</v>
      </c>
      <c r="D417" s="108" t="s">
        <v>272</v>
      </c>
      <c r="E417" s="108"/>
    </row>
    <row r="418" spans="1:5" s="106" customFormat="1" x14ac:dyDescent="0.2">
      <c r="A418" s="108" t="s">
        <v>21</v>
      </c>
      <c r="B418" s="108" t="s">
        <v>409</v>
      </c>
      <c r="C418" s="108" t="s">
        <v>409</v>
      </c>
      <c r="D418" s="108" t="s">
        <v>272</v>
      </c>
      <c r="E418" s="108"/>
    </row>
    <row r="419" spans="1:5" s="106" customFormat="1" x14ac:dyDescent="0.2">
      <c r="A419" s="108" t="s">
        <v>21</v>
      </c>
      <c r="B419" s="108" t="s">
        <v>1971</v>
      </c>
      <c r="C419" s="108" t="s">
        <v>1971</v>
      </c>
      <c r="D419" s="108" t="s">
        <v>272</v>
      </c>
      <c r="E419" s="108"/>
    </row>
    <row r="420" spans="1:5" s="106" customFormat="1" x14ac:dyDescent="0.2">
      <c r="A420" s="108" t="s">
        <v>21</v>
      </c>
      <c r="B420" s="108" t="s">
        <v>317</v>
      </c>
      <c r="C420" s="108" t="s">
        <v>1972</v>
      </c>
      <c r="D420" s="108" t="s">
        <v>272</v>
      </c>
      <c r="E420" s="108"/>
    </row>
    <row r="421" spans="1:5" s="106" customFormat="1" x14ac:dyDescent="0.2">
      <c r="A421" s="108" t="s">
        <v>21</v>
      </c>
      <c r="B421" s="108" t="s">
        <v>1973</v>
      </c>
      <c r="C421" s="108" t="s">
        <v>1973</v>
      </c>
      <c r="D421" s="108" t="s">
        <v>272</v>
      </c>
      <c r="E421" s="108"/>
    </row>
    <row r="422" spans="1:5" s="106" customFormat="1" x14ac:dyDescent="0.2">
      <c r="A422" s="108" t="s">
        <v>21</v>
      </c>
      <c r="B422" s="108" t="s">
        <v>306</v>
      </c>
      <c r="C422" s="108" t="s">
        <v>306</v>
      </c>
      <c r="D422" s="108" t="s">
        <v>305</v>
      </c>
      <c r="E422" s="108"/>
    </row>
    <row r="423" spans="1:5" s="106" customFormat="1" x14ac:dyDescent="0.2">
      <c r="A423" s="108" t="s">
        <v>21</v>
      </c>
      <c r="B423" s="108" t="s">
        <v>1974</v>
      </c>
      <c r="C423" s="108" t="s">
        <v>1974</v>
      </c>
      <c r="D423" s="108" t="s">
        <v>305</v>
      </c>
      <c r="E423" s="108"/>
    </row>
    <row r="424" spans="1:5" s="106" customFormat="1" x14ac:dyDescent="0.2">
      <c r="A424" s="108" t="s">
        <v>21</v>
      </c>
      <c r="B424" s="108" t="s">
        <v>1975</v>
      </c>
      <c r="C424" s="108" t="s">
        <v>1976</v>
      </c>
      <c r="D424" s="108" t="s">
        <v>305</v>
      </c>
      <c r="E424" s="108"/>
    </row>
    <row r="425" spans="1:5" s="106" customFormat="1" x14ac:dyDescent="0.2">
      <c r="A425" s="108" t="s">
        <v>21</v>
      </c>
      <c r="B425" s="108" t="s">
        <v>410</v>
      </c>
      <c r="C425" s="108" t="s">
        <v>1977</v>
      </c>
      <c r="D425" s="108" t="s">
        <v>305</v>
      </c>
      <c r="E425" s="108"/>
    </row>
    <row r="426" spans="1:5" s="106" customFormat="1" x14ac:dyDescent="0.2">
      <c r="A426" s="108" t="s">
        <v>21</v>
      </c>
      <c r="B426" s="108" t="s">
        <v>1978</v>
      </c>
      <c r="C426" s="108" t="s">
        <v>1979</v>
      </c>
      <c r="D426" s="108" t="s">
        <v>305</v>
      </c>
      <c r="E426" s="108"/>
    </row>
    <row r="427" spans="1:5" s="106" customFormat="1" x14ac:dyDescent="0.2">
      <c r="A427" s="108" t="s">
        <v>21</v>
      </c>
      <c r="B427" s="108" t="s">
        <v>1980</v>
      </c>
      <c r="C427" s="108" t="s">
        <v>1980</v>
      </c>
      <c r="D427" s="108" t="s">
        <v>305</v>
      </c>
      <c r="E427" s="108"/>
    </row>
    <row r="428" spans="1:5" s="106" customFormat="1" x14ac:dyDescent="0.2">
      <c r="A428" s="108" t="s">
        <v>21</v>
      </c>
      <c r="B428" s="108" t="s">
        <v>1981</v>
      </c>
      <c r="C428" s="108" t="s">
        <v>1982</v>
      </c>
      <c r="D428" s="108" t="s">
        <v>305</v>
      </c>
      <c r="E428" s="108"/>
    </row>
    <row r="429" spans="1:5" s="106" customFormat="1" x14ac:dyDescent="0.2">
      <c r="A429" s="108" t="s">
        <v>21</v>
      </c>
      <c r="B429" s="108" t="s">
        <v>309</v>
      </c>
      <c r="C429" s="108" t="s">
        <v>1983</v>
      </c>
      <c r="D429" s="108" t="s">
        <v>305</v>
      </c>
      <c r="E429" s="108"/>
    </row>
    <row r="430" spans="1:5" s="106" customFormat="1" x14ac:dyDescent="0.2">
      <c r="A430" s="108" t="s">
        <v>21</v>
      </c>
      <c r="B430" s="108" t="s">
        <v>411</v>
      </c>
      <c r="C430" s="108" t="s">
        <v>1984</v>
      </c>
      <c r="D430" s="108" t="s">
        <v>327</v>
      </c>
      <c r="E430" s="108"/>
    </row>
    <row r="431" spans="1:5" s="106" customFormat="1" x14ac:dyDescent="0.2">
      <c r="A431" s="108" t="s">
        <v>21</v>
      </c>
      <c r="B431" s="108" t="s">
        <v>1985</v>
      </c>
      <c r="C431" s="108" t="s">
        <v>1986</v>
      </c>
      <c r="D431" s="108" t="s">
        <v>327</v>
      </c>
      <c r="E431" s="108"/>
    </row>
    <row r="432" spans="1:5" s="106" customFormat="1" x14ac:dyDescent="0.2">
      <c r="A432" s="108" t="s">
        <v>21</v>
      </c>
      <c r="B432" s="108" t="s">
        <v>329</v>
      </c>
      <c r="C432" s="108" t="s">
        <v>1987</v>
      </c>
      <c r="D432" s="108" t="s">
        <v>327</v>
      </c>
      <c r="E432" s="108"/>
    </row>
    <row r="433" spans="1:5" s="106" customFormat="1" x14ac:dyDescent="0.2">
      <c r="A433" s="108" t="s">
        <v>21</v>
      </c>
      <c r="B433" s="108" t="s">
        <v>1988</v>
      </c>
      <c r="C433" s="108" t="s">
        <v>1989</v>
      </c>
      <c r="D433" s="108" t="s">
        <v>327</v>
      </c>
      <c r="E433" s="108"/>
    </row>
    <row r="434" spans="1:5" s="106" customFormat="1" x14ac:dyDescent="0.2">
      <c r="A434" s="108" t="s">
        <v>21</v>
      </c>
      <c r="B434" s="108" t="s">
        <v>331</v>
      </c>
      <c r="C434" s="108" t="s">
        <v>1990</v>
      </c>
      <c r="D434" s="108" t="s">
        <v>327</v>
      </c>
      <c r="E434" s="108"/>
    </row>
    <row r="435" spans="1:5" s="106" customFormat="1" x14ac:dyDescent="0.2">
      <c r="A435" s="108" t="s">
        <v>21</v>
      </c>
      <c r="B435" s="108" t="s">
        <v>1991</v>
      </c>
      <c r="C435" s="108" t="s">
        <v>1991</v>
      </c>
      <c r="D435" s="108" t="s">
        <v>242</v>
      </c>
      <c r="E435" s="108"/>
    </row>
    <row r="436" spans="1:5" s="106" customFormat="1" x14ac:dyDescent="0.2">
      <c r="A436" s="108" t="s">
        <v>21</v>
      </c>
      <c r="B436" s="108" t="s">
        <v>1992</v>
      </c>
      <c r="C436" s="108" t="s">
        <v>1992</v>
      </c>
      <c r="D436" s="108" t="s">
        <v>242</v>
      </c>
      <c r="E436" s="108"/>
    </row>
    <row r="437" spans="1:5" s="106" customFormat="1" x14ac:dyDescent="0.2">
      <c r="A437" s="108" t="s">
        <v>21</v>
      </c>
      <c r="B437" s="108" t="s">
        <v>412</v>
      </c>
      <c r="C437" s="108" t="s">
        <v>412</v>
      </c>
      <c r="D437" s="108" t="s">
        <v>242</v>
      </c>
      <c r="E437" s="108"/>
    </row>
    <row r="438" spans="1:5" s="106" customFormat="1" x14ac:dyDescent="0.2">
      <c r="A438" s="108" t="s">
        <v>21</v>
      </c>
      <c r="B438" s="108" t="s">
        <v>1993</v>
      </c>
      <c r="C438" s="108" t="s">
        <v>1993</v>
      </c>
      <c r="D438" s="108" t="s">
        <v>242</v>
      </c>
      <c r="E438" s="108"/>
    </row>
    <row r="439" spans="1:5" s="106" customFormat="1" x14ac:dyDescent="0.2">
      <c r="A439" s="108" t="s">
        <v>21</v>
      </c>
      <c r="B439" s="108" t="s">
        <v>1994</v>
      </c>
      <c r="C439" s="108" t="s">
        <v>1994</v>
      </c>
      <c r="D439" s="108" t="s">
        <v>242</v>
      </c>
      <c r="E439" s="108"/>
    </row>
    <row r="440" spans="1:5" s="106" customFormat="1" x14ac:dyDescent="0.2">
      <c r="A440" s="108" t="s">
        <v>21</v>
      </c>
      <c r="B440" s="108" t="s">
        <v>1995</v>
      </c>
      <c r="C440" s="108" t="s">
        <v>1995</v>
      </c>
      <c r="D440" s="108" t="s">
        <v>242</v>
      </c>
      <c r="E440" s="108"/>
    </row>
    <row r="441" spans="1:5" s="106" customFormat="1" x14ac:dyDescent="0.2">
      <c r="A441" s="108" t="s">
        <v>21</v>
      </c>
      <c r="B441" s="108" t="s">
        <v>311</v>
      </c>
      <c r="C441" s="108" t="s">
        <v>311</v>
      </c>
      <c r="D441" s="108" t="s">
        <v>242</v>
      </c>
      <c r="E441" s="108"/>
    </row>
    <row r="442" spans="1:5" s="106" customFormat="1" x14ac:dyDescent="0.2">
      <c r="A442" s="108" t="s">
        <v>21</v>
      </c>
      <c r="B442" s="108" t="s">
        <v>243</v>
      </c>
      <c r="C442" s="108" t="s">
        <v>243</v>
      </c>
      <c r="D442" s="108" t="s">
        <v>242</v>
      </c>
      <c r="E442" s="108"/>
    </row>
    <row r="443" spans="1:5" s="106" customFormat="1" x14ac:dyDescent="0.2">
      <c r="A443" s="108" t="s">
        <v>21</v>
      </c>
      <c r="B443" s="108" t="s">
        <v>413</v>
      </c>
      <c r="C443" s="108" t="s">
        <v>413</v>
      </c>
      <c r="D443" s="108" t="s">
        <v>242</v>
      </c>
      <c r="E443" s="108"/>
    </row>
    <row r="444" spans="1:5" s="106" customFormat="1" x14ac:dyDescent="0.2">
      <c r="A444" s="108" t="s">
        <v>21</v>
      </c>
      <c r="B444" s="108" t="s">
        <v>1996</v>
      </c>
      <c r="C444" s="108" t="s">
        <v>1996</v>
      </c>
      <c r="D444" s="108" t="s">
        <v>320</v>
      </c>
      <c r="E444" s="108"/>
    </row>
    <row r="445" spans="1:5" s="106" customFormat="1" x14ac:dyDescent="0.2">
      <c r="A445" s="108" t="s">
        <v>21</v>
      </c>
      <c r="B445" s="108" t="s">
        <v>1997</v>
      </c>
      <c r="C445" s="108" t="s">
        <v>1997</v>
      </c>
      <c r="D445" s="108" t="s">
        <v>320</v>
      </c>
      <c r="E445" s="108"/>
    </row>
    <row r="446" spans="1:5" s="106" customFormat="1" x14ac:dyDescent="0.2">
      <c r="A446" s="108" t="s">
        <v>21</v>
      </c>
      <c r="B446" s="108" t="s">
        <v>414</v>
      </c>
      <c r="C446" s="108" t="s">
        <v>414</v>
      </c>
      <c r="D446" s="108" t="s">
        <v>320</v>
      </c>
      <c r="E446" s="108"/>
    </row>
    <row r="447" spans="1:5" s="106" customFormat="1" x14ac:dyDescent="0.2">
      <c r="A447" s="108" t="s">
        <v>21</v>
      </c>
      <c r="B447" s="108" t="s">
        <v>415</v>
      </c>
      <c r="C447" s="108" t="s">
        <v>1998</v>
      </c>
      <c r="D447" s="108" t="s">
        <v>320</v>
      </c>
      <c r="E447" s="108"/>
    </row>
    <row r="448" spans="1:5" s="106" customFormat="1" x14ac:dyDescent="0.2">
      <c r="A448" s="108" t="s">
        <v>21</v>
      </c>
      <c r="B448" s="108" t="s">
        <v>1999</v>
      </c>
      <c r="C448" s="108" t="s">
        <v>1999</v>
      </c>
      <c r="D448" s="108" t="s">
        <v>320</v>
      </c>
      <c r="E448" s="108"/>
    </row>
    <row r="449" spans="1:5" s="106" customFormat="1" x14ac:dyDescent="0.2">
      <c r="A449" s="108" t="s">
        <v>21</v>
      </c>
      <c r="B449" s="108" t="s">
        <v>1683</v>
      </c>
      <c r="C449" s="108" t="s">
        <v>1683</v>
      </c>
      <c r="D449" s="108" t="s">
        <v>320</v>
      </c>
      <c r="E449" s="108"/>
    </row>
    <row r="450" spans="1:5" s="106" customFormat="1" x14ac:dyDescent="0.2">
      <c r="A450" s="108" t="s">
        <v>21</v>
      </c>
      <c r="B450" s="108" t="s">
        <v>2000</v>
      </c>
      <c r="C450" s="108" t="s">
        <v>2000</v>
      </c>
      <c r="D450" s="108" t="s">
        <v>320</v>
      </c>
      <c r="E450" s="108"/>
    </row>
    <row r="451" spans="1:5" s="106" customFormat="1" x14ac:dyDescent="0.2">
      <c r="A451" s="108" t="s">
        <v>21</v>
      </c>
      <c r="B451" s="108" t="s">
        <v>2001</v>
      </c>
      <c r="C451" s="108" t="s">
        <v>2001</v>
      </c>
      <c r="D451" s="108" t="s">
        <v>320</v>
      </c>
      <c r="E451" s="108"/>
    </row>
    <row r="452" spans="1:5" s="106" customFormat="1" x14ac:dyDescent="0.2">
      <c r="A452" s="108" t="s">
        <v>21</v>
      </c>
      <c r="B452" s="108" t="s">
        <v>416</v>
      </c>
      <c r="C452" s="108" t="s">
        <v>416</v>
      </c>
      <c r="D452" s="108" t="s">
        <v>320</v>
      </c>
      <c r="E452" s="108"/>
    </row>
    <row r="453" spans="1:5" s="106" customFormat="1" x14ac:dyDescent="0.2">
      <c r="A453" s="108" t="s">
        <v>21</v>
      </c>
      <c r="B453" s="108" t="s">
        <v>2002</v>
      </c>
      <c r="C453" s="108" t="s">
        <v>2002</v>
      </c>
      <c r="D453" s="108" t="s">
        <v>320</v>
      </c>
      <c r="E453" s="108"/>
    </row>
    <row r="454" spans="1:5" s="106" customFormat="1" x14ac:dyDescent="0.2">
      <c r="A454" s="108" t="s">
        <v>21</v>
      </c>
      <c r="B454" s="108" t="s">
        <v>321</v>
      </c>
      <c r="C454" s="108" t="s">
        <v>321</v>
      </c>
      <c r="D454" s="108" t="s">
        <v>320</v>
      </c>
      <c r="E454" s="108"/>
    </row>
    <row r="455" spans="1:5" s="106" customFormat="1" x14ac:dyDescent="0.2">
      <c r="A455" s="108" t="s">
        <v>21</v>
      </c>
      <c r="B455" s="108" t="s">
        <v>417</v>
      </c>
      <c r="C455" s="108" t="s">
        <v>417</v>
      </c>
      <c r="D455" s="108" t="s">
        <v>320</v>
      </c>
      <c r="E455" s="108"/>
    </row>
    <row r="456" spans="1:5" s="106" customFormat="1" x14ac:dyDescent="0.2">
      <c r="A456" s="108" t="s">
        <v>21</v>
      </c>
      <c r="B456" s="108" t="s">
        <v>2003</v>
      </c>
      <c r="C456" s="108" t="s">
        <v>2004</v>
      </c>
      <c r="D456" s="108" t="s">
        <v>289</v>
      </c>
      <c r="E456" s="108"/>
    </row>
    <row r="457" spans="1:5" s="106" customFormat="1" x14ac:dyDescent="0.2">
      <c r="A457" s="108" t="s">
        <v>21</v>
      </c>
      <c r="B457" s="108" t="s">
        <v>418</v>
      </c>
      <c r="C457" s="108" t="s">
        <v>2005</v>
      </c>
      <c r="D457" s="108" t="s">
        <v>289</v>
      </c>
      <c r="E457" s="108"/>
    </row>
    <row r="458" spans="1:5" s="106" customFormat="1" x14ac:dyDescent="0.2">
      <c r="A458" s="108" t="s">
        <v>21</v>
      </c>
      <c r="B458" s="108" t="s">
        <v>2006</v>
      </c>
      <c r="C458" s="108" t="s">
        <v>2007</v>
      </c>
      <c r="D458" s="108" t="s">
        <v>289</v>
      </c>
      <c r="E458" s="108"/>
    </row>
    <row r="459" spans="1:5" s="106" customFormat="1" x14ac:dyDescent="0.2">
      <c r="A459" s="108" t="s">
        <v>21</v>
      </c>
      <c r="B459" s="108" t="s">
        <v>2008</v>
      </c>
      <c r="C459" s="108" t="s">
        <v>2009</v>
      </c>
      <c r="D459" s="108" t="s">
        <v>289</v>
      </c>
      <c r="E459" s="108"/>
    </row>
    <row r="460" spans="1:5" s="106" customFormat="1" x14ac:dyDescent="0.2">
      <c r="A460" s="108" t="s">
        <v>21</v>
      </c>
      <c r="B460" s="108" t="s">
        <v>2010</v>
      </c>
      <c r="C460" s="108" t="s">
        <v>2011</v>
      </c>
      <c r="D460" s="108" t="s">
        <v>289</v>
      </c>
      <c r="E460" s="108"/>
    </row>
    <row r="461" spans="1:5" s="106" customFormat="1" x14ac:dyDescent="0.2">
      <c r="A461" s="108" t="s">
        <v>21</v>
      </c>
      <c r="B461" s="108" t="s">
        <v>2012</v>
      </c>
      <c r="C461" s="108" t="s">
        <v>2012</v>
      </c>
      <c r="D461" s="108" t="s">
        <v>289</v>
      </c>
      <c r="E461" s="108"/>
    </row>
    <row r="462" spans="1:5" s="106" customFormat="1" x14ac:dyDescent="0.2">
      <c r="A462" s="108" t="s">
        <v>21</v>
      </c>
      <c r="B462" s="108" t="s">
        <v>2013</v>
      </c>
      <c r="C462" s="108" t="s">
        <v>2014</v>
      </c>
      <c r="D462" s="108" t="s">
        <v>289</v>
      </c>
      <c r="E462" s="108"/>
    </row>
    <row r="463" spans="1:5" s="106" customFormat="1" x14ac:dyDescent="0.2">
      <c r="A463" s="108" t="s">
        <v>21</v>
      </c>
      <c r="B463" s="108" t="s">
        <v>2015</v>
      </c>
      <c r="C463" s="108" t="s">
        <v>2016</v>
      </c>
      <c r="D463" s="108" t="s">
        <v>332</v>
      </c>
      <c r="E463" s="108"/>
    </row>
    <row r="464" spans="1:5" s="106" customFormat="1" x14ac:dyDescent="0.2">
      <c r="A464" s="108" t="s">
        <v>21</v>
      </c>
      <c r="B464" s="108" t="s">
        <v>336</v>
      </c>
      <c r="C464" s="108" t="s">
        <v>336</v>
      </c>
      <c r="D464" s="108" t="s">
        <v>332</v>
      </c>
      <c r="E464" s="108"/>
    </row>
    <row r="465" spans="1:5" s="106" customFormat="1" x14ac:dyDescent="0.2">
      <c r="A465" s="108" t="s">
        <v>21</v>
      </c>
      <c r="B465" s="108" t="s">
        <v>333</v>
      </c>
      <c r="C465" s="108" t="s">
        <v>333</v>
      </c>
      <c r="D465" s="108" t="s">
        <v>332</v>
      </c>
      <c r="E465" s="108"/>
    </row>
    <row r="466" spans="1:5" s="106" customFormat="1" x14ac:dyDescent="0.2">
      <c r="A466" s="108" t="s">
        <v>21</v>
      </c>
      <c r="B466" s="108" t="s">
        <v>2017</v>
      </c>
      <c r="C466" s="108" t="s">
        <v>2017</v>
      </c>
      <c r="D466" s="108" t="s">
        <v>295</v>
      </c>
      <c r="E466" s="108"/>
    </row>
    <row r="467" spans="1:5" s="106" customFormat="1" x14ac:dyDescent="0.2">
      <c r="A467" s="108" t="s">
        <v>21</v>
      </c>
      <c r="B467" s="108" t="s">
        <v>2018</v>
      </c>
      <c r="C467" s="108" t="s">
        <v>2018</v>
      </c>
      <c r="D467" s="108" t="s">
        <v>295</v>
      </c>
      <c r="E467" s="108"/>
    </row>
    <row r="468" spans="1:5" s="106" customFormat="1" x14ac:dyDescent="0.2">
      <c r="A468" s="108" t="s">
        <v>21</v>
      </c>
      <c r="B468" s="108" t="s">
        <v>296</v>
      </c>
      <c r="C468" s="108" t="s">
        <v>296</v>
      </c>
      <c r="D468" s="108" t="s">
        <v>295</v>
      </c>
      <c r="E468" s="108"/>
    </row>
    <row r="469" spans="1:5" s="106" customFormat="1" x14ac:dyDescent="0.2">
      <c r="A469" s="108" t="s">
        <v>21</v>
      </c>
      <c r="B469" s="108" t="s">
        <v>2019</v>
      </c>
      <c r="C469" s="108" t="s">
        <v>2020</v>
      </c>
      <c r="D469" s="108" t="s">
        <v>295</v>
      </c>
      <c r="E469" s="108"/>
    </row>
    <row r="470" spans="1:5" s="106" customFormat="1" x14ac:dyDescent="0.2">
      <c r="A470" s="108" t="s">
        <v>21</v>
      </c>
      <c r="B470" s="108" t="s">
        <v>2021</v>
      </c>
      <c r="C470" s="108" t="s">
        <v>2022</v>
      </c>
      <c r="D470" s="108" t="s">
        <v>295</v>
      </c>
      <c r="E470" s="108"/>
    </row>
    <row r="471" spans="1:5" s="106" customFormat="1" x14ac:dyDescent="0.2">
      <c r="A471" s="108" t="s">
        <v>21</v>
      </c>
      <c r="B471" s="108" t="s">
        <v>2023</v>
      </c>
      <c r="C471" s="108" t="s">
        <v>2023</v>
      </c>
      <c r="D471" s="108" t="s">
        <v>295</v>
      </c>
      <c r="E471" s="108"/>
    </row>
    <row r="472" spans="1:5" s="106" customFormat="1" x14ac:dyDescent="0.2">
      <c r="A472" s="108" t="s">
        <v>21</v>
      </c>
      <c r="B472" s="108" t="s">
        <v>2024</v>
      </c>
      <c r="C472" s="108" t="s">
        <v>2024</v>
      </c>
      <c r="D472" s="108" t="s">
        <v>295</v>
      </c>
      <c r="E472" s="108"/>
    </row>
    <row r="473" spans="1:5" s="106" customFormat="1" x14ac:dyDescent="0.2">
      <c r="A473" s="108" t="s">
        <v>21</v>
      </c>
      <c r="B473" s="108" t="s">
        <v>2025</v>
      </c>
      <c r="C473" s="108" t="s">
        <v>2025</v>
      </c>
      <c r="D473" s="108" t="s">
        <v>295</v>
      </c>
      <c r="E473" s="108"/>
    </row>
    <row r="474" spans="1:5" s="106" customFormat="1" x14ac:dyDescent="0.2">
      <c r="A474" s="108" t="s">
        <v>21</v>
      </c>
      <c r="B474" s="108" t="s">
        <v>2026</v>
      </c>
      <c r="C474" s="108" t="s">
        <v>2026</v>
      </c>
      <c r="D474" s="108" t="s">
        <v>295</v>
      </c>
      <c r="E474" s="108"/>
    </row>
    <row r="475" spans="1:5" s="106" customFormat="1" x14ac:dyDescent="0.2">
      <c r="A475" s="108" t="s">
        <v>21</v>
      </c>
      <c r="B475" s="108" t="s">
        <v>377</v>
      </c>
      <c r="C475" s="108" t="s">
        <v>377</v>
      </c>
      <c r="D475" s="108" t="s">
        <v>295</v>
      </c>
      <c r="E475" s="108"/>
    </row>
    <row r="476" spans="1:5" s="106" customFormat="1" x14ac:dyDescent="0.2">
      <c r="A476" s="108"/>
      <c r="B476" s="108"/>
      <c r="C476" s="108"/>
      <c r="D476" s="108"/>
      <c r="E476" s="108"/>
    </row>
    <row r="477" spans="1:5" s="106" customFormat="1" x14ac:dyDescent="0.2">
      <c r="A477" s="108" t="s">
        <v>22</v>
      </c>
      <c r="B477" s="108" t="s">
        <v>263</v>
      </c>
      <c r="C477" s="108" t="s">
        <v>263</v>
      </c>
      <c r="D477" s="108" t="s">
        <v>259</v>
      </c>
      <c r="E477" s="108" t="s">
        <v>260</v>
      </c>
    </row>
    <row r="478" spans="1:5" s="106" customFormat="1" x14ac:dyDescent="0.2">
      <c r="A478" s="108" t="s">
        <v>22</v>
      </c>
      <c r="B478" s="108" t="s">
        <v>480</v>
      </c>
      <c r="C478" s="108" t="s">
        <v>2027</v>
      </c>
      <c r="D478" s="108" t="s">
        <v>259</v>
      </c>
      <c r="E478" s="108" t="s">
        <v>260</v>
      </c>
    </row>
    <row r="479" spans="1:5" s="106" customFormat="1" x14ac:dyDescent="0.2">
      <c r="A479" s="108" t="s">
        <v>22</v>
      </c>
      <c r="B479" s="108" t="s">
        <v>2028</v>
      </c>
      <c r="C479" s="108" t="s">
        <v>2028</v>
      </c>
      <c r="D479" s="108" t="s">
        <v>259</v>
      </c>
      <c r="E479" s="108" t="s">
        <v>1955</v>
      </c>
    </row>
    <row r="480" spans="1:5" s="106" customFormat="1" x14ac:dyDescent="0.2">
      <c r="A480" s="108" t="s">
        <v>22</v>
      </c>
      <c r="B480" s="108" t="s">
        <v>2029</v>
      </c>
      <c r="C480" s="108" t="s">
        <v>2029</v>
      </c>
      <c r="D480" s="108" t="s">
        <v>259</v>
      </c>
      <c r="E480" s="108" t="s">
        <v>1957</v>
      </c>
    </row>
    <row r="481" spans="1:5" s="106" customFormat="1" x14ac:dyDescent="0.2">
      <c r="A481" s="108" t="s">
        <v>22</v>
      </c>
      <c r="B481" s="108" t="s">
        <v>2030</v>
      </c>
      <c r="C481" s="108" t="s">
        <v>2030</v>
      </c>
      <c r="D481" s="108" t="s">
        <v>259</v>
      </c>
      <c r="E481" s="108" t="s">
        <v>1958</v>
      </c>
    </row>
    <row r="482" spans="1:5" s="106" customFormat="1" x14ac:dyDescent="0.2">
      <c r="A482" s="108" t="s">
        <v>22</v>
      </c>
      <c r="B482" s="108" t="s">
        <v>2031</v>
      </c>
      <c r="C482" s="108" t="s">
        <v>2031</v>
      </c>
      <c r="D482" s="108" t="s">
        <v>259</v>
      </c>
      <c r="E482" s="108" t="s">
        <v>1959</v>
      </c>
    </row>
    <row r="483" spans="1:5" s="106" customFormat="1" x14ac:dyDescent="0.2">
      <c r="A483" s="108" t="s">
        <v>22</v>
      </c>
      <c r="B483" s="108" t="s">
        <v>326</v>
      </c>
      <c r="C483" s="108" t="s">
        <v>326</v>
      </c>
      <c r="D483" s="108" t="s">
        <v>259</v>
      </c>
      <c r="E483" s="108" t="s">
        <v>1960</v>
      </c>
    </row>
    <row r="484" spans="1:5" s="106" customFormat="1" x14ac:dyDescent="0.2">
      <c r="A484" s="108" t="s">
        <v>22</v>
      </c>
      <c r="B484" s="108" t="s">
        <v>419</v>
      </c>
      <c r="C484" s="108" t="s">
        <v>419</v>
      </c>
      <c r="D484" s="108" t="s">
        <v>400</v>
      </c>
      <c r="E484" s="108" t="s">
        <v>401</v>
      </c>
    </row>
    <row r="485" spans="1:5" s="106" customFormat="1" x14ac:dyDescent="0.2">
      <c r="A485" s="108" t="s">
        <v>22</v>
      </c>
      <c r="B485" s="108" t="s">
        <v>420</v>
      </c>
      <c r="C485" s="108" t="s">
        <v>420</v>
      </c>
      <c r="D485" s="108" t="s">
        <v>400</v>
      </c>
      <c r="E485" s="108" t="s">
        <v>1961</v>
      </c>
    </row>
    <row r="486" spans="1:5" s="106" customFormat="1" x14ac:dyDescent="0.2">
      <c r="A486" s="108" t="s">
        <v>22</v>
      </c>
      <c r="B486" s="108" t="s">
        <v>421</v>
      </c>
      <c r="C486" s="108" t="s">
        <v>421</v>
      </c>
      <c r="D486" s="108" t="s">
        <v>400</v>
      </c>
      <c r="E486" s="108" t="s">
        <v>402</v>
      </c>
    </row>
    <row r="487" spans="1:5" s="106" customFormat="1" x14ac:dyDescent="0.2">
      <c r="A487" s="108" t="s">
        <v>22</v>
      </c>
      <c r="B487" s="108" t="s">
        <v>3583</v>
      </c>
      <c r="C487" s="108" t="s">
        <v>3583</v>
      </c>
      <c r="D487" s="108" t="s">
        <v>400</v>
      </c>
      <c r="E487" s="108" t="s">
        <v>402</v>
      </c>
    </row>
    <row r="488" spans="1:5" s="106" customFormat="1" x14ac:dyDescent="0.2">
      <c r="A488" s="108" t="s">
        <v>22</v>
      </c>
      <c r="B488" s="108" t="s">
        <v>3597</v>
      </c>
      <c r="C488" s="108" t="s">
        <v>3597</v>
      </c>
      <c r="D488" s="108" t="s">
        <v>400</v>
      </c>
      <c r="E488" s="108" t="s">
        <v>402</v>
      </c>
    </row>
    <row r="489" spans="1:5" s="106" customFormat="1" x14ac:dyDescent="0.2">
      <c r="A489" s="108" t="s">
        <v>22</v>
      </c>
      <c r="B489" s="108" t="s">
        <v>2032</v>
      </c>
      <c r="C489" s="108" t="s">
        <v>2032</v>
      </c>
      <c r="D489" s="108" t="s">
        <v>400</v>
      </c>
      <c r="E489" s="108" t="s">
        <v>1963</v>
      </c>
    </row>
    <row r="490" spans="1:5" s="106" customFormat="1" ht="12.6" customHeight="1" x14ac:dyDescent="0.2">
      <c r="A490" s="108" t="s">
        <v>22</v>
      </c>
      <c r="B490" s="108" t="s">
        <v>422</v>
      </c>
      <c r="C490" s="108" t="s">
        <v>422</v>
      </c>
      <c r="D490" s="108" t="s">
        <v>400</v>
      </c>
      <c r="E490" s="108" t="s">
        <v>403</v>
      </c>
    </row>
    <row r="491" spans="1:5" s="106" customFormat="1" ht="12.6" customHeight="1" x14ac:dyDescent="0.2">
      <c r="A491" s="108" t="s">
        <v>22</v>
      </c>
      <c r="B491" s="108" t="s">
        <v>1297</v>
      </c>
      <c r="C491" s="108" t="s">
        <v>1297</v>
      </c>
      <c r="D491" s="108" t="s">
        <v>400</v>
      </c>
      <c r="E491" s="108" t="s">
        <v>404</v>
      </c>
    </row>
    <row r="492" spans="1:5" s="106" customFormat="1" x14ac:dyDescent="0.2">
      <c r="A492" s="108" t="s">
        <v>22</v>
      </c>
      <c r="B492" s="108" t="s">
        <v>423</v>
      </c>
      <c r="C492" s="108" t="s">
        <v>423</v>
      </c>
      <c r="D492" s="108" t="s">
        <v>400</v>
      </c>
      <c r="E492" s="108" t="s">
        <v>404</v>
      </c>
    </row>
    <row r="493" spans="1:5" s="106" customFormat="1" x14ac:dyDescent="0.2">
      <c r="A493" s="108" t="s">
        <v>22</v>
      </c>
      <c r="B493" s="108" t="s">
        <v>424</v>
      </c>
      <c r="C493" s="108" t="s">
        <v>424</v>
      </c>
      <c r="D493" s="108" t="s">
        <v>400</v>
      </c>
      <c r="E493" s="108" t="s">
        <v>405</v>
      </c>
    </row>
    <row r="494" spans="1:5" s="106" customFormat="1" x14ac:dyDescent="0.2">
      <c r="A494" s="108" t="s">
        <v>22</v>
      </c>
      <c r="B494" s="108" t="s">
        <v>3598</v>
      </c>
      <c r="C494" s="108" t="s">
        <v>3598</v>
      </c>
      <c r="D494" s="108" t="s">
        <v>400</v>
      </c>
      <c r="E494" s="108" t="s">
        <v>405</v>
      </c>
    </row>
    <row r="495" spans="1:5" s="106" customFormat="1" x14ac:dyDescent="0.2">
      <c r="A495" s="108" t="s">
        <v>22</v>
      </c>
      <c r="B495" s="108" t="s">
        <v>425</v>
      </c>
      <c r="C495" s="108" t="s">
        <v>425</v>
      </c>
      <c r="D495" s="108" t="s">
        <v>400</v>
      </c>
      <c r="E495" s="108" t="s">
        <v>405</v>
      </c>
    </row>
    <row r="496" spans="1:5" s="106" customFormat="1" x14ac:dyDescent="0.2">
      <c r="A496" s="108" t="s">
        <v>22</v>
      </c>
      <c r="B496" s="108" t="s">
        <v>426</v>
      </c>
      <c r="C496" s="108" t="s">
        <v>426</v>
      </c>
      <c r="D496" s="108" t="s">
        <v>400</v>
      </c>
      <c r="E496" s="108" t="s">
        <v>406</v>
      </c>
    </row>
    <row r="497" spans="1:5" s="106" customFormat="1" x14ac:dyDescent="0.2">
      <c r="A497" s="108" t="s">
        <v>22</v>
      </c>
      <c r="B497" s="108" t="s">
        <v>274</v>
      </c>
      <c r="C497" s="108" t="s">
        <v>274</v>
      </c>
      <c r="D497" s="108" t="s">
        <v>272</v>
      </c>
      <c r="E497" s="108" t="s">
        <v>273</v>
      </c>
    </row>
    <row r="498" spans="1:5" s="106" customFormat="1" x14ac:dyDescent="0.2">
      <c r="A498" s="108" t="s">
        <v>22</v>
      </c>
      <c r="B498" s="108" t="s">
        <v>3600</v>
      </c>
      <c r="C498" s="108" t="s">
        <v>3600</v>
      </c>
      <c r="D498" s="108" t="s">
        <v>272</v>
      </c>
      <c r="E498" s="108" t="s">
        <v>273</v>
      </c>
    </row>
    <row r="499" spans="1:5" s="106" customFormat="1" x14ac:dyDescent="0.2">
      <c r="A499" s="108" t="s">
        <v>22</v>
      </c>
      <c r="B499" s="108" t="s">
        <v>3601</v>
      </c>
      <c r="C499" s="108" t="s">
        <v>3601</v>
      </c>
      <c r="D499" s="108" t="s">
        <v>272</v>
      </c>
      <c r="E499" s="108" t="s">
        <v>273</v>
      </c>
    </row>
    <row r="500" spans="1:5" s="106" customFormat="1" x14ac:dyDescent="0.2">
      <c r="A500" s="108" t="s">
        <v>22</v>
      </c>
      <c r="B500" s="108" t="s">
        <v>2033</v>
      </c>
      <c r="C500" s="108" t="s">
        <v>2033</v>
      </c>
      <c r="D500" s="108" t="s">
        <v>272</v>
      </c>
      <c r="E500" s="108" t="s">
        <v>1966</v>
      </c>
    </row>
    <row r="501" spans="1:5" s="106" customFormat="1" x14ac:dyDescent="0.2">
      <c r="A501" s="108" t="s">
        <v>22</v>
      </c>
      <c r="B501" s="108" t="s">
        <v>281</v>
      </c>
      <c r="C501" s="108" t="s">
        <v>281</v>
      </c>
      <c r="D501" s="108" t="s">
        <v>272</v>
      </c>
      <c r="E501" s="108" t="s">
        <v>280</v>
      </c>
    </row>
    <row r="502" spans="1:5" s="106" customFormat="1" x14ac:dyDescent="0.2">
      <c r="A502" s="108" t="s">
        <v>22</v>
      </c>
      <c r="B502" s="108" t="s">
        <v>427</v>
      </c>
      <c r="C502" s="108" t="s">
        <v>2034</v>
      </c>
      <c r="D502" s="108" t="s">
        <v>272</v>
      </c>
      <c r="E502" s="108" t="s">
        <v>280</v>
      </c>
    </row>
    <row r="503" spans="1:5" s="106" customFormat="1" x14ac:dyDescent="0.2">
      <c r="A503" s="108" t="s">
        <v>22</v>
      </c>
      <c r="B503" s="108" t="s">
        <v>2035</v>
      </c>
      <c r="C503" s="108" t="s">
        <v>2035</v>
      </c>
      <c r="D503" s="108" t="s">
        <v>272</v>
      </c>
      <c r="E503" s="108" t="s">
        <v>1968</v>
      </c>
    </row>
    <row r="504" spans="1:5" s="106" customFormat="1" x14ac:dyDescent="0.2">
      <c r="A504" s="108" t="s">
        <v>22</v>
      </c>
      <c r="B504" s="108" t="s">
        <v>2036</v>
      </c>
      <c r="C504" s="108" t="s">
        <v>2036</v>
      </c>
      <c r="D504" s="108" t="s">
        <v>272</v>
      </c>
      <c r="E504" s="108" t="s">
        <v>1968</v>
      </c>
    </row>
    <row r="505" spans="1:5" s="106" customFormat="1" x14ac:dyDescent="0.2">
      <c r="A505" s="108" t="s">
        <v>22</v>
      </c>
      <c r="B505" s="108" t="s">
        <v>2037</v>
      </c>
      <c r="C505" s="108" t="s">
        <v>2037</v>
      </c>
      <c r="D505" s="108" t="s">
        <v>272</v>
      </c>
      <c r="E505" s="108" t="s">
        <v>1970</v>
      </c>
    </row>
    <row r="506" spans="1:5" s="106" customFormat="1" x14ac:dyDescent="0.2">
      <c r="A506" s="108" t="s">
        <v>22</v>
      </c>
      <c r="B506" s="108" t="s">
        <v>3602</v>
      </c>
      <c r="C506" s="108" t="s">
        <v>3602</v>
      </c>
      <c r="D506" s="108" t="s">
        <v>272</v>
      </c>
      <c r="E506" s="108" t="s">
        <v>407</v>
      </c>
    </row>
    <row r="507" spans="1:5" s="106" customFormat="1" x14ac:dyDescent="0.2">
      <c r="A507" s="108" t="s">
        <v>22</v>
      </c>
      <c r="B507" s="108" t="s">
        <v>428</v>
      </c>
      <c r="C507" s="108" t="s">
        <v>2038</v>
      </c>
      <c r="D507" s="108" t="s">
        <v>272</v>
      </c>
      <c r="E507" s="108" t="s">
        <v>407</v>
      </c>
    </row>
    <row r="508" spans="1:5" s="106" customFormat="1" x14ac:dyDescent="0.2">
      <c r="A508" s="108" t="s">
        <v>22</v>
      </c>
      <c r="B508" s="108" t="s">
        <v>2039</v>
      </c>
      <c r="C508" s="108" t="s">
        <v>2040</v>
      </c>
      <c r="D508" s="108" t="s">
        <v>272</v>
      </c>
      <c r="E508" s="108" t="s">
        <v>407</v>
      </c>
    </row>
    <row r="509" spans="1:5" s="106" customFormat="1" x14ac:dyDescent="0.2">
      <c r="A509" s="108" t="s">
        <v>22</v>
      </c>
      <c r="B509" s="108" t="s">
        <v>429</v>
      </c>
      <c r="C509" s="108" t="s">
        <v>429</v>
      </c>
      <c r="D509" s="108" t="s">
        <v>272</v>
      </c>
      <c r="E509" s="108" t="s">
        <v>408</v>
      </c>
    </row>
    <row r="510" spans="1:5" s="106" customFormat="1" x14ac:dyDescent="0.2">
      <c r="A510" s="108" t="s">
        <v>22</v>
      </c>
      <c r="B510" s="108" t="s">
        <v>2041</v>
      </c>
      <c r="C510" s="108" t="s">
        <v>2041</v>
      </c>
      <c r="D510" s="108" t="s">
        <v>272</v>
      </c>
      <c r="E510" s="108" t="s">
        <v>408</v>
      </c>
    </row>
    <row r="511" spans="1:5" s="106" customFormat="1" x14ac:dyDescent="0.2">
      <c r="A511" s="108" t="s">
        <v>22</v>
      </c>
      <c r="B511" s="108" t="s">
        <v>2042</v>
      </c>
      <c r="C511" s="108" t="s">
        <v>2042</v>
      </c>
      <c r="D511" s="108" t="s">
        <v>272</v>
      </c>
      <c r="E511" s="108" t="s">
        <v>409</v>
      </c>
    </row>
    <row r="512" spans="1:5" s="106" customFormat="1" x14ac:dyDescent="0.2">
      <c r="A512" s="108" t="s">
        <v>22</v>
      </c>
      <c r="B512" s="108" t="s">
        <v>430</v>
      </c>
      <c r="C512" s="108" t="s">
        <v>430</v>
      </c>
      <c r="D512" s="108" t="s">
        <v>272</v>
      </c>
      <c r="E512" s="108" t="s">
        <v>409</v>
      </c>
    </row>
    <row r="513" spans="1:5" s="106" customFormat="1" x14ac:dyDescent="0.2">
      <c r="A513" s="108" t="s">
        <v>22</v>
      </c>
      <c r="B513" s="111" t="s">
        <v>2043</v>
      </c>
      <c r="C513" s="111" t="s">
        <v>2043</v>
      </c>
      <c r="D513" s="108" t="s">
        <v>272</v>
      </c>
      <c r="E513" s="108" t="s">
        <v>1971</v>
      </c>
    </row>
    <row r="514" spans="1:5" s="106" customFormat="1" x14ac:dyDescent="0.2">
      <c r="A514" s="108" t="s">
        <v>22</v>
      </c>
      <c r="B514" s="111" t="s">
        <v>318</v>
      </c>
      <c r="C514" s="111" t="s">
        <v>318</v>
      </c>
      <c r="D514" s="108" t="s">
        <v>272</v>
      </c>
      <c r="E514" s="108" t="s">
        <v>317</v>
      </c>
    </row>
    <row r="515" spans="1:5" s="106" customFormat="1" x14ac:dyDescent="0.2">
      <c r="A515" s="108" t="s">
        <v>22</v>
      </c>
      <c r="B515" s="111" t="s">
        <v>2044</v>
      </c>
      <c r="C515" s="111" t="s">
        <v>2044</v>
      </c>
      <c r="D515" s="108" t="s">
        <v>272</v>
      </c>
      <c r="E515" s="108" t="s">
        <v>317</v>
      </c>
    </row>
    <row r="516" spans="1:5" s="106" customFormat="1" x14ac:dyDescent="0.2">
      <c r="A516" s="108" t="s">
        <v>22</v>
      </c>
      <c r="B516" s="111" t="s">
        <v>3603</v>
      </c>
      <c r="C516" s="111" t="s">
        <v>3603</v>
      </c>
      <c r="D516" s="108" t="s">
        <v>272</v>
      </c>
      <c r="E516" s="108" t="s">
        <v>317</v>
      </c>
    </row>
    <row r="517" spans="1:5" s="106" customFormat="1" x14ac:dyDescent="0.2">
      <c r="A517" s="108" t="s">
        <v>22</v>
      </c>
      <c r="B517" s="111" t="s">
        <v>3604</v>
      </c>
      <c r="C517" s="111" t="s">
        <v>3604</v>
      </c>
      <c r="D517" s="108" t="s">
        <v>272</v>
      </c>
      <c r="E517" s="108" t="s">
        <v>317</v>
      </c>
    </row>
    <row r="518" spans="1:5" s="106" customFormat="1" x14ac:dyDescent="0.2">
      <c r="A518" s="108" t="s">
        <v>22</v>
      </c>
      <c r="B518" s="111" t="s">
        <v>3605</v>
      </c>
      <c r="C518" s="111" t="s">
        <v>3605</v>
      </c>
      <c r="D518" s="108" t="s">
        <v>272</v>
      </c>
      <c r="E518" s="108" t="s">
        <v>317</v>
      </c>
    </row>
    <row r="519" spans="1:5" s="106" customFormat="1" x14ac:dyDescent="0.2">
      <c r="A519" s="281" t="s">
        <v>22</v>
      </c>
      <c r="B519" s="111" t="s">
        <v>2045</v>
      </c>
      <c r="C519" s="111" t="s">
        <v>2045</v>
      </c>
      <c r="D519" s="281" t="s">
        <v>272</v>
      </c>
      <c r="E519" s="281" t="s">
        <v>1973</v>
      </c>
    </row>
    <row r="520" spans="1:5" s="106" customFormat="1" x14ac:dyDescent="0.2">
      <c r="A520" s="281" t="s">
        <v>22</v>
      </c>
      <c r="B520" s="111" t="s">
        <v>2046</v>
      </c>
      <c r="C520" s="111" t="s">
        <v>2046</v>
      </c>
      <c r="D520" s="281" t="s">
        <v>272</v>
      </c>
      <c r="E520" s="281" t="s">
        <v>1973</v>
      </c>
    </row>
    <row r="521" spans="1:5" s="106" customFormat="1" x14ac:dyDescent="0.2">
      <c r="A521" s="281" t="s">
        <v>22</v>
      </c>
      <c r="B521" s="111" t="s">
        <v>2047</v>
      </c>
      <c r="C521" s="111" t="s">
        <v>2047</v>
      </c>
      <c r="D521" s="281" t="s">
        <v>272</v>
      </c>
      <c r="E521" s="281" t="s">
        <v>1973</v>
      </c>
    </row>
    <row r="522" spans="1:5" s="106" customFormat="1" x14ac:dyDescent="0.2">
      <c r="A522" s="281" t="s">
        <v>22</v>
      </c>
      <c r="B522" s="111" t="s">
        <v>2048</v>
      </c>
      <c r="C522" s="111" t="s">
        <v>2048</v>
      </c>
      <c r="D522" s="281" t="s">
        <v>272</v>
      </c>
      <c r="E522" s="281" t="s">
        <v>1973</v>
      </c>
    </row>
    <row r="523" spans="1:5" s="106" customFormat="1" x14ac:dyDescent="0.2">
      <c r="A523" s="281" t="s">
        <v>22</v>
      </c>
      <c r="B523" s="111" t="s">
        <v>2049</v>
      </c>
      <c r="C523" s="111" t="s">
        <v>2049</v>
      </c>
      <c r="D523" s="281" t="s">
        <v>272</v>
      </c>
      <c r="E523" s="281" t="s">
        <v>1973</v>
      </c>
    </row>
    <row r="524" spans="1:5" s="106" customFormat="1" x14ac:dyDescent="0.2">
      <c r="A524" s="281" t="s">
        <v>22</v>
      </c>
      <c r="B524" s="111" t="s">
        <v>2050</v>
      </c>
      <c r="C524" s="111" t="s">
        <v>2050</v>
      </c>
      <c r="D524" s="281" t="s">
        <v>272</v>
      </c>
      <c r="E524" s="281" t="s">
        <v>1973</v>
      </c>
    </row>
    <row r="525" spans="1:5" s="106" customFormat="1" x14ac:dyDescent="0.2">
      <c r="A525" s="281" t="s">
        <v>22</v>
      </c>
      <c r="B525" s="281" t="s">
        <v>307</v>
      </c>
      <c r="C525" s="281" t="s">
        <v>307</v>
      </c>
      <c r="D525" s="281" t="s">
        <v>305</v>
      </c>
      <c r="E525" s="281" t="s">
        <v>306</v>
      </c>
    </row>
    <row r="526" spans="1:5" s="106" customFormat="1" x14ac:dyDescent="0.2">
      <c r="A526" s="108" t="s">
        <v>22</v>
      </c>
      <c r="B526" s="281" t="s">
        <v>2051</v>
      </c>
      <c r="C526" s="281" t="s">
        <v>2051</v>
      </c>
      <c r="D526" s="281" t="s">
        <v>305</v>
      </c>
      <c r="E526" s="281" t="s">
        <v>1974</v>
      </c>
    </row>
    <row r="527" spans="1:5" s="106" customFormat="1" x14ac:dyDescent="0.2">
      <c r="A527" s="108" t="s">
        <v>22</v>
      </c>
      <c r="B527" s="108" t="s">
        <v>431</v>
      </c>
      <c r="C527" s="108" t="s">
        <v>431</v>
      </c>
      <c r="D527" s="108" t="s">
        <v>305</v>
      </c>
      <c r="E527" s="108" t="s">
        <v>1975</v>
      </c>
    </row>
    <row r="528" spans="1:5" s="106" customFormat="1" x14ac:dyDescent="0.2">
      <c r="A528" s="108" t="s">
        <v>22</v>
      </c>
      <c r="B528" s="108" t="s">
        <v>1051</v>
      </c>
      <c r="C528" s="108" t="s">
        <v>1051</v>
      </c>
      <c r="D528" s="108" t="s">
        <v>305</v>
      </c>
      <c r="E528" s="108" t="s">
        <v>410</v>
      </c>
    </row>
    <row r="529" spans="1:5" s="106" customFormat="1" x14ac:dyDescent="0.2">
      <c r="A529" s="108" t="s">
        <v>22</v>
      </c>
      <c r="B529" s="108" t="s">
        <v>2052</v>
      </c>
      <c r="C529" s="108" t="s">
        <v>2052</v>
      </c>
      <c r="D529" s="281" t="s">
        <v>305</v>
      </c>
      <c r="E529" s="108" t="s">
        <v>410</v>
      </c>
    </row>
    <row r="530" spans="1:5" s="106" customFormat="1" x14ac:dyDescent="0.2">
      <c r="A530" s="108" t="s">
        <v>22</v>
      </c>
      <c r="B530" s="108" t="s">
        <v>2053</v>
      </c>
      <c r="C530" s="108" t="s">
        <v>2053</v>
      </c>
      <c r="D530" s="281" t="s">
        <v>305</v>
      </c>
      <c r="E530" s="108" t="s">
        <v>1978</v>
      </c>
    </row>
    <row r="531" spans="1:5" s="106" customFormat="1" x14ac:dyDescent="0.2">
      <c r="A531" s="108" t="s">
        <v>22</v>
      </c>
      <c r="B531" s="108" t="s">
        <v>2054</v>
      </c>
      <c r="C531" s="108" t="s">
        <v>2054</v>
      </c>
      <c r="D531" s="108" t="s">
        <v>305</v>
      </c>
      <c r="E531" s="108" t="s">
        <v>1980</v>
      </c>
    </row>
    <row r="532" spans="1:5" s="106" customFormat="1" x14ac:dyDescent="0.2">
      <c r="A532" s="108" t="s">
        <v>22</v>
      </c>
      <c r="B532" s="108" t="s">
        <v>2055</v>
      </c>
      <c r="C532" s="108" t="s">
        <v>2055</v>
      </c>
      <c r="D532" s="281" t="s">
        <v>305</v>
      </c>
      <c r="E532" s="108" t="s">
        <v>1981</v>
      </c>
    </row>
    <row r="533" spans="1:5" s="106" customFormat="1" x14ac:dyDescent="0.2">
      <c r="A533" s="108" t="s">
        <v>22</v>
      </c>
      <c r="B533" s="108" t="s">
        <v>310</v>
      </c>
      <c r="C533" s="108" t="s">
        <v>310</v>
      </c>
      <c r="D533" s="108" t="s">
        <v>305</v>
      </c>
      <c r="E533" s="108" t="s">
        <v>309</v>
      </c>
    </row>
    <row r="534" spans="1:5" s="106" customFormat="1" x14ac:dyDescent="0.2">
      <c r="A534" s="108" t="s">
        <v>22</v>
      </c>
      <c r="B534" s="108" t="s">
        <v>3606</v>
      </c>
      <c r="C534" s="108" t="s">
        <v>3606</v>
      </c>
      <c r="D534" s="108" t="s">
        <v>305</v>
      </c>
      <c r="E534" s="108" t="s">
        <v>309</v>
      </c>
    </row>
    <row r="535" spans="1:5" s="108" customFormat="1" x14ac:dyDescent="0.2">
      <c r="A535" s="108" t="s">
        <v>22</v>
      </c>
      <c r="B535" s="108" t="s">
        <v>434</v>
      </c>
      <c r="C535" s="108" t="s">
        <v>2056</v>
      </c>
      <c r="D535" s="108" t="s">
        <v>327</v>
      </c>
      <c r="E535" s="108" t="s">
        <v>411</v>
      </c>
    </row>
    <row r="536" spans="1:5" s="108" customFormat="1" x14ac:dyDescent="0.2">
      <c r="A536" s="108" t="s">
        <v>22</v>
      </c>
      <c r="B536" s="108" t="s">
        <v>2057</v>
      </c>
      <c r="C536" s="108" t="s">
        <v>2057</v>
      </c>
      <c r="D536" s="108" t="s">
        <v>327</v>
      </c>
      <c r="E536" s="108" t="s">
        <v>1985</v>
      </c>
    </row>
    <row r="537" spans="1:5" s="108" customFormat="1" x14ac:dyDescent="0.2">
      <c r="A537" s="108" t="s">
        <v>22</v>
      </c>
      <c r="B537" s="108" t="s">
        <v>328</v>
      </c>
      <c r="C537" s="108" t="s">
        <v>328</v>
      </c>
      <c r="D537" s="108" t="s">
        <v>327</v>
      </c>
      <c r="E537" s="108" t="s">
        <v>1985</v>
      </c>
    </row>
    <row r="538" spans="1:5" s="108" customFormat="1" x14ac:dyDescent="0.2">
      <c r="A538" s="108" t="s">
        <v>22</v>
      </c>
      <c r="B538" s="108" t="s">
        <v>432</v>
      </c>
      <c r="C538" s="108" t="s">
        <v>432</v>
      </c>
      <c r="D538" s="108" t="s">
        <v>327</v>
      </c>
      <c r="E538" s="108" t="s">
        <v>1985</v>
      </c>
    </row>
    <row r="539" spans="1:5" s="108" customFormat="1" x14ac:dyDescent="0.2">
      <c r="A539" s="108" t="s">
        <v>22</v>
      </c>
      <c r="B539" s="108" t="s">
        <v>2058</v>
      </c>
      <c r="C539" s="108" t="s">
        <v>2058</v>
      </c>
      <c r="D539" s="108" t="s">
        <v>327</v>
      </c>
      <c r="E539" s="108" t="s">
        <v>329</v>
      </c>
    </row>
    <row r="540" spans="1:5" s="108" customFormat="1" x14ac:dyDescent="0.2">
      <c r="A540" s="108" t="s">
        <v>22</v>
      </c>
      <c r="B540" s="108" t="s">
        <v>330</v>
      </c>
      <c r="C540" s="108" t="s">
        <v>330</v>
      </c>
      <c r="D540" s="108" t="s">
        <v>327</v>
      </c>
      <c r="E540" s="108" t="s">
        <v>329</v>
      </c>
    </row>
    <row r="541" spans="1:5" s="108" customFormat="1" x14ac:dyDescent="0.2">
      <c r="A541" s="108" t="s">
        <v>22</v>
      </c>
      <c r="B541" s="108" t="s">
        <v>433</v>
      </c>
      <c r="C541" s="108" t="s">
        <v>2059</v>
      </c>
      <c r="D541" s="108" t="s">
        <v>327</v>
      </c>
      <c r="E541" s="108" t="s">
        <v>329</v>
      </c>
    </row>
    <row r="542" spans="1:5" s="108" customFormat="1" x14ac:dyDescent="0.2">
      <c r="A542" s="108" t="s">
        <v>22</v>
      </c>
      <c r="B542" s="108" t="s">
        <v>2060</v>
      </c>
      <c r="C542" s="108" t="s">
        <v>2061</v>
      </c>
      <c r="D542" s="108" t="s">
        <v>327</v>
      </c>
      <c r="E542" s="108" t="s">
        <v>1988</v>
      </c>
    </row>
    <row r="543" spans="1:5" s="108" customFormat="1" x14ac:dyDescent="0.2">
      <c r="A543" s="108" t="s">
        <v>22</v>
      </c>
      <c r="B543" s="108" t="s">
        <v>4492</v>
      </c>
      <c r="C543" s="108" t="s">
        <v>4492</v>
      </c>
      <c r="D543" s="108" t="s">
        <v>327</v>
      </c>
      <c r="E543" s="108" t="s">
        <v>331</v>
      </c>
    </row>
    <row r="544" spans="1:5" s="108" customFormat="1" x14ac:dyDescent="0.2">
      <c r="A544" s="108" t="s">
        <v>22</v>
      </c>
      <c r="B544" s="108" t="s">
        <v>1294</v>
      </c>
      <c r="C544" s="108" t="s">
        <v>1294</v>
      </c>
      <c r="D544" s="108" t="s">
        <v>327</v>
      </c>
      <c r="E544" s="108" t="s">
        <v>331</v>
      </c>
    </row>
    <row r="545" spans="1:5" s="108" customFormat="1" x14ac:dyDescent="0.2">
      <c r="A545" s="108" t="s">
        <v>22</v>
      </c>
      <c r="B545" s="108" t="s">
        <v>2062</v>
      </c>
      <c r="C545" s="108" t="s">
        <v>2062</v>
      </c>
      <c r="D545" s="108" t="s">
        <v>242</v>
      </c>
      <c r="E545" s="108" t="s">
        <v>1991</v>
      </c>
    </row>
    <row r="546" spans="1:5" s="106" customFormat="1" x14ac:dyDescent="0.2">
      <c r="A546" s="108" t="s">
        <v>22</v>
      </c>
      <c r="B546" s="108" t="s">
        <v>2063</v>
      </c>
      <c r="C546" s="108" t="s">
        <v>2063</v>
      </c>
      <c r="D546" s="108" t="s">
        <v>242</v>
      </c>
      <c r="E546" s="108" t="s">
        <v>1992</v>
      </c>
    </row>
    <row r="547" spans="1:5" s="106" customFormat="1" x14ac:dyDescent="0.2">
      <c r="A547" s="108" t="s">
        <v>22</v>
      </c>
      <c r="B547" s="108" t="s">
        <v>435</v>
      </c>
      <c r="C547" s="108" t="s">
        <v>435</v>
      </c>
      <c r="D547" s="108" t="s">
        <v>242</v>
      </c>
      <c r="E547" s="108" t="s">
        <v>412</v>
      </c>
    </row>
    <row r="548" spans="1:5" s="106" customFormat="1" x14ac:dyDescent="0.2">
      <c r="A548" s="108" t="s">
        <v>22</v>
      </c>
      <c r="B548" s="108" t="s">
        <v>2064</v>
      </c>
      <c r="C548" s="108" t="s">
        <v>2064</v>
      </c>
      <c r="D548" s="108" t="s">
        <v>242</v>
      </c>
      <c r="E548" s="108" t="s">
        <v>412</v>
      </c>
    </row>
    <row r="549" spans="1:5" s="106" customFormat="1" x14ac:dyDescent="0.2">
      <c r="A549" s="108" t="s">
        <v>22</v>
      </c>
      <c r="B549" s="108" t="s">
        <v>2065</v>
      </c>
      <c r="C549" s="108" t="s">
        <v>2065</v>
      </c>
      <c r="D549" s="108" t="s">
        <v>242</v>
      </c>
      <c r="E549" s="108" t="s">
        <v>1993</v>
      </c>
    </row>
    <row r="550" spans="1:5" s="106" customFormat="1" x14ac:dyDescent="0.2">
      <c r="A550" s="108" t="s">
        <v>22</v>
      </c>
      <c r="B550" s="108" t="s">
        <v>2066</v>
      </c>
      <c r="C550" s="108" t="s">
        <v>2066</v>
      </c>
      <c r="D550" s="108" t="s">
        <v>242</v>
      </c>
      <c r="E550" s="108" t="s">
        <v>1994</v>
      </c>
    </row>
    <row r="551" spans="1:5" s="106" customFormat="1" x14ac:dyDescent="0.2">
      <c r="A551" s="108" t="s">
        <v>22</v>
      </c>
      <c r="B551" s="108" t="s">
        <v>2067</v>
      </c>
      <c r="C551" s="108" t="s">
        <v>2067</v>
      </c>
      <c r="D551" s="108" t="s">
        <v>242</v>
      </c>
      <c r="E551" s="108" t="s">
        <v>1995</v>
      </c>
    </row>
    <row r="552" spans="1:5" s="106" customFormat="1" x14ac:dyDescent="0.2">
      <c r="A552" s="108" t="s">
        <v>22</v>
      </c>
      <c r="B552" s="108" t="s">
        <v>2068</v>
      </c>
      <c r="C552" s="108" t="s">
        <v>2068</v>
      </c>
      <c r="D552" s="108" t="s">
        <v>242</v>
      </c>
      <c r="E552" s="108" t="s">
        <v>311</v>
      </c>
    </row>
    <row r="553" spans="1:5" s="106" customFormat="1" x14ac:dyDescent="0.2">
      <c r="A553" s="108" t="s">
        <v>22</v>
      </c>
      <c r="B553" s="108" t="s">
        <v>312</v>
      </c>
      <c r="C553" s="108" t="s">
        <v>312</v>
      </c>
      <c r="D553" s="108" t="s">
        <v>242</v>
      </c>
      <c r="E553" s="108" t="s">
        <v>311</v>
      </c>
    </row>
    <row r="554" spans="1:5" s="106" customFormat="1" x14ac:dyDescent="0.2">
      <c r="A554" s="108" t="s">
        <v>22</v>
      </c>
      <c r="B554" s="108" t="s">
        <v>2069</v>
      </c>
      <c r="C554" s="108" t="s">
        <v>2069</v>
      </c>
      <c r="D554" s="108" t="s">
        <v>242</v>
      </c>
      <c r="E554" s="108" t="s">
        <v>311</v>
      </c>
    </row>
    <row r="555" spans="1:5" s="106" customFormat="1" x14ac:dyDescent="0.2">
      <c r="A555" s="108" t="s">
        <v>22</v>
      </c>
      <c r="B555" s="108" t="s">
        <v>244</v>
      </c>
      <c r="C555" s="108" t="s">
        <v>2070</v>
      </c>
      <c r="D555" s="108" t="s">
        <v>242</v>
      </c>
      <c r="E555" s="108" t="s">
        <v>243</v>
      </c>
    </row>
    <row r="556" spans="1:5" s="106" customFormat="1" x14ac:dyDescent="0.2">
      <c r="A556" s="108" t="s">
        <v>22</v>
      </c>
      <c r="B556" s="108" t="s">
        <v>436</v>
      </c>
      <c r="C556" s="108" t="s">
        <v>436</v>
      </c>
      <c r="D556" s="108" t="s">
        <v>242</v>
      </c>
      <c r="E556" s="108" t="s">
        <v>243</v>
      </c>
    </row>
    <row r="557" spans="1:5" s="106" customFormat="1" x14ac:dyDescent="0.2">
      <c r="A557" s="108" t="s">
        <v>22</v>
      </c>
      <c r="B557" s="108" t="s">
        <v>269</v>
      </c>
      <c r="C557" s="108" t="s">
        <v>2071</v>
      </c>
      <c r="D557" s="108" t="s">
        <v>242</v>
      </c>
      <c r="E557" s="108" t="s">
        <v>243</v>
      </c>
    </row>
    <row r="558" spans="1:5" s="106" customFormat="1" x14ac:dyDescent="0.2">
      <c r="A558" s="108" t="s">
        <v>22</v>
      </c>
      <c r="B558" s="108" t="s">
        <v>2072</v>
      </c>
      <c r="C558" s="108" t="s">
        <v>2072</v>
      </c>
      <c r="D558" s="108" t="s">
        <v>242</v>
      </c>
      <c r="E558" s="108" t="s">
        <v>243</v>
      </c>
    </row>
    <row r="559" spans="1:5" s="106" customFormat="1" x14ac:dyDescent="0.2">
      <c r="A559" s="108" t="s">
        <v>22</v>
      </c>
      <c r="B559" s="108" t="s">
        <v>2073</v>
      </c>
      <c r="C559" s="108" t="s">
        <v>2074</v>
      </c>
      <c r="D559" s="108" t="s">
        <v>242</v>
      </c>
      <c r="E559" s="108" t="s">
        <v>243</v>
      </c>
    </row>
    <row r="560" spans="1:5" s="106" customFormat="1" x14ac:dyDescent="0.2">
      <c r="A560" s="108" t="s">
        <v>22</v>
      </c>
      <c r="B560" s="108" t="s">
        <v>437</v>
      </c>
      <c r="C560" s="108" t="s">
        <v>437</v>
      </c>
      <c r="D560" s="108" t="s">
        <v>242</v>
      </c>
      <c r="E560" s="108" t="s">
        <v>413</v>
      </c>
    </row>
    <row r="561" spans="1:5" s="106" customFormat="1" x14ac:dyDescent="0.2">
      <c r="A561" s="108" t="s">
        <v>22</v>
      </c>
      <c r="B561" s="108" t="s">
        <v>438</v>
      </c>
      <c r="C561" s="108" t="s">
        <v>2075</v>
      </c>
      <c r="D561" s="108" t="s">
        <v>242</v>
      </c>
      <c r="E561" s="108" t="s">
        <v>413</v>
      </c>
    </row>
    <row r="562" spans="1:5" s="106" customFormat="1" x14ac:dyDescent="0.2">
      <c r="A562" s="108" t="s">
        <v>22</v>
      </c>
      <c r="B562" s="108" t="s">
        <v>439</v>
      </c>
      <c r="C562" s="108" t="s">
        <v>439</v>
      </c>
      <c r="D562" s="108" t="s">
        <v>242</v>
      </c>
      <c r="E562" s="108" t="s">
        <v>413</v>
      </c>
    </row>
    <row r="563" spans="1:5" s="106" customFormat="1" x14ac:dyDescent="0.2">
      <c r="A563" s="108" t="s">
        <v>22</v>
      </c>
      <c r="B563" s="108" t="s">
        <v>2076</v>
      </c>
      <c r="C563" s="108" t="s">
        <v>2076</v>
      </c>
      <c r="D563" s="108" t="s">
        <v>320</v>
      </c>
      <c r="E563" s="108" t="s">
        <v>1996</v>
      </c>
    </row>
    <row r="564" spans="1:5" s="106" customFormat="1" x14ac:dyDescent="0.2">
      <c r="A564" s="108" t="s">
        <v>22</v>
      </c>
      <c r="B564" s="108" t="s">
        <v>2077</v>
      </c>
      <c r="C564" s="108" t="s">
        <v>2077</v>
      </c>
      <c r="D564" s="108" t="s">
        <v>320</v>
      </c>
      <c r="E564" s="108" t="s">
        <v>1997</v>
      </c>
    </row>
    <row r="565" spans="1:5" s="106" customFormat="1" x14ac:dyDescent="0.2">
      <c r="A565" s="108" t="s">
        <v>22</v>
      </c>
      <c r="B565" s="108" t="s">
        <v>2078</v>
      </c>
      <c r="C565" s="108" t="s">
        <v>2078</v>
      </c>
      <c r="D565" s="108" t="s">
        <v>320</v>
      </c>
      <c r="E565" s="108" t="s">
        <v>1997</v>
      </c>
    </row>
    <row r="566" spans="1:5" s="106" customFormat="1" x14ac:dyDescent="0.2">
      <c r="A566" s="108" t="s">
        <v>22</v>
      </c>
      <c r="B566" s="108" t="s">
        <v>2079</v>
      </c>
      <c r="C566" s="108" t="s">
        <v>2079</v>
      </c>
      <c r="D566" s="108" t="s">
        <v>320</v>
      </c>
      <c r="E566" s="108" t="s">
        <v>1997</v>
      </c>
    </row>
    <row r="567" spans="1:5" s="106" customFormat="1" x14ac:dyDescent="0.2">
      <c r="A567" s="108" t="s">
        <v>22</v>
      </c>
      <c r="B567" s="108" t="s">
        <v>3607</v>
      </c>
      <c r="C567" s="108" t="s">
        <v>3607</v>
      </c>
      <c r="D567" s="108" t="s">
        <v>320</v>
      </c>
      <c r="E567" s="108" t="s">
        <v>414</v>
      </c>
    </row>
    <row r="568" spans="1:5" s="106" customFormat="1" x14ac:dyDescent="0.2">
      <c r="A568" s="108" t="s">
        <v>22</v>
      </c>
      <c r="B568" s="108" t="s">
        <v>3608</v>
      </c>
      <c r="C568" s="108" t="s">
        <v>3608</v>
      </c>
      <c r="D568" s="108" t="s">
        <v>320</v>
      </c>
      <c r="E568" s="108" t="s">
        <v>414</v>
      </c>
    </row>
    <row r="569" spans="1:5" s="106" customFormat="1" x14ac:dyDescent="0.2">
      <c r="A569" s="108" t="s">
        <v>22</v>
      </c>
      <c r="B569" s="108" t="s">
        <v>1063</v>
      </c>
      <c r="C569" s="108" t="s">
        <v>1063</v>
      </c>
      <c r="D569" s="108" t="s">
        <v>320</v>
      </c>
      <c r="E569" s="108" t="s">
        <v>414</v>
      </c>
    </row>
    <row r="570" spans="1:5" s="106" customFormat="1" x14ac:dyDescent="0.2">
      <c r="A570" s="108" t="s">
        <v>22</v>
      </c>
      <c r="B570" s="108" t="s">
        <v>440</v>
      </c>
      <c r="C570" s="108" t="s">
        <v>440</v>
      </c>
      <c r="D570" s="108" t="s">
        <v>320</v>
      </c>
      <c r="E570" s="108" t="s">
        <v>414</v>
      </c>
    </row>
    <row r="571" spans="1:5" s="106" customFormat="1" x14ac:dyDescent="0.2">
      <c r="A571" s="108" t="s">
        <v>22</v>
      </c>
      <c r="B571" s="108" t="s">
        <v>2080</v>
      </c>
      <c r="C571" s="108" t="s">
        <v>2080</v>
      </c>
      <c r="D571" s="108" t="s">
        <v>320</v>
      </c>
      <c r="E571" s="108" t="s">
        <v>415</v>
      </c>
    </row>
    <row r="572" spans="1:5" s="106" customFormat="1" x14ac:dyDescent="0.2">
      <c r="A572" s="108" t="s">
        <v>22</v>
      </c>
      <c r="B572" s="108" t="s">
        <v>441</v>
      </c>
      <c r="C572" s="108" t="s">
        <v>441</v>
      </c>
      <c r="D572" s="108" t="s">
        <v>320</v>
      </c>
      <c r="E572" s="108" t="s">
        <v>415</v>
      </c>
    </row>
    <row r="573" spans="1:5" s="106" customFormat="1" x14ac:dyDescent="0.2">
      <c r="A573" s="108" t="s">
        <v>22</v>
      </c>
      <c r="B573" s="108" t="s">
        <v>2081</v>
      </c>
      <c r="C573" s="108" t="s">
        <v>2081</v>
      </c>
      <c r="D573" s="108" t="s">
        <v>320</v>
      </c>
      <c r="E573" s="108" t="s">
        <v>415</v>
      </c>
    </row>
    <row r="574" spans="1:5" s="106" customFormat="1" x14ac:dyDescent="0.2">
      <c r="A574" s="108" t="s">
        <v>22</v>
      </c>
      <c r="B574" s="108" t="s">
        <v>2082</v>
      </c>
      <c r="C574" s="108" t="s">
        <v>2082</v>
      </c>
      <c r="D574" s="108" t="s">
        <v>320</v>
      </c>
      <c r="E574" s="108" t="s">
        <v>415</v>
      </c>
    </row>
    <row r="575" spans="1:5" s="106" customFormat="1" x14ac:dyDescent="0.2">
      <c r="A575" s="108" t="s">
        <v>22</v>
      </c>
      <c r="B575" s="108" t="s">
        <v>2083</v>
      </c>
      <c r="C575" s="108" t="s">
        <v>2083</v>
      </c>
      <c r="D575" s="108" t="s">
        <v>320</v>
      </c>
      <c r="E575" s="108" t="s">
        <v>1999</v>
      </c>
    </row>
    <row r="576" spans="1:5" s="106" customFormat="1" x14ac:dyDescent="0.2">
      <c r="A576" s="108" t="s">
        <v>22</v>
      </c>
      <c r="B576" s="108" t="s">
        <v>2084</v>
      </c>
      <c r="C576" s="108" t="s">
        <v>2085</v>
      </c>
      <c r="D576" s="108" t="s">
        <v>320</v>
      </c>
      <c r="E576" s="108" t="s">
        <v>1999</v>
      </c>
    </row>
    <row r="577" spans="1:5" s="106" customFormat="1" x14ac:dyDescent="0.2">
      <c r="A577" s="108" t="s">
        <v>22</v>
      </c>
      <c r="B577" s="108" t="s">
        <v>2086</v>
      </c>
      <c r="C577" s="108" t="s">
        <v>2087</v>
      </c>
      <c r="D577" s="108" t="s">
        <v>320</v>
      </c>
      <c r="E577" s="108" t="s">
        <v>1999</v>
      </c>
    </row>
    <row r="578" spans="1:5" s="106" customFormat="1" x14ac:dyDescent="0.2">
      <c r="A578" s="108" t="s">
        <v>22</v>
      </c>
      <c r="B578" s="108" t="s">
        <v>2088</v>
      </c>
      <c r="C578" s="108" t="s">
        <v>2089</v>
      </c>
      <c r="D578" s="108" t="s">
        <v>320</v>
      </c>
      <c r="E578" s="108" t="s">
        <v>1999</v>
      </c>
    </row>
    <row r="579" spans="1:5" s="106" customFormat="1" x14ac:dyDescent="0.2">
      <c r="A579" s="108" t="s">
        <v>22</v>
      </c>
      <c r="B579" s="108" t="s">
        <v>2090</v>
      </c>
      <c r="C579" s="108" t="s">
        <v>2091</v>
      </c>
      <c r="D579" s="108" t="s">
        <v>320</v>
      </c>
      <c r="E579" s="108" t="s">
        <v>1999</v>
      </c>
    </row>
    <row r="580" spans="1:5" s="106" customFormat="1" x14ac:dyDescent="0.2">
      <c r="A580" s="108" t="s">
        <v>22</v>
      </c>
      <c r="B580" s="108" t="s">
        <v>2092</v>
      </c>
      <c r="C580" s="108" t="s">
        <v>2092</v>
      </c>
      <c r="D580" s="108" t="s">
        <v>320</v>
      </c>
      <c r="E580" s="108" t="s">
        <v>1683</v>
      </c>
    </row>
    <row r="581" spans="1:5" s="106" customFormat="1" x14ac:dyDescent="0.2">
      <c r="A581" s="108" t="s">
        <v>22</v>
      </c>
      <c r="B581" s="108" t="s">
        <v>2093</v>
      </c>
      <c r="C581" s="108" t="s">
        <v>2093</v>
      </c>
      <c r="D581" s="108" t="s">
        <v>320</v>
      </c>
      <c r="E581" s="108" t="s">
        <v>1683</v>
      </c>
    </row>
    <row r="582" spans="1:5" s="106" customFormat="1" x14ac:dyDescent="0.2">
      <c r="A582" s="108" t="s">
        <v>22</v>
      </c>
      <c r="B582" s="108" t="s">
        <v>2094</v>
      </c>
      <c r="C582" s="108" t="s">
        <v>2094</v>
      </c>
      <c r="D582" s="108" t="s">
        <v>320</v>
      </c>
      <c r="E582" s="108" t="s">
        <v>1683</v>
      </c>
    </row>
    <row r="583" spans="1:5" s="106" customFormat="1" x14ac:dyDescent="0.2">
      <c r="A583" s="108" t="s">
        <v>22</v>
      </c>
      <c r="B583" s="108" t="s">
        <v>2095</v>
      </c>
      <c r="C583" s="108" t="s">
        <v>2095</v>
      </c>
      <c r="D583" s="108" t="s">
        <v>320</v>
      </c>
      <c r="E583" s="108" t="s">
        <v>2000</v>
      </c>
    </row>
    <row r="584" spans="1:5" s="106" customFormat="1" x14ac:dyDescent="0.2">
      <c r="A584" s="108" t="s">
        <v>22</v>
      </c>
      <c r="B584" s="108" t="s">
        <v>2096</v>
      </c>
      <c r="C584" s="108" t="s">
        <v>2096</v>
      </c>
      <c r="D584" s="108" t="s">
        <v>320</v>
      </c>
      <c r="E584" s="108" t="s">
        <v>2000</v>
      </c>
    </row>
    <row r="585" spans="1:5" s="106" customFormat="1" x14ac:dyDescent="0.2">
      <c r="A585" s="108" t="s">
        <v>22</v>
      </c>
      <c r="B585" s="108" t="s">
        <v>2097</v>
      </c>
      <c r="C585" s="108" t="s">
        <v>2097</v>
      </c>
      <c r="D585" s="108" t="s">
        <v>320</v>
      </c>
      <c r="E585" s="108" t="s">
        <v>2001</v>
      </c>
    </row>
    <row r="586" spans="1:5" s="106" customFormat="1" x14ac:dyDescent="0.2">
      <c r="A586" s="108" t="s">
        <v>22</v>
      </c>
      <c r="B586" s="108" t="s">
        <v>2098</v>
      </c>
      <c r="C586" s="108" t="s">
        <v>2098</v>
      </c>
      <c r="D586" s="108" t="s">
        <v>320</v>
      </c>
      <c r="E586" s="108" t="s">
        <v>2001</v>
      </c>
    </row>
    <row r="587" spans="1:5" s="106" customFormat="1" x14ac:dyDescent="0.2">
      <c r="A587" s="108" t="s">
        <v>22</v>
      </c>
      <c r="B587" s="108" t="s">
        <v>3758</v>
      </c>
      <c r="C587" s="108" t="s">
        <v>3758</v>
      </c>
      <c r="D587" s="108" t="s">
        <v>320</v>
      </c>
      <c r="E587" s="108" t="s">
        <v>416</v>
      </c>
    </row>
    <row r="588" spans="1:5" s="106" customFormat="1" x14ac:dyDescent="0.2">
      <c r="A588" s="108" t="s">
        <v>22</v>
      </c>
      <c r="B588" s="108" t="s">
        <v>442</v>
      </c>
      <c r="C588" s="108" t="s">
        <v>442</v>
      </c>
      <c r="D588" s="108" t="s">
        <v>320</v>
      </c>
      <c r="E588" s="108" t="s">
        <v>416</v>
      </c>
    </row>
    <row r="589" spans="1:5" s="106" customFormat="1" x14ac:dyDescent="0.2">
      <c r="A589" s="108" t="s">
        <v>22</v>
      </c>
      <c r="B589" s="108" t="s">
        <v>443</v>
      </c>
      <c r="C589" s="108" t="s">
        <v>443</v>
      </c>
      <c r="D589" s="108" t="s">
        <v>320</v>
      </c>
      <c r="E589" s="108" t="s">
        <v>416</v>
      </c>
    </row>
    <row r="590" spans="1:5" s="106" customFormat="1" x14ac:dyDescent="0.2">
      <c r="A590" s="108" t="s">
        <v>22</v>
      </c>
      <c r="B590" s="108" t="s">
        <v>2099</v>
      </c>
      <c r="C590" s="108" t="s">
        <v>2099</v>
      </c>
      <c r="D590" s="108" t="s">
        <v>320</v>
      </c>
      <c r="E590" s="108" t="s">
        <v>2002</v>
      </c>
    </row>
    <row r="591" spans="1:5" s="106" customFormat="1" x14ac:dyDescent="0.2">
      <c r="A591" s="108" t="s">
        <v>22</v>
      </c>
      <c r="B591" s="108" t="s">
        <v>2002</v>
      </c>
      <c r="C591" s="108" t="s">
        <v>2002</v>
      </c>
      <c r="D591" s="108" t="s">
        <v>320</v>
      </c>
      <c r="E591" s="108" t="s">
        <v>2002</v>
      </c>
    </row>
    <row r="592" spans="1:5" s="106" customFormat="1" x14ac:dyDescent="0.2">
      <c r="A592" s="108" t="s">
        <v>22</v>
      </c>
      <c r="B592" s="108" t="s">
        <v>322</v>
      </c>
      <c r="C592" s="108" t="s">
        <v>322</v>
      </c>
      <c r="D592" s="108" t="s">
        <v>320</v>
      </c>
      <c r="E592" s="108" t="s">
        <v>321</v>
      </c>
    </row>
    <row r="593" spans="1:5" s="106" customFormat="1" x14ac:dyDescent="0.2">
      <c r="A593" s="108" t="s">
        <v>22</v>
      </c>
      <c r="B593" s="108" t="s">
        <v>444</v>
      </c>
      <c r="C593" s="108" t="s">
        <v>444</v>
      </c>
      <c r="D593" s="108" t="s">
        <v>320</v>
      </c>
      <c r="E593" s="108" t="s">
        <v>417</v>
      </c>
    </row>
    <row r="594" spans="1:5" s="106" customFormat="1" x14ac:dyDescent="0.2">
      <c r="A594" s="108" t="s">
        <v>22</v>
      </c>
      <c r="B594" s="108" t="s">
        <v>1068</v>
      </c>
      <c r="C594" s="108" t="s">
        <v>1068</v>
      </c>
      <c r="D594" s="108" t="s">
        <v>320</v>
      </c>
      <c r="E594" s="108" t="s">
        <v>417</v>
      </c>
    </row>
    <row r="595" spans="1:5" s="106" customFormat="1" x14ac:dyDescent="0.2">
      <c r="A595" s="108" t="s">
        <v>22</v>
      </c>
      <c r="B595" s="108" t="s">
        <v>3584</v>
      </c>
      <c r="C595" s="108" t="s">
        <v>3584</v>
      </c>
      <c r="D595" s="108" t="s">
        <v>320</v>
      </c>
      <c r="E595" s="108" t="s">
        <v>417</v>
      </c>
    </row>
    <row r="596" spans="1:5" s="106" customFormat="1" x14ac:dyDescent="0.2">
      <c r="A596" s="108" t="s">
        <v>22</v>
      </c>
      <c r="B596" s="108" t="s">
        <v>445</v>
      </c>
      <c r="C596" s="108" t="s">
        <v>445</v>
      </c>
      <c r="D596" s="108" t="s">
        <v>320</v>
      </c>
      <c r="E596" s="108" t="s">
        <v>417</v>
      </c>
    </row>
    <row r="597" spans="1:5" s="106" customFormat="1" x14ac:dyDescent="0.2">
      <c r="A597" s="108" t="s">
        <v>22</v>
      </c>
      <c r="B597" s="108" t="s">
        <v>2217</v>
      </c>
      <c r="C597" s="108" t="s">
        <v>2217</v>
      </c>
      <c r="D597" s="108" t="s">
        <v>320</v>
      </c>
      <c r="E597" s="108" t="s">
        <v>417</v>
      </c>
    </row>
    <row r="598" spans="1:5" s="106" customFormat="1" x14ac:dyDescent="0.2">
      <c r="A598" s="108" t="s">
        <v>22</v>
      </c>
      <c r="B598" s="108" t="s">
        <v>2100</v>
      </c>
      <c r="C598" s="108" t="s">
        <v>2101</v>
      </c>
      <c r="D598" s="108" t="s">
        <v>289</v>
      </c>
      <c r="E598" s="108" t="s">
        <v>2003</v>
      </c>
    </row>
    <row r="599" spans="1:5" s="106" customFormat="1" x14ac:dyDescent="0.2">
      <c r="A599" s="108" t="s">
        <v>22</v>
      </c>
      <c r="B599" s="108" t="s">
        <v>2102</v>
      </c>
      <c r="C599" s="108" t="s">
        <v>2102</v>
      </c>
      <c r="D599" s="108" t="s">
        <v>289</v>
      </c>
      <c r="E599" s="108" t="s">
        <v>418</v>
      </c>
    </row>
    <row r="600" spans="1:5" s="106" customFormat="1" x14ac:dyDescent="0.2">
      <c r="A600" s="108" t="s">
        <v>22</v>
      </c>
      <c r="B600" s="108" t="s">
        <v>2103</v>
      </c>
      <c r="C600" s="108" t="s">
        <v>2103</v>
      </c>
      <c r="D600" s="108" t="s">
        <v>289</v>
      </c>
      <c r="E600" s="108" t="s">
        <v>418</v>
      </c>
    </row>
    <row r="601" spans="1:5" s="106" customFormat="1" x14ac:dyDescent="0.2">
      <c r="A601" s="108" t="s">
        <v>22</v>
      </c>
      <c r="B601" s="108" t="s">
        <v>446</v>
      </c>
      <c r="C601" s="108" t="s">
        <v>446</v>
      </c>
      <c r="D601" s="108" t="s">
        <v>289</v>
      </c>
      <c r="E601" s="108" t="s">
        <v>418</v>
      </c>
    </row>
    <row r="602" spans="1:5" s="106" customFormat="1" x14ac:dyDescent="0.2">
      <c r="A602" s="108" t="s">
        <v>22</v>
      </c>
      <c r="B602" s="108" t="s">
        <v>2104</v>
      </c>
      <c r="C602" s="108" t="s">
        <v>2104</v>
      </c>
      <c r="D602" s="108" t="s">
        <v>289</v>
      </c>
      <c r="E602" s="108" t="s">
        <v>2006</v>
      </c>
    </row>
    <row r="603" spans="1:5" s="106" customFormat="1" x14ac:dyDescent="0.2">
      <c r="A603" s="108" t="s">
        <v>22</v>
      </c>
      <c r="B603" s="108" t="s">
        <v>2105</v>
      </c>
      <c r="C603" s="108" t="s">
        <v>2105</v>
      </c>
      <c r="D603" s="108" t="s">
        <v>289</v>
      </c>
      <c r="E603" s="108" t="s">
        <v>2008</v>
      </c>
    </row>
    <row r="604" spans="1:5" s="106" customFormat="1" x14ac:dyDescent="0.2">
      <c r="A604" s="108" t="s">
        <v>22</v>
      </c>
      <c r="B604" s="108" t="s">
        <v>2106</v>
      </c>
      <c r="C604" s="108" t="s">
        <v>2106</v>
      </c>
      <c r="D604" s="108" t="s">
        <v>289</v>
      </c>
      <c r="E604" s="108" t="s">
        <v>2010</v>
      </c>
    </row>
    <row r="605" spans="1:5" s="106" customFormat="1" x14ac:dyDescent="0.2">
      <c r="A605" s="108" t="s">
        <v>22</v>
      </c>
      <c r="B605" s="108" t="s">
        <v>2107</v>
      </c>
      <c r="C605" s="108" t="s">
        <v>2107</v>
      </c>
      <c r="D605" s="108" t="s">
        <v>289</v>
      </c>
      <c r="E605" s="108" t="s">
        <v>2012</v>
      </c>
    </row>
    <row r="606" spans="1:5" s="106" customFormat="1" x14ac:dyDescent="0.2">
      <c r="A606" s="108" t="s">
        <v>22</v>
      </c>
      <c r="B606" s="108" t="s">
        <v>2108</v>
      </c>
      <c r="C606" s="108" t="s">
        <v>2108</v>
      </c>
      <c r="D606" s="108" t="s">
        <v>289</v>
      </c>
      <c r="E606" s="108" t="s">
        <v>2013</v>
      </c>
    </row>
    <row r="607" spans="1:5" s="106" customFormat="1" x14ac:dyDescent="0.2">
      <c r="A607" s="108" t="s">
        <v>22</v>
      </c>
      <c r="B607" s="108" t="s">
        <v>447</v>
      </c>
      <c r="C607" s="108" t="s">
        <v>447</v>
      </c>
      <c r="D607" s="108" t="s">
        <v>289</v>
      </c>
      <c r="E607" s="108" t="s">
        <v>2013</v>
      </c>
    </row>
    <row r="608" spans="1:5" s="106" customFormat="1" x14ac:dyDescent="0.2">
      <c r="A608" s="108" t="s">
        <v>22</v>
      </c>
      <c r="B608" s="108" t="s">
        <v>2109</v>
      </c>
      <c r="C608" s="108" t="s">
        <v>2109</v>
      </c>
      <c r="D608" s="108" t="s">
        <v>332</v>
      </c>
      <c r="E608" s="108" t="s">
        <v>2015</v>
      </c>
    </row>
    <row r="609" spans="1:7" s="106" customFormat="1" x14ac:dyDescent="0.2">
      <c r="A609" s="108" t="s">
        <v>22</v>
      </c>
      <c r="B609" s="108" t="s">
        <v>334</v>
      </c>
      <c r="C609" s="108" t="s">
        <v>334</v>
      </c>
      <c r="D609" s="108" t="s">
        <v>332</v>
      </c>
      <c r="E609" s="108" t="s">
        <v>333</v>
      </c>
    </row>
    <row r="610" spans="1:7" s="106" customFormat="1" x14ac:dyDescent="0.2">
      <c r="A610" s="108" t="s">
        <v>22</v>
      </c>
      <c r="B610" s="108" t="s">
        <v>448</v>
      </c>
      <c r="C610" s="108" t="s">
        <v>2110</v>
      </c>
      <c r="D610" s="108" t="s">
        <v>332</v>
      </c>
      <c r="E610" s="108" t="s">
        <v>336</v>
      </c>
    </row>
    <row r="611" spans="1:7" s="106" customFormat="1" x14ac:dyDescent="0.2">
      <c r="A611" s="108" t="s">
        <v>22</v>
      </c>
      <c r="B611" s="108" t="s">
        <v>2111</v>
      </c>
      <c r="C611" s="108" t="s">
        <v>2111</v>
      </c>
      <c r="D611" s="108" t="s">
        <v>332</v>
      </c>
      <c r="E611" s="108" t="s">
        <v>336</v>
      </c>
    </row>
    <row r="612" spans="1:7" s="106" customFormat="1" x14ac:dyDescent="0.2">
      <c r="A612" s="108" t="s">
        <v>22</v>
      </c>
      <c r="B612" s="108" t="s">
        <v>449</v>
      </c>
      <c r="C612" s="108" t="s">
        <v>449</v>
      </c>
      <c r="D612" s="108" t="s">
        <v>295</v>
      </c>
      <c r="E612" s="108" t="s">
        <v>2017</v>
      </c>
    </row>
    <row r="613" spans="1:7" s="106" customFormat="1" x14ac:dyDescent="0.2">
      <c r="A613" s="108" t="s">
        <v>22</v>
      </c>
      <c r="B613" s="108" t="s">
        <v>2112</v>
      </c>
      <c r="C613" s="108" t="s">
        <v>2112</v>
      </c>
      <c r="D613" s="108" t="s">
        <v>295</v>
      </c>
      <c r="E613" s="108" t="s">
        <v>2018</v>
      </c>
    </row>
    <row r="614" spans="1:7" s="106" customFormat="1" x14ac:dyDescent="0.2">
      <c r="A614" s="108" t="s">
        <v>22</v>
      </c>
      <c r="B614" s="108" t="s">
        <v>297</v>
      </c>
      <c r="C614" s="108" t="s">
        <v>297</v>
      </c>
      <c r="D614" s="108" t="s">
        <v>295</v>
      </c>
      <c r="E614" s="108" t="s">
        <v>296</v>
      </c>
    </row>
    <row r="615" spans="1:7" s="106" customFormat="1" x14ac:dyDescent="0.2">
      <c r="A615" s="108" t="s">
        <v>22</v>
      </c>
      <c r="B615" s="108" t="s">
        <v>2113</v>
      </c>
      <c r="C615" s="108" t="s">
        <v>2113</v>
      </c>
      <c r="D615" s="108" t="s">
        <v>295</v>
      </c>
      <c r="E615" s="108" t="s">
        <v>2019</v>
      </c>
    </row>
    <row r="616" spans="1:7" x14ac:dyDescent="0.2">
      <c r="A616" s="108" t="s">
        <v>22</v>
      </c>
      <c r="B616" s="23" t="s">
        <v>2114</v>
      </c>
      <c r="C616" s="23" t="s">
        <v>2114</v>
      </c>
      <c r="D616" s="108" t="s">
        <v>295</v>
      </c>
      <c r="E616" s="23" t="s">
        <v>2021</v>
      </c>
    </row>
    <row r="617" spans="1:7" x14ac:dyDescent="0.2">
      <c r="A617" s="108" t="s">
        <v>22</v>
      </c>
      <c r="B617" s="23" t="s">
        <v>2115</v>
      </c>
      <c r="C617" s="23" t="s">
        <v>2115</v>
      </c>
      <c r="D617" s="108" t="s">
        <v>295</v>
      </c>
      <c r="E617" s="23" t="s">
        <v>2023</v>
      </c>
    </row>
    <row r="618" spans="1:7" x14ac:dyDescent="0.2">
      <c r="A618" s="108" t="s">
        <v>22</v>
      </c>
      <c r="B618" s="23" t="s">
        <v>2116</v>
      </c>
      <c r="C618" s="23" t="s">
        <v>2116</v>
      </c>
      <c r="D618" s="108" t="s">
        <v>295</v>
      </c>
      <c r="E618" s="23" t="s">
        <v>2024</v>
      </c>
    </row>
    <row r="619" spans="1:7" x14ac:dyDescent="0.2">
      <c r="A619" s="108" t="s">
        <v>22</v>
      </c>
      <c r="B619" s="23" t="s">
        <v>2117</v>
      </c>
      <c r="C619" s="23" t="s">
        <v>2117</v>
      </c>
      <c r="D619" s="108" t="s">
        <v>295</v>
      </c>
      <c r="E619" s="23" t="s">
        <v>2025</v>
      </c>
    </row>
    <row r="620" spans="1:7" x14ac:dyDescent="0.2">
      <c r="A620" s="108" t="s">
        <v>22</v>
      </c>
      <c r="B620" s="23" t="s">
        <v>2118</v>
      </c>
      <c r="C620" s="23" t="s">
        <v>2118</v>
      </c>
      <c r="D620" s="108" t="s">
        <v>295</v>
      </c>
      <c r="E620" s="23" t="s">
        <v>2026</v>
      </c>
    </row>
    <row r="621" spans="1:7" s="106" customFormat="1" x14ac:dyDescent="0.2">
      <c r="A621" s="108" t="s">
        <v>22</v>
      </c>
      <c r="B621" s="108" t="s">
        <v>378</v>
      </c>
      <c r="C621" s="108" t="s">
        <v>378</v>
      </c>
      <c r="D621" s="108" t="s">
        <v>295</v>
      </c>
      <c r="E621" s="108" t="s">
        <v>377</v>
      </c>
    </row>
    <row r="622" spans="1:7" s="106" customFormat="1" x14ac:dyDescent="0.2">
      <c r="A622" s="108" t="s">
        <v>22</v>
      </c>
      <c r="B622" s="108" t="s">
        <v>267</v>
      </c>
      <c r="C622" s="108" t="s">
        <v>1746</v>
      </c>
      <c r="D622" s="108" t="s">
        <v>259</v>
      </c>
      <c r="E622" s="108" t="s">
        <v>260</v>
      </c>
    </row>
    <row r="623" spans="1:7" s="106" customFormat="1" x14ac:dyDescent="0.2">
      <c r="A623" s="108" t="s">
        <v>22</v>
      </c>
      <c r="B623" s="108" t="s">
        <v>267</v>
      </c>
      <c r="C623" s="108" t="s">
        <v>1746</v>
      </c>
      <c r="D623" s="108" t="s">
        <v>259</v>
      </c>
      <c r="E623" s="108" t="s">
        <v>1955</v>
      </c>
    </row>
    <row r="624" spans="1:7" x14ac:dyDescent="0.2">
      <c r="A624" s="108" t="s">
        <v>22</v>
      </c>
      <c r="B624" s="108" t="s">
        <v>267</v>
      </c>
      <c r="C624" s="108" t="s">
        <v>1746</v>
      </c>
      <c r="D624" s="108" t="s">
        <v>259</v>
      </c>
      <c r="E624" s="108" t="s">
        <v>1957</v>
      </c>
      <c r="F624" s="106"/>
      <c r="G624" s="106"/>
    </row>
    <row r="625" spans="1:7" x14ac:dyDescent="0.2">
      <c r="A625" s="108" t="s">
        <v>22</v>
      </c>
      <c r="B625" s="108" t="s">
        <v>267</v>
      </c>
      <c r="C625" s="108" t="s">
        <v>1746</v>
      </c>
      <c r="D625" s="108" t="s">
        <v>259</v>
      </c>
      <c r="E625" s="108" t="s">
        <v>1958</v>
      </c>
      <c r="F625" s="106"/>
      <c r="G625" s="106"/>
    </row>
    <row r="626" spans="1:7" x14ac:dyDescent="0.2">
      <c r="A626" s="108" t="s">
        <v>22</v>
      </c>
      <c r="B626" s="108" t="s">
        <v>267</v>
      </c>
      <c r="C626" s="108" t="s">
        <v>1746</v>
      </c>
      <c r="D626" s="108" t="s">
        <v>259</v>
      </c>
      <c r="E626" s="108" t="s">
        <v>1959</v>
      </c>
      <c r="F626" s="106"/>
      <c r="G626" s="106"/>
    </row>
    <row r="627" spans="1:7" x14ac:dyDescent="0.2">
      <c r="A627" s="108" t="s">
        <v>22</v>
      </c>
      <c r="B627" s="108" t="s">
        <v>267</v>
      </c>
      <c r="C627" s="108" t="s">
        <v>1746</v>
      </c>
      <c r="D627" s="108" t="s">
        <v>259</v>
      </c>
      <c r="E627" s="108" t="s">
        <v>1960</v>
      </c>
      <c r="F627" s="106"/>
      <c r="G627" s="106"/>
    </row>
    <row r="628" spans="1:7" x14ac:dyDescent="0.2">
      <c r="A628" s="108" t="s">
        <v>22</v>
      </c>
      <c r="B628" s="108" t="s">
        <v>267</v>
      </c>
      <c r="C628" s="108" t="s">
        <v>1746</v>
      </c>
      <c r="D628" s="108" t="s">
        <v>400</v>
      </c>
      <c r="E628" s="108" t="s">
        <v>401</v>
      </c>
      <c r="F628" s="106"/>
      <c r="G628" s="106"/>
    </row>
    <row r="629" spans="1:7" x14ac:dyDescent="0.2">
      <c r="A629" s="108" t="s">
        <v>22</v>
      </c>
      <c r="B629" s="108" t="s">
        <v>267</v>
      </c>
      <c r="C629" s="108" t="s">
        <v>1746</v>
      </c>
      <c r="D629" s="108" t="s">
        <v>400</v>
      </c>
      <c r="E629" s="108" t="s">
        <v>1961</v>
      </c>
      <c r="F629" s="106"/>
      <c r="G629" s="106"/>
    </row>
    <row r="630" spans="1:7" x14ac:dyDescent="0.2">
      <c r="A630" s="108" t="s">
        <v>22</v>
      </c>
      <c r="B630" s="108" t="s">
        <v>267</v>
      </c>
      <c r="C630" s="108" t="s">
        <v>1746</v>
      </c>
      <c r="D630" s="108" t="s">
        <v>400</v>
      </c>
      <c r="E630" s="108" t="s">
        <v>402</v>
      </c>
      <c r="F630" s="106"/>
      <c r="G630" s="106"/>
    </row>
    <row r="631" spans="1:7" x14ac:dyDescent="0.2">
      <c r="A631" s="108" t="s">
        <v>22</v>
      </c>
      <c r="B631" s="108" t="s">
        <v>267</v>
      </c>
      <c r="C631" s="108" t="s">
        <v>1746</v>
      </c>
      <c r="D631" s="108" t="s">
        <v>400</v>
      </c>
      <c r="E631" s="108" t="s">
        <v>1963</v>
      </c>
      <c r="F631" s="106"/>
      <c r="G631" s="106"/>
    </row>
    <row r="632" spans="1:7" x14ac:dyDescent="0.2">
      <c r="A632" s="108" t="s">
        <v>22</v>
      </c>
      <c r="B632" s="108" t="s">
        <v>267</v>
      </c>
      <c r="C632" s="108" t="s">
        <v>1746</v>
      </c>
      <c r="D632" s="108" t="s">
        <v>400</v>
      </c>
      <c r="E632" s="108" t="s">
        <v>403</v>
      </c>
      <c r="F632" s="106"/>
      <c r="G632" s="106"/>
    </row>
    <row r="633" spans="1:7" x14ac:dyDescent="0.2">
      <c r="A633" s="108" t="s">
        <v>22</v>
      </c>
      <c r="B633" s="108" t="s">
        <v>267</v>
      </c>
      <c r="C633" s="108" t="s">
        <v>1746</v>
      </c>
      <c r="D633" s="108" t="s">
        <v>400</v>
      </c>
      <c r="E633" s="108" t="s">
        <v>404</v>
      </c>
      <c r="F633" s="106"/>
      <c r="G633" s="106"/>
    </row>
    <row r="634" spans="1:7" x14ac:dyDescent="0.2">
      <c r="A634" s="108" t="s">
        <v>22</v>
      </c>
      <c r="B634" s="108" t="s">
        <v>267</v>
      </c>
      <c r="C634" s="108" t="s">
        <v>1746</v>
      </c>
      <c r="D634" s="108" t="s">
        <v>400</v>
      </c>
      <c r="E634" s="108" t="s">
        <v>405</v>
      </c>
      <c r="F634" s="106"/>
      <c r="G634" s="106"/>
    </row>
    <row r="635" spans="1:7" x14ac:dyDescent="0.2">
      <c r="A635" s="108" t="s">
        <v>22</v>
      </c>
      <c r="B635" s="108" t="s">
        <v>267</v>
      </c>
      <c r="C635" s="108" t="s">
        <v>1746</v>
      </c>
      <c r="D635" s="108" t="s">
        <v>400</v>
      </c>
      <c r="E635" s="108" t="s">
        <v>406</v>
      </c>
      <c r="F635" s="106"/>
      <c r="G635" s="106"/>
    </row>
    <row r="636" spans="1:7" x14ac:dyDescent="0.2">
      <c r="A636" s="108" t="s">
        <v>22</v>
      </c>
      <c r="B636" s="108" t="s">
        <v>267</v>
      </c>
      <c r="C636" s="108" t="s">
        <v>1746</v>
      </c>
      <c r="D636" s="108" t="s">
        <v>272</v>
      </c>
      <c r="E636" s="108" t="s">
        <v>273</v>
      </c>
      <c r="F636" s="106"/>
      <c r="G636" s="106"/>
    </row>
    <row r="637" spans="1:7" x14ac:dyDescent="0.2">
      <c r="A637" s="108" t="s">
        <v>22</v>
      </c>
      <c r="B637" s="108" t="s">
        <v>267</v>
      </c>
      <c r="C637" s="108" t="s">
        <v>1746</v>
      </c>
      <c r="D637" s="108" t="s">
        <v>272</v>
      </c>
      <c r="E637" s="108" t="s">
        <v>1966</v>
      </c>
      <c r="F637" s="106"/>
      <c r="G637" s="106"/>
    </row>
    <row r="638" spans="1:7" x14ac:dyDescent="0.2">
      <c r="A638" s="108" t="s">
        <v>22</v>
      </c>
      <c r="B638" s="108" t="s">
        <v>267</v>
      </c>
      <c r="C638" s="108" t="s">
        <v>1746</v>
      </c>
      <c r="D638" s="108" t="s">
        <v>272</v>
      </c>
      <c r="E638" s="108" t="s">
        <v>280</v>
      </c>
      <c r="F638" s="106"/>
      <c r="G638" s="106"/>
    </row>
    <row r="639" spans="1:7" x14ac:dyDescent="0.2">
      <c r="A639" s="108" t="s">
        <v>22</v>
      </c>
      <c r="B639" s="108" t="s">
        <v>267</v>
      </c>
      <c r="C639" s="108" t="s">
        <v>1746</v>
      </c>
      <c r="D639" s="108" t="s">
        <v>272</v>
      </c>
      <c r="E639" s="108" t="s">
        <v>1968</v>
      </c>
      <c r="F639" s="106"/>
      <c r="G639" s="106"/>
    </row>
    <row r="640" spans="1:7" x14ac:dyDescent="0.2">
      <c r="A640" s="108" t="s">
        <v>22</v>
      </c>
      <c r="B640" s="108" t="s">
        <v>267</v>
      </c>
      <c r="C640" s="108" t="s">
        <v>1746</v>
      </c>
      <c r="D640" s="108" t="s">
        <v>272</v>
      </c>
      <c r="E640" s="108" t="s">
        <v>1970</v>
      </c>
      <c r="F640" s="106"/>
      <c r="G640" s="106"/>
    </row>
    <row r="641" spans="1:7" x14ac:dyDescent="0.2">
      <c r="A641" s="108" t="s">
        <v>22</v>
      </c>
      <c r="B641" s="108" t="s">
        <v>267</v>
      </c>
      <c r="C641" s="108" t="s">
        <v>1746</v>
      </c>
      <c r="D641" s="108" t="s">
        <v>272</v>
      </c>
      <c r="E641" s="108" t="s">
        <v>407</v>
      </c>
      <c r="F641" s="106"/>
      <c r="G641" s="106"/>
    </row>
    <row r="642" spans="1:7" x14ac:dyDescent="0.2">
      <c r="A642" s="108" t="s">
        <v>22</v>
      </c>
      <c r="B642" s="108" t="s">
        <v>267</v>
      </c>
      <c r="C642" s="108" t="s">
        <v>1746</v>
      </c>
      <c r="D642" s="108" t="s">
        <v>272</v>
      </c>
      <c r="E642" s="108" t="s">
        <v>408</v>
      </c>
      <c r="F642" s="106"/>
      <c r="G642" s="106"/>
    </row>
    <row r="643" spans="1:7" x14ac:dyDescent="0.2">
      <c r="A643" s="108" t="s">
        <v>22</v>
      </c>
      <c r="B643" s="108" t="s">
        <v>267</v>
      </c>
      <c r="C643" s="108" t="s">
        <v>1746</v>
      </c>
      <c r="D643" s="108" t="s">
        <v>272</v>
      </c>
      <c r="E643" s="108" t="s">
        <v>409</v>
      </c>
      <c r="F643" s="106"/>
      <c r="G643" s="106"/>
    </row>
    <row r="644" spans="1:7" x14ac:dyDescent="0.2">
      <c r="A644" s="108" t="s">
        <v>22</v>
      </c>
      <c r="B644" s="108" t="s">
        <v>267</v>
      </c>
      <c r="C644" s="108" t="s">
        <v>1746</v>
      </c>
      <c r="D644" s="108" t="s">
        <v>272</v>
      </c>
      <c r="E644" s="108" t="s">
        <v>1971</v>
      </c>
      <c r="F644" s="106"/>
      <c r="G644" s="106"/>
    </row>
    <row r="645" spans="1:7" x14ac:dyDescent="0.2">
      <c r="A645" s="108" t="s">
        <v>22</v>
      </c>
      <c r="B645" s="108" t="s">
        <v>267</v>
      </c>
      <c r="C645" s="108" t="s">
        <v>1746</v>
      </c>
      <c r="D645" s="108" t="s">
        <v>272</v>
      </c>
      <c r="E645" s="108" t="s">
        <v>317</v>
      </c>
      <c r="F645" s="106"/>
      <c r="G645" s="106"/>
    </row>
    <row r="646" spans="1:7" x14ac:dyDescent="0.2">
      <c r="A646" s="108" t="s">
        <v>22</v>
      </c>
      <c r="B646" s="108" t="s">
        <v>267</v>
      </c>
      <c r="C646" s="108" t="s">
        <v>1746</v>
      </c>
      <c r="D646" s="108" t="s">
        <v>272</v>
      </c>
      <c r="E646" s="108" t="s">
        <v>1973</v>
      </c>
      <c r="F646" s="106"/>
      <c r="G646" s="106"/>
    </row>
    <row r="647" spans="1:7" x14ac:dyDescent="0.2">
      <c r="A647" s="108" t="s">
        <v>22</v>
      </c>
      <c r="B647" s="108" t="s">
        <v>267</v>
      </c>
      <c r="C647" s="108" t="s">
        <v>1746</v>
      </c>
      <c r="D647" s="108" t="s">
        <v>305</v>
      </c>
      <c r="E647" s="108" t="s">
        <v>306</v>
      </c>
      <c r="F647" s="106"/>
      <c r="G647" s="106"/>
    </row>
    <row r="648" spans="1:7" x14ac:dyDescent="0.2">
      <c r="A648" s="108" t="s">
        <v>22</v>
      </c>
      <c r="B648" s="108" t="s">
        <v>267</v>
      </c>
      <c r="C648" s="108" t="s">
        <v>1746</v>
      </c>
      <c r="D648" s="108" t="s">
        <v>305</v>
      </c>
      <c r="E648" s="108" t="s">
        <v>1974</v>
      </c>
      <c r="F648" s="106"/>
      <c r="G648" s="106"/>
    </row>
    <row r="649" spans="1:7" x14ac:dyDescent="0.2">
      <c r="A649" s="108" t="s">
        <v>22</v>
      </c>
      <c r="B649" s="108" t="s">
        <v>267</v>
      </c>
      <c r="C649" s="108" t="s">
        <v>1746</v>
      </c>
      <c r="D649" s="108" t="s">
        <v>305</v>
      </c>
      <c r="E649" s="108" t="s">
        <v>1975</v>
      </c>
      <c r="F649" s="106"/>
      <c r="G649" s="106"/>
    </row>
    <row r="650" spans="1:7" x14ac:dyDescent="0.2">
      <c r="A650" s="108" t="s">
        <v>22</v>
      </c>
      <c r="B650" s="108" t="s">
        <v>267</v>
      </c>
      <c r="C650" s="108" t="s">
        <v>1746</v>
      </c>
      <c r="D650" s="108" t="s">
        <v>305</v>
      </c>
      <c r="E650" s="108" t="s">
        <v>410</v>
      </c>
      <c r="F650" s="106"/>
      <c r="G650" s="106"/>
    </row>
    <row r="651" spans="1:7" x14ac:dyDescent="0.2">
      <c r="A651" s="108" t="s">
        <v>22</v>
      </c>
      <c r="B651" s="108" t="s">
        <v>267</v>
      </c>
      <c r="C651" s="108" t="s">
        <v>1746</v>
      </c>
      <c r="D651" s="108" t="s">
        <v>305</v>
      </c>
      <c r="E651" s="108" t="s">
        <v>1978</v>
      </c>
      <c r="F651" s="106"/>
      <c r="G651" s="106"/>
    </row>
    <row r="652" spans="1:7" x14ac:dyDescent="0.2">
      <c r="A652" s="108" t="s">
        <v>22</v>
      </c>
      <c r="B652" s="108" t="s">
        <v>267</v>
      </c>
      <c r="C652" s="108" t="s">
        <v>1746</v>
      </c>
      <c r="D652" s="108" t="s">
        <v>305</v>
      </c>
      <c r="E652" s="108" t="s">
        <v>1980</v>
      </c>
      <c r="F652" s="106"/>
      <c r="G652" s="106"/>
    </row>
    <row r="653" spans="1:7" x14ac:dyDescent="0.2">
      <c r="A653" s="108" t="s">
        <v>22</v>
      </c>
      <c r="B653" s="108" t="s">
        <v>267</v>
      </c>
      <c r="C653" s="108" t="s">
        <v>1746</v>
      </c>
      <c r="D653" s="108" t="s">
        <v>305</v>
      </c>
      <c r="E653" s="108" t="s">
        <v>1981</v>
      </c>
      <c r="F653" s="106"/>
      <c r="G653" s="106"/>
    </row>
    <row r="654" spans="1:7" x14ac:dyDescent="0.2">
      <c r="A654" s="108" t="s">
        <v>22</v>
      </c>
      <c r="B654" s="108" t="s">
        <v>267</v>
      </c>
      <c r="C654" s="108" t="s">
        <v>1746</v>
      </c>
      <c r="D654" s="108" t="s">
        <v>305</v>
      </c>
      <c r="E654" s="108" t="s">
        <v>309</v>
      </c>
      <c r="F654" s="106"/>
      <c r="G654" s="106"/>
    </row>
    <row r="655" spans="1:7" x14ac:dyDescent="0.2">
      <c r="A655" s="108" t="s">
        <v>22</v>
      </c>
      <c r="B655" s="108" t="s">
        <v>267</v>
      </c>
      <c r="C655" s="108" t="s">
        <v>1746</v>
      </c>
      <c r="D655" s="108" t="s">
        <v>327</v>
      </c>
      <c r="E655" s="108" t="s">
        <v>411</v>
      </c>
      <c r="F655" s="106"/>
      <c r="G655" s="106"/>
    </row>
    <row r="656" spans="1:7" x14ac:dyDescent="0.2">
      <c r="A656" s="108" t="s">
        <v>22</v>
      </c>
      <c r="B656" s="108" t="s">
        <v>267</v>
      </c>
      <c r="C656" s="108" t="s">
        <v>1746</v>
      </c>
      <c r="D656" s="108" t="s">
        <v>327</v>
      </c>
      <c r="E656" s="108" t="s">
        <v>1985</v>
      </c>
      <c r="F656" s="106"/>
      <c r="G656" s="106"/>
    </row>
    <row r="657" spans="1:7" x14ac:dyDescent="0.2">
      <c r="A657" s="108" t="s">
        <v>22</v>
      </c>
      <c r="B657" s="108" t="s">
        <v>267</v>
      </c>
      <c r="C657" s="108" t="s">
        <v>1746</v>
      </c>
      <c r="D657" s="108" t="s">
        <v>327</v>
      </c>
      <c r="E657" s="108" t="s">
        <v>329</v>
      </c>
      <c r="F657" s="106"/>
      <c r="G657" s="106"/>
    </row>
    <row r="658" spans="1:7" x14ac:dyDescent="0.2">
      <c r="A658" s="108" t="s">
        <v>22</v>
      </c>
      <c r="B658" s="108" t="s">
        <v>267</v>
      </c>
      <c r="C658" s="108" t="s">
        <v>1746</v>
      </c>
      <c r="D658" s="108" t="s">
        <v>327</v>
      </c>
      <c r="E658" s="108" t="s">
        <v>1988</v>
      </c>
      <c r="F658" s="106"/>
      <c r="G658" s="106"/>
    </row>
    <row r="659" spans="1:7" x14ac:dyDescent="0.2">
      <c r="A659" s="108" t="s">
        <v>22</v>
      </c>
      <c r="B659" s="108" t="s">
        <v>267</v>
      </c>
      <c r="C659" s="108" t="s">
        <v>1746</v>
      </c>
      <c r="D659" s="108" t="s">
        <v>327</v>
      </c>
      <c r="E659" s="108" t="s">
        <v>331</v>
      </c>
      <c r="F659" s="106"/>
      <c r="G659" s="106"/>
    </row>
    <row r="660" spans="1:7" x14ac:dyDescent="0.2">
      <c r="A660" s="108" t="s">
        <v>22</v>
      </c>
      <c r="B660" s="108" t="s">
        <v>267</v>
      </c>
      <c r="C660" s="108" t="s">
        <v>1746</v>
      </c>
      <c r="D660" s="108" t="s">
        <v>242</v>
      </c>
      <c r="E660" s="108" t="s">
        <v>1991</v>
      </c>
      <c r="F660" s="106"/>
      <c r="G660" s="106"/>
    </row>
    <row r="661" spans="1:7" x14ac:dyDescent="0.2">
      <c r="A661" s="108" t="s">
        <v>22</v>
      </c>
      <c r="B661" s="108" t="s">
        <v>267</v>
      </c>
      <c r="C661" s="108" t="s">
        <v>1746</v>
      </c>
      <c r="D661" s="108" t="s">
        <v>242</v>
      </c>
      <c r="E661" s="108" t="s">
        <v>1992</v>
      </c>
      <c r="F661" s="106"/>
      <c r="G661" s="106"/>
    </row>
    <row r="662" spans="1:7" x14ac:dyDescent="0.2">
      <c r="A662" s="108" t="s">
        <v>22</v>
      </c>
      <c r="B662" s="108" t="s">
        <v>267</v>
      </c>
      <c r="C662" s="108" t="s">
        <v>1746</v>
      </c>
      <c r="D662" s="108" t="s">
        <v>242</v>
      </c>
      <c r="E662" s="108" t="s">
        <v>412</v>
      </c>
      <c r="F662" s="106"/>
      <c r="G662" s="106"/>
    </row>
    <row r="663" spans="1:7" x14ac:dyDescent="0.2">
      <c r="A663" s="108" t="s">
        <v>22</v>
      </c>
      <c r="B663" s="108" t="s">
        <v>267</v>
      </c>
      <c r="C663" s="108" t="s">
        <v>1746</v>
      </c>
      <c r="D663" s="108" t="s">
        <v>242</v>
      </c>
      <c r="E663" s="108" t="s">
        <v>1993</v>
      </c>
      <c r="F663" s="106"/>
      <c r="G663" s="106"/>
    </row>
    <row r="664" spans="1:7" x14ac:dyDescent="0.2">
      <c r="A664" s="108" t="s">
        <v>22</v>
      </c>
      <c r="B664" s="108" t="s">
        <v>267</v>
      </c>
      <c r="C664" s="108" t="s">
        <v>1746</v>
      </c>
      <c r="D664" s="108" t="s">
        <v>242</v>
      </c>
      <c r="E664" s="108" t="s">
        <v>1994</v>
      </c>
      <c r="F664" s="106"/>
      <c r="G664" s="106"/>
    </row>
    <row r="665" spans="1:7" x14ac:dyDescent="0.2">
      <c r="A665" s="108" t="s">
        <v>22</v>
      </c>
      <c r="B665" s="108" t="s">
        <v>267</v>
      </c>
      <c r="C665" s="108" t="s">
        <v>1746</v>
      </c>
      <c r="D665" s="108" t="s">
        <v>242</v>
      </c>
      <c r="E665" s="108" t="s">
        <v>1995</v>
      </c>
      <c r="F665" s="106"/>
      <c r="G665" s="106"/>
    </row>
    <row r="666" spans="1:7" x14ac:dyDescent="0.2">
      <c r="A666" s="108" t="s">
        <v>22</v>
      </c>
      <c r="B666" s="108" t="s">
        <v>267</v>
      </c>
      <c r="C666" s="108" t="s">
        <v>1746</v>
      </c>
      <c r="D666" s="108" t="s">
        <v>242</v>
      </c>
      <c r="E666" s="108" t="s">
        <v>311</v>
      </c>
      <c r="F666" s="106"/>
      <c r="G666" s="106"/>
    </row>
    <row r="667" spans="1:7" x14ac:dyDescent="0.2">
      <c r="A667" s="108" t="s">
        <v>22</v>
      </c>
      <c r="B667" s="108" t="s">
        <v>267</v>
      </c>
      <c r="C667" s="108" t="s">
        <v>1746</v>
      </c>
      <c r="D667" s="108" t="s">
        <v>242</v>
      </c>
      <c r="E667" s="108" t="s">
        <v>243</v>
      </c>
      <c r="F667" s="106"/>
      <c r="G667" s="106"/>
    </row>
    <row r="668" spans="1:7" x14ac:dyDescent="0.2">
      <c r="A668" s="108" t="s">
        <v>22</v>
      </c>
      <c r="B668" s="108" t="s">
        <v>267</v>
      </c>
      <c r="C668" s="108" t="s">
        <v>1746</v>
      </c>
      <c r="D668" s="108" t="s">
        <v>242</v>
      </c>
      <c r="E668" s="108" t="s">
        <v>413</v>
      </c>
      <c r="F668" s="106"/>
      <c r="G668" s="106"/>
    </row>
    <row r="669" spans="1:7" x14ac:dyDescent="0.2">
      <c r="A669" s="108" t="s">
        <v>22</v>
      </c>
      <c r="B669" s="108" t="s">
        <v>267</v>
      </c>
      <c r="C669" s="108" t="s">
        <v>1746</v>
      </c>
      <c r="D669" s="108" t="s">
        <v>320</v>
      </c>
      <c r="E669" s="108" t="s">
        <v>1996</v>
      </c>
      <c r="F669" s="106"/>
      <c r="G669" s="106"/>
    </row>
    <row r="670" spans="1:7" x14ac:dyDescent="0.2">
      <c r="A670" s="108" t="s">
        <v>22</v>
      </c>
      <c r="B670" s="108" t="s">
        <v>267</v>
      </c>
      <c r="C670" s="108" t="s">
        <v>1746</v>
      </c>
      <c r="D670" s="108" t="s">
        <v>320</v>
      </c>
      <c r="E670" s="108" t="s">
        <v>1997</v>
      </c>
      <c r="F670" s="106"/>
      <c r="G670" s="106"/>
    </row>
    <row r="671" spans="1:7" x14ac:dyDescent="0.2">
      <c r="A671" s="108" t="s">
        <v>22</v>
      </c>
      <c r="B671" s="108" t="s">
        <v>267</v>
      </c>
      <c r="C671" s="108" t="s">
        <v>1746</v>
      </c>
      <c r="D671" s="108" t="s">
        <v>320</v>
      </c>
      <c r="E671" s="108" t="s">
        <v>414</v>
      </c>
      <c r="F671" s="106"/>
      <c r="G671" s="106"/>
    </row>
    <row r="672" spans="1:7" x14ac:dyDescent="0.2">
      <c r="A672" s="108" t="s">
        <v>22</v>
      </c>
      <c r="B672" s="108" t="s">
        <v>267</v>
      </c>
      <c r="C672" s="108" t="s">
        <v>1746</v>
      </c>
      <c r="D672" s="108" t="s">
        <v>320</v>
      </c>
      <c r="E672" s="108" t="s">
        <v>415</v>
      </c>
      <c r="F672" s="106"/>
      <c r="G672" s="106"/>
    </row>
    <row r="673" spans="1:7" x14ac:dyDescent="0.2">
      <c r="A673" s="108" t="s">
        <v>22</v>
      </c>
      <c r="B673" s="108" t="s">
        <v>267</v>
      </c>
      <c r="C673" s="108" t="s">
        <v>1746</v>
      </c>
      <c r="D673" s="108" t="s">
        <v>320</v>
      </c>
      <c r="E673" s="108" t="s">
        <v>1999</v>
      </c>
      <c r="F673" s="106"/>
      <c r="G673" s="106"/>
    </row>
    <row r="674" spans="1:7" x14ac:dyDescent="0.2">
      <c r="A674" s="108" t="s">
        <v>22</v>
      </c>
      <c r="B674" s="108" t="s">
        <v>267</v>
      </c>
      <c r="C674" s="108" t="s">
        <v>1746</v>
      </c>
      <c r="D674" s="108" t="s">
        <v>320</v>
      </c>
      <c r="E674" s="108" t="s">
        <v>1683</v>
      </c>
      <c r="F674" s="106"/>
      <c r="G674" s="106"/>
    </row>
    <row r="675" spans="1:7" x14ac:dyDescent="0.2">
      <c r="A675" s="108" t="s">
        <v>22</v>
      </c>
      <c r="B675" s="108" t="s">
        <v>267</v>
      </c>
      <c r="C675" s="108" t="s">
        <v>1746</v>
      </c>
      <c r="D675" s="108" t="s">
        <v>320</v>
      </c>
      <c r="E675" s="108" t="s">
        <v>2000</v>
      </c>
      <c r="F675" s="106"/>
      <c r="G675" s="106"/>
    </row>
    <row r="676" spans="1:7" x14ac:dyDescent="0.2">
      <c r="A676" s="108" t="s">
        <v>22</v>
      </c>
      <c r="B676" s="108" t="s">
        <v>267</v>
      </c>
      <c r="C676" s="108" t="s">
        <v>1746</v>
      </c>
      <c r="D676" s="108" t="s">
        <v>320</v>
      </c>
      <c r="E676" s="108" t="s">
        <v>2001</v>
      </c>
      <c r="F676" s="106"/>
      <c r="G676" s="106"/>
    </row>
    <row r="677" spans="1:7" x14ac:dyDescent="0.2">
      <c r="A677" s="108" t="s">
        <v>22</v>
      </c>
      <c r="B677" s="108" t="s">
        <v>267</v>
      </c>
      <c r="C677" s="108" t="s">
        <v>1746</v>
      </c>
      <c r="D677" s="108" t="s">
        <v>320</v>
      </c>
      <c r="E677" s="108" t="s">
        <v>416</v>
      </c>
      <c r="F677" s="106"/>
      <c r="G677" s="106"/>
    </row>
    <row r="678" spans="1:7" x14ac:dyDescent="0.2">
      <c r="A678" s="108" t="s">
        <v>22</v>
      </c>
      <c r="B678" s="108" t="s">
        <v>267</v>
      </c>
      <c r="C678" s="108" t="s">
        <v>1746</v>
      </c>
      <c r="D678" s="108" t="s">
        <v>320</v>
      </c>
      <c r="E678" s="108" t="s">
        <v>2002</v>
      </c>
      <c r="F678" s="106"/>
      <c r="G678" s="106"/>
    </row>
    <row r="679" spans="1:7" x14ac:dyDescent="0.2">
      <c r="A679" s="108" t="s">
        <v>22</v>
      </c>
      <c r="B679" s="108" t="s">
        <v>267</v>
      </c>
      <c r="C679" s="108" t="s">
        <v>1746</v>
      </c>
      <c r="D679" s="108" t="s">
        <v>320</v>
      </c>
      <c r="E679" s="108" t="s">
        <v>321</v>
      </c>
      <c r="F679" s="106"/>
      <c r="G679" s="106"/>
    </row>
    <row r="680" spans="1:7" x14ac:dyDescent="0.2">
      <c r="A680" s="108" t="s">
        <v>22</v>
      </c>
      <c r="B680" s="108" t="s">
        <v>267</v>
      </c>
      <c r="C680" s="108" t="s">
        <v>1746</v>
      </c>
      <c r="D680" s="108" t="s">
        <v>320</v>
      </c>
      <c r="E680" s="108" t="s">
        <v>417</v>
      </c>
      <c r="F680" s="106"/>
      <c r="G680" s="106"/>
    </row>
    <row r="681" spans="1:7" x14ac:dyDescent="0.2">
      <c r="A681" s="108" t="s">
        <v>22</v>
      </c>
      <c r="B681" s="108" t="s">
        <v>267</v>
      </c>
      <c r="C681" s="108" t="s">
        <v>1746</v>
      </c>
      <c r="D681" s="108" t="s">
        <v>289</v>
      </c>
      <c r="E681" s="108" t="s">
        <v>2003</v>
      </c>
      <c r="F681" s="106"/>
      <c r="G681" s="106"/>
    </row>
    <row r="682" spans="1:7" x14ac:dyDescent="0.2">
      <c r="A682" s="108" t="s">
        <v>22</v>
      </c>
      <c r="B682" s="108" t="s">
        <v>267</v>
      </c>
      <c r="C682" s="108" t="s">
        <v>1746</v>
      </c>
      <c r="D682" s="108" t="s">
        <v>289</v>
      </c>
      <c r="E682" s="108" t="s">
        <v>418</v>
      </c>
      <c r="F682" s="106"/>
      <c r="G682" s="106"/>
    </row>
    <row r="683" spans="1:7" x14ac:dyDescent="0.2">
      <c r="A683" s="108" t="s">
        <v>22</v>
      </c>
      <c r="B683" s="108" t="s">
        <v>267</v>
      </c>
      <c r="C683" s="108" t="s">
        <v>1746</v>
      </c>
      <c r="D683" s="108" t="s">
        <v>289</v>
      </c>
      <c r="E683" s="108" t="s">
        <v>2006</v>
      </c>
      <c r="F683" s="106"/>
      <c r="G683" s="106"/>
    </row>
    <row r="684" spans="1:7" x14ac:dyDescent="0.2">
      <c r="A684" s="108" t="s">
        <v>22</v>
      </c>
      <c r="B684" s="108" t="s">
        <v>267</v>
      </c>
      <c r="C684" s="108" t="s">
        <v>1746</v>
      </c>
      <c r="D684" s="108" t="s">
        <v>289</v>
      </c>
      <c r="E684" s="108" t="s">
        <v>2008</v>
      </c>
      <c r="F684" s="106"/>
      <c r="G684" s="106"/>
    </row>
    <row r="685" spans="1:7" x14ac:dyDescent="0.2">
      <c r="A685" s="108" t="s">
        <v>22</v>
      </c>
      <c r="B685" s="108" t="s">
        <v>267</v>
      </c>
      <c r="C685" s="108" t="s">
        <v>1746</v>
      </c>
      <c r="D685" s="108" t="s">
        <v>289</v>
      </c>
      <c r="E685" s="108" t="s">
        <v>2010</v>
      </c>
      <c r="F685" s="106"/>
      <c r="G685" s="106"/>
    </row>
    <row r="686" spans="1:7" x14ac:dyDescent="0.2">
      <c r="A686" s="108" t="s">
        <v>22</v>
      </c>
      <c r="B686" s="108" t="s">
        <v>267</v>
      </c>
      <c r="C686" s="108" t="s">
        <v>1746</v>
      </c>
      <c r="D686" s="108" t="s">
        <v>289</v>
      </c>
      <c r="E686" s="108" t="s">
        <v>2012</v>
      </c>
      <c r="F686" s="106"/>
      <c r="G686" s="106"/>
    </row>
    <row r="687" spans="1:7" x14ac:dyDescent="0.2">
      <c r="A687" s="108" t="s">
        <v>22</v>
      </c>
      <c r="B687" s="108" t="s">
        <v>267</v>
      </c>
      <c r="C687" s="108" t="s">
        <v>1746</v>
      </c>
      <c r="D687" s="108" t="s">
        <v>289</v>
      </c>
      <c r="E687" s="108" t="s">
        <v>2013</v>
      </c>
      <c r="F687" s="106"/>
      <c r="G687" s="106"/>
    </row>
    <row r="688" spans="1:7" x14ac:dyDescent="0.2">
      <c r="A688" s="108" t="s">
        <v>22</v>
      </c>
      <c r="B688" s="108" t="s">
        <v>267</v>
      </c>
      <c r="C688" s="108" t="s">
        <v>1746</v>
      </c>
      <c r="D688" s="108" t="s">
        <v>332</v>
      </c>
      <c r="E688" s="108" t="s">
        <v>2015</v>
      </c>
      <c r="F688" s="106"/>
      <c r="G688" s="106"/>
    </row>
    <row r="689" spans="1:7" x14ac:dyDescent="0.2">
      <c r="A689" s="108" t="s">
        <v>22</v>
      </c>
      <c r="B689" s="108" t="s">
        <v>267</v>
      </c>
      <c r="C689" s="108" t="s">
        <v>1746</v>
      </c>
      <c r="D689" s="108" t="s">
        <v>332</v>
      </c>
      <c r="E689" s="108" t="s">
        <v>336</v>
      </c>
      <c r="F689" s="106"/>
      <c r="G689" s="106"/>
    </row>
    <row r="690" spans="1:7" x14ac:dyDescent="0.2">
      <c r="A690" s="108" t="s">
        <v>22</v>
      </c>
      <c r="B690" s="108" t="s">
        <v>267</v>
      </c>
      <c r="C690" s="108" t="s">
        <v>1746</v>
      </c>
      <c r="D690" s="108" t="s">
        <v>332</v>
      </c>
      <c r="E690" s="108" t="s">
        <v>333</v>
      </c>
      <c r="F690" s="106"/>
      <c r="G690" s="106"/>
    </row>
    <row r="691" spans="1:7" x14ac:dyDescent="0.2">
      <c r="A691" s="108" t="s">
        <v>22</v>
      </c>
      <c r="B691" s="108" t="s">
        <v>267</v>
      </c>
      <c r="C691" s="108" t="s">
        <v>1746</v>
      </c>
      <c r="D691" s="108" t="s">
        <v>295</v>
      </c>
      <c r="E691" s="108" t="s">
        <v>2017</v>
      </c>
      <c r="F691" s="106"/>
      <c r="G691" s="106"/>
    </row>
    <row r="692" spans="1:7" x14ac:dyDescent="0.2">
      <c r="A692" s="108" t="s">
        <v>22</v>
      </c>
      <c r="B692" s="108" t="s">
        <v>267</v>
      </c>
      <c r="C692" s="108" t="s">
        <v>1746</v>
      </c>
      <c r="D692" s="108" t="s">
        <v>295</v>
      </c>
      <c r="E692" s="108" t="s">
        <v>2018</v>
      </c>
      <c r="F692" s="106"/>
      <c r="G692" s="106"/>
    </row>
    <row r="693" spans="1:7" x14ac:dyDescent="0.2">
      <c r="A693" s="108" t="s">
        <v>22</v>
      </c>
      <c r="B693" s="108" t="s">
        <v>267</v>
      </c>
      <c r="C693" s="108" t="s">
        <v>1746</v>
      </c>
      <c r="D693" s="108" t="s">
        <v>295</v>
      </c>
      <c r="E693" s="108" t="s">
        <v>296</v>
      </c>
      <c r="F693" s="106"/>
      <c r="G693" s="106"/>
    </row>
    <row r="694" spans="1:7" x14ac:dyDescent="0.2">
      <c r="A694" s="108" t="s">
        <v>22</v>
      </c>
      <c r="B694" s="108" t="s">
        <v>267</v>
      </c>
      <c r="C694" s="108" t="s">
        <v>1746</v>
      </c>
      <c r="D694" s="108" t="s">
        <v>295</v>
      </c>
      <c r="E694" s="108" t="s">
        <v>2019</v>
      </c>
      <c r="F694" s="106"/>
      <c r="G694" s="106"/>
    </row>
    <row r="695" spans="1:7" x14ac:dyDescent="0.2">
      <c r="A695" s="108" t="s">
        <v>22</v>
      </c>
      <c r="B695" s="108" t="s">
        <v>267</v>
      </c>
      <c r="C695" s="108" t="s">
        <v>1746</v>
      </c>
      <c r="D695" s="108" t="s">
        <v>295</v>
      </c>
      <c r="E695" s="108" t="s">
        <v>2021</v>
      </c>
      <c r="F695" s="106"/>
      <c r="G695" s="106"/>
    </row>
    <row r="696" spans="1:7" x14ac:dyDescent="0.2">
      <c r="A696" s="108" t="s">
        <v>22</v>
      </c>
      <c r="B696" s="108" t="s">
        <v>267</v>
      </c>
      <c r="C696" s="108" t="s">
        <v>1746</v>
      </c>
      <c r="D696" s="108" t="s">
        <v>295</v>
      </c>
      <c r="E696" s="108" t="s">
        <v>2023</v>
      </c>
      <c r="F696" s="106"/>
      <c r="G696" s="106"/>
    </row>
    <row r="697" spans="1:7" x14ac:dyDescent="0.2">
      <c r="A697" s="108" t="s">
        <v>22</v>
      </c>
      <c r="B697" s="108" t="s">
        <v>267</v>
      </c>
      <c r="C697" s="108" t="s">
        <v>1746</v>
      </c>
      <c r="D697" s="108" t="s">
        <v>295</v>
      </c>
      <c r="E697" s="108" t="s">
        <v>2024</v>
      </c>
      <c r="F697" s="106"/>
      <c r="G697" s="106"/>
    </row>
    <row r="698" spans="1:7" x14ac:dyDescent="0.2">
      <c r="A698" s="108" t="s">
        <v>22</v>
      </c>
      <c r="B698" s="108" t="s">
        <v>267</v>
      </c>
      <c r="C698" s="108" t="s">
        <v>1746</v>
      </c>
      <c r="D698" s="108" t="s">
        <v>295</v>
      </c>
      <c r="E698" s="108" t="s">
        <v>2025</v>
      </c>
      <c r="F698" s="106"/>
      <c r="G698" s="106"/>
    </row>
    <row r="699" spans="1:7" x14ac:dyDescent="0.2">
      <c r="A699" s="108" t="s">
        <v>22</v>
      </c>
      <c r="B699" s="108" t="s">
        <v>267</v>
      </c>
      <c r="C699" s="108" t="s">
        <v>1746</v>
      </c>
      <c r="D699" s="108" t="s">
        <v>295</v>
      </c>
      <c r="E699" s="108" t="s">
        <v>2026</v>
      </c>
      <c r="F699" s="106"/>
      <c r="G699" s="106"/>
    </row>
    <row r="700" spans="1:7" x14ac:dyDescent="0.2">
      <c r="A700" s="108" t="s">
        <v>22</v>
      </c>
      <c r="B700" s="108" t="s">
        <v>267</v>
      </c>
      <c r="C700" s="108" t="s">
        <v>1746</v>
      </c>
      <c r="D700" s="108" t="s">
        <v>295</v>
      </c>
      <c r="E700" s="108" t="s">
        <v>377</v>
      </c>
      <c r="F700" s="106"/>
      <c r="G700" s="106"/>
    </row>
    <row r="701" spans="1:7" x14ac:dyDescent="0.2">
      <c r="A701" s="23"/>
      <c r="B701" s="23"/>
      <c r="C701" s="23"/>
      <c r="D701" s="23"/>
      <c r="E701" s="23"/>
    </row>
    <row r="702" spans="1:7" s="106" customFormat="1" x14ac:dyDescent="0.2">
      <c r="A702" s="108" t="s">
        <v>23</v>
      </c>
      <c r="B702" s="108" t="s">
        <v>2119</v>
      </c>
      <c r="C702" s="108" t="s">
        <v>2119</v>
      </c>
      <c r="D702" s="108" t="s">
        <v>259</v>
      </c>
      <c r="E702" s="108" t="s">
        <v>260</v>
      </c>
      <c r="F702" s="106" t="s">
        <v>263</v>
      </c>
    </row>
    <row r="703" spans="1:7" s="106" customFormat="1" x14ac:dyDescent="0.2">
      <c r="A703" s="108" t="s">
        <v>23</v>
      </c>
      <c r="B703" s="108" t="s">
        <v>2120</v>
      </c>
      <c r="C703" s="108" t="s">
        <v>2120</v>
      </c>
      <c r="D703" s="108" t="s">
        <v>259</v>
      </c>
      <c r="E703" s="108" t="s">
        <v>260</v>
      </c>
      <c r="F703" s="106" t="s">
        <v>263</v>
      </c>
    </row>
    <row r="704" spans="1:7" s="106" customFormat="1" x14ac:dyDescent="0.2">
      <c r="A704" s="108" t="s">
        <v>23</v>
      </c>
      <c r="B704" s="108" t="s">
        <v>2121</v>
      </c>
      <c r="C704" s="108" t="s">
        <v>2121</v>
      </c>
      <c r="D704" s="108" t="s">
        <v>259</v>
      </c>
      <c r="E704" s="108" t="s">
        <v>260</v>
      </c>
      <c r="F704" s="106" t="s">
        <v>263</v>
      </c>
    </row>
    <row r="705" spans="1:6" s="106" customFormat="1" x14ac:dyDescent="0.2">
      <c r="A705" s="108" t="s">
        <v>23</v>
      </c>
      <c r="B705" s="108" t="s">
        <v>264</v>
      </c>
      <c r="C705" s="108" t="s">
        <v>2122</v>
      </c>
      <c r="D705" s="108" t="s">
        <v>259</v>
      </c>
      <c r="E705" s="108" t="s">
        <v>260</v>
      </c>
      <c r="F705" s="106" t="s">
        <v>263</v>
      </c>
    </row>
    <row r="706" spans="1:6" s="106" customFormat="1" x14ac:dyDescent="0.2">
      <c r="A706" s="108" t="s">
        <v>23</v>
      </c>
      <c r="B706" s="108" t="s">
        <v>2123</v>
      </c>
      <c r="C706" s="108" t="s">
        <v>2123</v>
      </c>
      <c r="D706" s="108" t="s">
        <v>259</v>
      </c>
      <c r="E706" s="108" t="s">
        <v>260</v>
      </c>
      <c r="F706" s="106" t="s">
        <v>263</v>
      </c>
    </row>
    <row r="707" spans="1:6" s="106" customFormat="1" x14ac:dyDescent="0.2">
      <c r="A707" s="108" t="s">
        <v>23</v>
      </c>
      <c r="B707" s="108" t="s">
        <v>299</v>
      </c>
      <c r="C707" s="108" t="s">
        <v>299</v>
      </c>
      <c r="D707" s="108" t="s">
        <v>259</v>
      </c>
      <c r="E707" s="108" t="s">
        <v>260</v>
      </c>
      <c r="F707" s="106" t="s">
        <v>263</v>
      </c>
    </row>
    <row r="708" spans="1:6" s="106" customFormat="1" x14ac:dyDescent="0.2">
      <c r="A708" s="108" t="s">
        <v>23</v>
      </c>
      <c r="B708" s="108" t="s">
        <v>267</v>
      </c>
      <c r="C708" s="108" t="s">
        <v>1746</v>
      </c>
      <c r="D708" s="108" t="s">
        <v>259</v>
      </c>
      <c r="E708" s="108" t="s">
        <v>260</v>
      </c>
      <c r="F708" s="106" t="s">
        <v>263</v>
      </c>
    </row>
    <row r="709" spans="1:6" s="106" customFormat="1" x14ac:dyDescent="0.2">
      <c r="A709" s="108" t="s">
        <v>23</v>
      </c>
      <c r="B709" s="108" t="s">
        <v>2124</v>
      </c>
      <c r="C709" s="108" t="s">
        <v>2125</v>
      </c>
      <c r="D709" s="108" t="s">
        <v>400</v>
      </c>
      <c r="E709" s="108" t="s">
        <v>403</v>
      </c>
      <c r="F709" s="106" t="s">
        <v>422</v>
      </c>
    </row>
    <row r="710" spans="1:6" s="106" customFormat="1" x14ac:dyDescent="0.2">
      <c r="A710" s="108" t="s">
        <v>23</v>
      </c>
      <c r="B710" s="108" t="s">
        <v>456</v>
      </c>
      <c r="C710" s="108" t="s">
        <v>2126</v>
      </c>
      <c r="D710" s="108" t="s">
        <v>400</v>
      </c>
      <c r="E710" s="108" t="s">
        <v>403</v>
      </c>
      <c r="F710" s="106" t="s">
        <v>422</v>
      </c>
    </row>
    <row r="711" spans="1:6" s="106" customFormat="1" x14ac:dyDescent="0.2">
      <c r="A711" s="108" t="s">
        <v>23</v>
      </c>
      <c r="B711" s="108" t="s">
        <v>2127</v>
      </c>
      <c r="C711" s="108" t="s">
        <v>2128</v>
      </c>
      <c r="D711" s="108" t="s">
        <v>400</v>
      </c>
      <c r="E711" s="108" t="s">
        <v>403</v>
      </c>
      <c r="F711" s="106" t="s">
        <v>422</v>
      </c>
    </row>
    <row r="712" spans="1:6" s="106" customFormat="1" x14ac:dyDescent="0.2">
      <c r="A712" s="108" t="s">
        <v>23</v>
      </c>
      <c r="B712" s="108" t="s">
        <v>267</v>
      </c>
      <c r="C712" s="108" t="s">
        <v>1746</v>
      </c>
      <c r="D712" s="108" t="s">
        <v>400</v>
      </c>
      <c r="E712" s="108" t="s">
        <v>403</v>
      </c>
      <c r="F712" s="106" t="s">
        <v>422</v>
      </c>
    </row>
    <row r="713" spans="1:6" s="106" customFormat="1" x14ac:dyDescent="0.2">
      <c r="A713" s="108" t="s">
        <v>23</v>
      </c>
      <c r="B713" s="108" t="s">
        <v>1297</v>
      </c>
      <c r="C713" s="108" t="s">
        <v>2229</v>
      </c>
      <c r="D713" s="108" t="s">
        <v>400</v>
      </c>
      <c r="E713" s="108" t="s">
        <v>404</v>
      </c>
      <c r="F713" s="106" t="s">
        <v>423</v>
      </c>
    </row>
    <row r="714" spans="1:6" s="106" customFormat="1" x14ac:dyDescent="0.2">
      <c r="A714" s="108" t="s">
        <v>23</v>
      </c>
      <c r="B714" s="108" t="s">
        <v>2228</v>
      </c>
      <c r="C714" s="108" t="s">
        <v>2228</v>
      </c>
      <c r="D714" s="108" t="s">
        <v>400</v>
      </c>
      <c r="E714" s="108" t="s">
        <v>404</v>
      </c>
      <c r="F714" s="106" t="s">
        <v>423</v>
      </c>
    </row>
    <row r="715" spans="1:6" s="106" customFormat="1" x14ac:dyDescent="0.2">
      <c r="A715" s="108" t="s">
        <v>23</v>
      </c>
      <c r="B715" s="108" t="s">
        <v>1056</v>
      </c>
      <c r="C715" s="108" t="s">
        <v>1056</v>
      </c>
      <c r="D715" s="108" t="s">
        <v>400</v>
      </c>
      <c r="E715" s="108" t="s">
        <v>405</v>
      </c>
      <c r="F715" s="106" t="s">
        <v>425</v>
      </c>
    </row>
    <row r="716" spans="1:6" s="106" customFormat="1" x14ac:dyDescent="0.2">
      <c r="A716" s="108" t="s">
        <v>23</v>
      </c>
      <c r="B716" s="108" t="s">
        <v>2129</v>
      </c>
      <c r="C716" s="108" t="s">
        <v>2129</v>
      </c>
      <c r="D716" s="108" t="s">
        <v>400</v>
      </c>
      <c r="E716" s="108" t="s">
        <v>405</v>
      </c>
      <c r="F716" s="106" t="s">
        <v>425</v>
      </c>
    </row>
    <row r="717" spans="1:6" s="106" customFormat="1" x14ac:dyDescent="0.2">
      <c r="A717" s="108" t="s">
        <v>23</v>
      </c>
      <c r="B717" s="108" t="s">
        <v>2130</v>
      </c>
      <c r="C717" s="108" t="s">
        <v>2130</v>
      </c>
      <c r="D717" s="108" t="s">
        <v>400</v>
      </c>
      <c r="E717" s="108" t="s">
        <v>405</v>
      </c>
      <c r="F717" s="106" t="s">
        <v>425</v>
      </c>
    </row>
    <row r="718" spans="1:6" s="106" customFormat="1" x14ac:dyDescent="0.2">
      <c r="A718" s="108" t="s">
        <v>23</v>
      </c>
      <c r="B718" s="108" t="s">
        <v>267</v>
      </c>
      <c r="C718" s="108" t="s">
        <v>1746</v>
      </c>
      <c r="D718" s="108" t="s">
        <v>400</v>
      </c>
      <c r="E718" s="108" t="s">
        <v>405</v>
      </c>
      <c r="F718" s="106" t="s">
        <v>425</v>
      </c>
    </row>
    <row r="719" spans="1:6" s="106" customFormat="1" x14ac:dyDescent="0.2">
      <c r="A719" s="108" t="s">
        <v>23</v>
      </c>
      <c r="B719" s="108" t="s">
        <v>1284</v>
      </c>
      <c r="C719" s="108" t="s">
        <v>1284</v>
      </c>
      <c r="D719" s="108" t="s">
        <v>400</v>
      </c>
      <c r="E719" s="108" t="s">
        <v>406</v>
      </c>
      <c r="F719" s="106" t="s">
        <v>426</v>
      </c>
    </row>
    <row r="720" spans="1:6" s="106" customFormat="1" x14ac:dyDescent="0.2">
      <c r="A720" s="108" t="s">
        <v>23</v>
      </c>
      <c r="B720" s="108" t="s">
        <v>267</v>
      </c>
      <c r="C720" s="108" t="s">
        <v>1746</v>
      </c>
      <c r="D720" s="108" t="s">
        <v>400</v>
      </c>
      <c r="E720" s="108" t="s">
        <v>406</v>
      </c>
      <c r="F720" s="106" t="s">
        <v>426</v>
      </c>
    </row>
    <row r="721" spans="1:6" s="106" customFormat="1" x14ac:dyDescent="0.2">
      <c r="A721" s="108" t="s">
        <v>23</v>
      </c>
      <c r="B721" s="108" t="s">
        <v>478</v>
      </c>
      <c r="C721" s="108" t="s">
        <v>274</v>
      </c>
      <c r="D721" s="108" t="s">
        <v>272</v>
      </c>
      <c r="E721" s="108" t="s">
        <v>273</v>
      </c>
      <c r="F721" s="106" t="s">
        <v>274</v>
      </c>
    </row>
    <row r="722" spans="1:6" s="106" customFormat="1" x14ac:dyDescent="0.2">
      <c r="A722" s="108" t="s">
        <v>23</v>
      </c>
      <c r="B722" s="108" t="s">
        <v>3599</v>
      </c>
      <c r="C722" s="108" t="s">
        <v>3599</v>
      </c>
      <c r="D722" s="108" t="s">
        <v>272</v>
      </c>
      <c r="E722" s="108" t="s">
        <v>273</v>
      </c>
      <c r="F722" s="106" t="s">
        <v>274</v>
      </c>
    </row>
    <row r="723" spans="1:6" s="106" customFormat="1" x14ac:dyDescent="0.2">
      <c r="A723" s="108" t="s">
        <v>23</v>
      </c>
      <c r="B723" s="108" t="s">
        <v>471</v>
      </c>
      <c r="C723" s="108" t="s">
        <v>2131</v>
      </c>
      <c r="D723" s="108" t="s">
        <v>272</v>
      </c>
      <c r="E723" s="108" t="s">
        <v>273</v>
      </c>
      <c r="F723" s="106" t="s">
        <v>274</v>
      </c>
    </row>
    <row r="724" spans="1:6" s="106" customFormat="1" x14ac:dyDescent="0.2">
      <c r="A724" s="108" t="s">
        <v>23</v>
      </c>
      <c r="B724" s="108" t="s">
        <v>2132</v>
      </c>
      <c r="C724" s="108" t="s">
        <v>2133</v>
      </c>
      <c r="D724" s="108" t="s">
        <v>272</v>
      </c>
      <c r="E724" s="108" t="s">
        <v>273</v>
      </c>
      <c r="F724" s="106" t="s">
        <v>274</v>
      </c>
    </row>
    <row r="725" spans="1:6" s="106" customFormat="1" x14ac:dyDescent="0.2">
      <c r="A725" s="108" t="s">
        <v>23</v>
      </c>
      <c r="B725" s="108" t="s">
        <v>2134</v>
      </c>
      <c r="C725" s="108" t="s">
        <v>2134</v>
      </c>
      <c r="D725" s="108" t="s">
        <v>272</v>
      </c>
      <c r="E725" s="108" t="s">
        <v>273</v>
      </c>
      <c r="F725" s="106" t="s">
        <v>274</v>
      </c>
    </row>
    <row r="726" spans="1:6" s="106" customFormat="1" x14ac:dyDescent="0.2">
      <c r="A726" s="108" t="s">
        <v>23</v>
      </c>
      <c r="B726" s="108" t="s">
        <v>267</v>
      </c>
      <c r="C726" s="108" t="s">
        <v>1746</v>
      </c>
      <c r="D726" s="108" t="s">
        <v>272</v>
      </c>
      <c r="E726" s="108" t="s">
        <v>273</v>
      </c>
      <c r="F726" s="106" t="s">
        <v>274</v>
      </c>
    </row>
    <row r="727" spans="1:6" s="106" customFormat="1" x14ac:dyDescent="0.2">
      <c r="A727" s="108" t="s">
        <v>23</v>
      </c>
      <c r="B727" s="108" t="s">
        <v>2135</v>
      </c>
      <c r="C727" s="108" t="s">
        <v>2136</v>
      </c>
      <c r="D727" s="108" t="s">
        <v>272</v>
      </c>
      <c r="E727" s="108" t="s">
        <v>280</v>
      </c>
      <c r="F727" s="106" t="s">
        <v>281</v>
      </c>
    </row>
    <row r="728" spans="1:6" s="106" customFormat="1" x14ac:dyDescent="0.2">
      <c r="A728" s="108" t="s">
        <v>23</v>
      </c>
      <c r="B728" s="108" t="s">
        <v>2137</v>
      </c>
      <c r="C728" s="108" t="s">
        <v>2138</v>
      </c>
      <c r="D728" s="108" t="s">
        <v>272</v>
      </c>
      <c r="E728" s="108" t="s">
        <v>280</v>
      </c>
      <c r="F728" s="106" t="s">
        <v>281</v>
      </c>
    </row>
    <row r="729" spans="1:6" s="106" customFormat="1" x14ac:dyDescent="0.2">
      <c r="A729" s="108" t="s">
        <v>23</v>
      </c>
      <c r="B729" s="108" t="s">
        <v>2139</v>
      </c>
      <c r="C729" s="108" t="s">
        <v>2140</v>
      </c>
      <c r="D729" s="108" t="s">
        <v>272</v>
      </c>
      <c r="E729" s="108" t="s">
        <v>280</v>
      </c>
      <c r="F729" s="106" t="s">
        <v>281</v>
      </c>
    </row>
    <row r="730" spans="1:6" s="106" customFormat="1" x14ac:dyDescent="0.2">
      <c r="A730" s="108" t="s">
        <v>23</v>
      </c>
      <c r="B730" s="108" t="s">
        <v>2141</v>
      </c>
      <c r="C730" s="108" t="s">
        <v>2142</v>
      </c>
      <c r="D730" s="108" t="s">
        <v>272</v>
      </c>
      <c r="E730" s="108" t="s">
        <v>280</v>
      </c>
      <c r="F730" s="106" t="s">
        <v>281</v>
      </c>
    </row>
    <row r="731" spans="1:6" s="106" customFormat="1" x14ac:dyDescent="0.2">
      <c r="A731" s="108" t="s">
        <v>23</v>
      </c>
      <c r="B731" s="108" t="s">
        <v>2143</v>
      </c>
      <c r="C731" s="108" t="s">
        <v>2143</v>
      </c>
      <c r="D731" s="108" t="s">
        <v>272</v>
      </c>
      <c r="E731" s="108" t="s">
        <v>280</v>
      </c>
      <c r="F731" s="106" t="s">
        <v>281</v>
      </c>
    </row>
    <row r="732" spans="1:6" s="106" customFormat="1" x14ac:dyDescent="0.2">
      <c r="A732" s="108" t="s">
        <v>23</v>
      </c>
      <c r="B732" s="108" t="s">
        <v>2144</v>
      </c>
      <c r="C732" s="108" t="s">
        <v>2145</v>
      </c>
      <c r="D732" s="108" t="s">
        <v>272</v>
      </c>
      <c r="E732" s="108" t="s">
        <v>280</v>
      </c>
      <c r="F732" s="106" t="s">
        <v>281</v>
      </c>
    </row>
    <row r="733" spans="1:6" s="106" customFormat="1" x14ac:dyDescent="0.2">
      <c r="A733" s="108" t="s">
        <v>23</v>
      </c>
      <c r="B733" s="108" t="s">
        <v>267</v>
      </c>
      <c r="C733" s="108" t="s">
        <v>1746</v>
      </c>
      <c r="D733" s="108" t="s">
        <v>272</v>
      </c>
      <c r="E733" s="108" t="s">
        <v>280</v>
      </c>
      <c r="F733" s="106" t="s">
        <v>281</v>
      </c>
    </row>
    <row r="734" spans="1:6" s="106" customFormat="1" x14ac:dyDescent="0.2">
      <c r="A734" s="108" t="s">
        <v>23</v>
      </c>
      <c r="B734" s="108" t="s">
        <v>1064</v>
      </c>
      <c r="C734" s="108" t="s">
        <v>1064</v>
      </c>
      <c r="D734" s="108" t="s">
        <v>272</v>
      </c>
      <c r="E734" s="108" t="s">
        <v>409</v>
      </c>
      <c r="F734" s="106" t="s">
        <v>430</v>
      </c>
    </row>
    <row r="735" spans="1:6" s="106" customFormat="1" x14ac:dyDescent="0.2">
      <c r="A735" s="108" t="s">
        <v>23</v>
      </c>
      <c r="B735" s="108" t="s">
        <v>2146</v>
      </c>
      <c r="C735" s="108" t="s">
        <v>2146</v>
      </c>
      <c r="D735" s="108" t="s">
        <v>272</v>
      </c>
      <c r="E735" s="108" t="s">
        <v>409</v>
      </c>
      <c r="F735" s="106" t="s">
        <v>430</v>
      </c>
    </row>
    <row r="736" spans="1:6" s="106" customFormat="1" x14ac:dyDescent="0.2">
      <c r="A736" s="108" t="s">
        <v>23</v>
      </c>
      <c r="B736" s="108" t="s">
        <v>267</v>
      </c>
      <c r="C736" s="108" t="s">
        <v>1746</v>
      </c>
      <c r="D736" s="108" t="s">
        <v>272</v>
      </c>
      <c r="E736" s="108" t="s">
        <v>409</v>
      </c>
      <c r="F736" s="106" t="s">
        <v>430</v>
      </c>
    </row>
    <row r="737" spans="1:6" s="106" customFormat="1" x14ac:dyDescent="0.2">
      <c r="A737" s="108" t="s">
        <v>23</v>
      </c>
      <c r="B737" s="108" t="s">
        <v>2147</v>
      </c>
      <c r="C737" s="108" t="s">
        <v>2147</v>
      </c>
      <c r="D737" s="108" t="s">
        <v>272</v>
      </c>
      <c r="E737" s="108" t="s">
        <v>1973</v>
      </c>
      <c r="F737" s="106" t="s">
        <v>2048</v>
      </c>
    </row>
    <row r="738" spans="1:6" s="106" customFormat="1" x14ac:dyDescent="0.2">
      <c r="A738" s="108" t="s">
        <v>23</v>
      </c>
      <c r="B738" s="108" t="s">
        <v>2148</v>
      </c>
      <c r="C738" s="108" t="s">
        <v>2148</v>
      </c>
      <c r="D738" s="108" t="s">
        <v>272</v>
      </c>
      <c r="E738" s="108" t="s">
        <v>1973</v>
      </c>
      <c r="F738" s="106" t="s">
        <v>2048</v>
      </c>
    </row>
    <row r="739" spans="1:6" s="106" customFormat="1" x14ac:dyDescent="0.2">
      <c r="A739" s="108" t="s">
        <v>23</v>
      </c>
      <c r="B739" s="108" t="s">
        <v>471</v>
      </c>
      <c r="C739" s="108" t="s">
        <v>2131</v>
      </c>
      <c r="D739" s="108" t="s">
        <v>272</v>
      </c>
      <c r="E739" s="108" t="s">
        <v>1973</v>
      </c>
      <c r="F739" s="106" t="s">
        <v>2048</v>
      </c>
    </row>
    <row r="740" spans="1:6" s="106" customFormat="1" x14ac:dyDescent="0.2">
      <c r="A740" s="108" t="s">
        <v>23</v>
      </c>
      <c r="B740" s="108" t="s">
        <v>267</v>
      </c>
      <c r="C740" s="108" t="s">
        <v>1746</v>
      </c>
      <c r="D740" s="108" t="s">
        <v>272</v>
      </c>
      <c r="E740" s="108" t="s">
        <v>1973</v>
      </c>
      <c r="F740" s="106" t="s">
        <v>2048</v>
      </c>
    </row>
    <row r="741" spans="1:6" s="106" customFormat="1" x14ac:dyDescent="0.2">
      <c r="A741" s="108" t="s">
        <v>23</v>
      </c>
      <c r="B741" s="108" t="s">
        <v>2149</v>
      </c>
      <c r="C741" s="108" t="s">
        <v>2149</v>
      </c>
      <c r="D741" s="108" t="s">
        <v>272</v>
      </c>
      <c r="E741" s="108" t="s">
        <v>1973</v>
      </c>
      <c r="F741" s="106" t="s">
        <v>2050</v>
      </c>
    </row>
    <row r="742" spans="1:6" s="106" customFormat="1" x14ac:dyDescent="0.2">
      <c r="A742" s="108" t="s">
        <v>23</v>
      </c>
      <c r="B742" s="108" t="s">
        <v>2150</v>
      </c>
      <c r="C742" s="108" t="s">
        <v>2150</v>
      </c>
      <c r="D742" s="108" t="s">
        <v>272</v>
      </c>
      <c r="E742" s="108" t="s">
        <v>1973</v>
      </c>
      <c r="F742" s="106" t="s">
        <v>2050</v>
      </c>
    </row>
    <row r="743" spans="1:6" s="106" customFormat="1" x14ac:dyDescent="0.2">
      <c r="A743" s="108" t="s">
        <v>23</v>
      </c>
      <c r="B743" s="108" t="s">
        <v>2151</v>
      </c>
      <c r="C743" s="108" t="s">
        <v>2151</v>
      </c>
      <c r="D743" s="108" t="s">
        <v>272</v>
      </c>
      <c r="E743" s="108" t="s">
        <v>1973</v>
      </c>
      <c r="F743" s="106" t="s">
        <v>2050</v>
      </c>
    </row>
    <row r="744" spans="1:6" s="106" customFormat="1" x14ac:dyDescent="0.2">
      <c r="A744" s="108" t="s">
        <v>23</v>
      </c>
      <c r="B744" s="108" t="s">
        <v>267</v>
      </c>
      <c r="C744" s="108" t="s">
        <v>1746</v>
      </c>
      <c r="D744" s="108" t="s">
        <v>272</v>
      </c>
      <c r="E744" s="108" t="s">
        <v>1973</v>
      </c>
      <c r="F744" s="106" t="s">
        <v>2050</v>
      </c>
    </row>
    <row r="745" spans="1:6" s="106" customFormat="1" x14ac:dyDescent="0.2">
      <c r="A745" s="108" t="s">
        <v>23</v>
      </c>
      <c r="B745" s="108" t="s">
        <v>2152</v>
      </c>
      <c r="C745" s="108" t="s">
        <v>2152</v>
      </c>
      <c r="D745" s="108" t="s">
        <v>305</v>
      </c>
      <c r="E745" s="108" t="s">
        <v>1975</v>
      </c>
      <c r="F745" s="106" t="s">
        <v>431</v>
      </c>
    </row>
    <row r="746" spans="1:6" s="106" customFormat="1" x14ac:dyDescent="0.2">
      <c r="A746" s="108" t="s">
        <v>23</v>
      </c>
      <c r="B746" s="108" t="s">
        <v>2153</v>
      </c>
      <c r="C746" s="108" t="s">
        <v>2153</v>
      </c>
      <c r="D746" s="108" t="s">
        <v>305</v>
      </c>
      <c r="E746" s="108" t="s">
        <v>1975</v>
      </c>
      <c r="F746" s="106" t="s">
        <v>431</v>
      </c>
    </row>
    <row r="747" spans="1:6" s="106" customFormat="1" x14ac:dyDescent="0.2">
      <c r="A747" s="108" t="s">
        <v>23</v>
      </c>
      <c r="B747" s="108" t="s">
        <v>2154</v>
      </c>
      <c r="C747" s="108" t="s">
        <v>2154</v>
      </c>
      <c r="D747" s="108" t="s">
        <v>305</v>
      </c>
      <c r="E747" s="108" t="s">
        <v>1975</v>
      </c>
      <c r="F747" s="106" t="s">
        <v>431</v>
      </c>
    </row>
    <row r="748" spans="1:6" s="106" customFormat="1" x14ac:dyDescent="0.2">
      <c r="A748" s="108" t="s">
        <v>23</v>
      </c>
      <c r="B748" s="108" t="s">
        <v>2155</v>
      </c>
      <c r="C748" s="108" t="s">
        <v>2155</v>
      </c>
      <c r="D748" s="108" t="s">
        <v>305</v>
      </c>
      <c r="E748" s="108" t="s">
        <v>1975</v>
      </c>
      <c r="F748" s="106" t="s">
        <v>431</v>
      </c>
    </row>
    <row r="749" spans="1:6" s="106" customFormat="1" x14ac:dyDescent="0.2">
      <c r="A749" s="108" t="s">
        <v>23</v>
      </c>
      <c r="B749" s="108" t="s">
        <v>2156</v>
      </c>
      <c r="C749" s="108" t="s">
        <v>2156</v>
      </c>
      <c r="D749" s="108" t="s">
        <v>305</v>
      </c>
      <c r="E749" s="108" t="s">
        <v>1975</v>
      </c>
      <c r="F749" s="106" t="s">
        <v>431</v>
      </c>
    </row>
    <row r="750" spans="1:6" s="106" customFormat="1" x14ac:dyDescent="0.2">
      <c r="A750" s="108" t="s">
        <v>23</v>
      </c>
      <c r="B750" s="108" t="s">
        <v>2157</v>
      </c>
      <c r="C750" s="108" t="s">
        <v>2157</v>
      </c>
      <c r="D750" s="108" t="s">
        <v>305</v>
      </c>
      <c r="E750" s="108" t="s">
        <v>1975</v>
      </c>
      <c r="F750" s="106" t="s">
        <v>431</v>
      </c>
    </row>
    <row r="751" spans="1:6" s="106" customFormat="1" x14ac:dyDescent="0.2">
      <c r="A751" s="108" t="s">
        <v>23</v>
      </c>
      <c r="B751" s="108" t="s">
        <v>267</v>
      </c>
      <c r="C751" s="108" t="s">
        <v>1746</v>
      </c>
      <c r="D751" s="108" t="s">
        <v>305</v>
      </c>
      <c r="E751" s="108" t="s">
        <v>1975</v>
      </c>
      <c r="F751" s="106" t="s">
        <v>431</v>
      </c>
    </row>
    <row r="752" spans="1:6" s="106" customFormat="1" x14ac:dyDescent="0.2">
      <c r="A752" s="108" t="s">
        <v>23</v>
      </c>
      <c r="B752" s="108" t="s">
        <v>1052</v>
      </c>
      <c r="C752" s="108" t="s">
        <v>1052</v>
      </c>
      <c r="D752" s="108" t="s">
        <v>305</v>
      </c>
      <c r="E752" s="108" t="s">
        <v>410</v>
      </c>
      <c r="F752" s="106" t="s">
        <v>1051</v>
      </c>
    </row>
    <row r="753" spans="1:6" s="106" customFormat="1" x14ac:dyDescent="0.2">
      <c r="A753" s="108" t="s">
        <v>23</v>
      </c>
      <c r="B753" s="108" t="s">
        <v>267</v>
      </c>
      <c r="C753" s="108" t="s">
        <v>1746</v>
      </c>
      <c r="D753" s="108" t="s">
        <v>305</v>
      </c>
      <c r="E753" s="108" t="s">
        <v>410</v>
      </c>
      <c r="F753" s="106" t="s">
        <v>1051</v>
      </c>
    </row>
    <row r="754" spans="1:6" s="106" customFormat="1" x14ac:dyDescent="0.2">
      <c r="A754" s="108" t="s">
        <v>23</v>
      </c>
      <c r="B754" s="108" t="s">
        <v>2158</v>
      </c>
      <c r="C754" s="108" t="s">
        <v>2158</v>
      </c>
      <c r="D754" s="108" t="s">
        <v>305</v>
      </c>
      <c r="E754" s="108" t="s">
        <v>410</v>
      </c>
      <c r="F754" s="106" t="s">
        <v>2052</v>
      </c>
    </row>
    <row r="755" spans="1:6" s="106" customFormat="1" x14ac:dyDescent="0.2">
      <c r="A755" s="108" t="s">
        <v>23</v>
      </c>
      <c r="B755" s="108" t="s">
        <v>267</v>
      </c>
      <c r="C755" s="108" t="s">
        <v>1746</v>
      </c>
      <c r="D755" s="108" t="s">
        <v>305</v>
      </c>
      <c r="E755" s="108" t="s">
        <v>410</v>
      </c>
      <c r="F755" s="106" t="s">
        <v>2052</v>
      </c>
    </row>
    <row r="756" spans="1:6" s="106" customFormat="1" x14ac:dyDescent="0.2">
      <c r="A756" s="108" t="s">
        <v>23</v>
      </c>
      <c r="B756" s="108" t="s">
        <v>2159</v>
      </c>
      <c r="C756" s="108" t="s">
        <v>2159</v>
      </c>
      <c r="D756" s="108" t="s">
        <v>327</v>
      </c>
      <c r="E756" s="108" t="s">
        <v>1985</v>
      </c>
      <c r="F756" s="106" t="s">
        <v>2057</v>
      </c>
    </row>
    <row r="757" spans="1:6" s="106" customFormat="1" x14ac:dyDescent="0.2">
      <c r="A757" s="108" t="s">
        <v>23</v>
      </c>
      <c r="B757" s="108" t="s">
        <v>2160</v>
      </c>
      <c r="C757" s="108" t="s">
        <v>2160</v>
      </c>
      <c r="D757" s="108" t="s">
        <v>327</v>
      </c>
      <c r="E757" s="108" t="s">
        <v>1985</v>
      </c>
      <c r="F757" s="106" t="s">
        <v>2057</v>
      </c>
    </row>
    <row r="758" spans="1:6" s="106" customFormat="1" x14ac:dyDescent="0.2">
      <c r="A758" s="108" t="s">
        <v>23</v>
      </c>
      <c r="B758" s="108" t="s">
        <v>2161</v>
      </c>
      <c r="C758" s="108" t="s">
        <v>2161</v>
      </c>
      <c r="D758" s="108" t="s">
        <v>327</v>
      </c>
      <c r="E758" s="108" t="s">
        <v>1985</v>
      </c>
      <c r="F758" s="106" t="s">
        <v>2057</v>
      </c>
    </row>
    <row r="759" spans="1:6" s="106" customFormat="1" x14ac:dyDescent="0.2">
      <c r="A759" s="108" t="s">
        <v>23</v>
      </c>
      <c r="B759" s="108" t="s">
        <v>267</v>
      </c>
      <c r="C759" s="108" t="s">
        <v>1746</v>
      </c>
      <c r="D759" s="108" t="s">
        <v>327</v>
      </c>
      <c r="E759" s="108" t="s">
        <v>1985</v>
      </c>
      <c r="F759" s="106" t="s">
        <v>2057</v>
      </c>
    </row>
    <row r="760" spans="1:6" s="106" customFormat="1" x14ac:dyDescent="0.2">
      <c r="A760" s="108" t="s">
        <v>23</v>
      </c>
      <c r="B760" s="108" t="s">
        <v>328</v>
      </c>
      <c r="C760" s="108" t="s">
        <v>2162</v>
      </c>
      <c r="D760" s="108" t="s">
        <v>327</v>
      </c>
      <c r="E760" s="108" t="s">
        <v>1985</v>
      </c>
      <c r="F760" s="106" t="s">
        <v>328</v>
      </c>
    </row>
    <row r="761" spans="1:6" s="106" customFormat="1" x14ac:dyDescent="0.2">
      <c r="A761" s="108" t="s">
        <v>23</v>
      </c>
      <c r="B761" s="108" t="s">
        <v>2163</v>
      </c>
      <c r="C761" s="108" t="s">
        <v>2163</v>
      </c>
      <c r="D761" s="108" t="s">
        <v>327</v>
      </c>
      <c r="E761" s="108" t="s">
        <v>1985</v>
      </c>
      <c r="F761" s="106" t="s">
        <v>328</v>
      </c>
    </row>
    <row r="762" spans="1:6" s="106" customFormat="1" x14ac:dyDescent="0.2">
      <c r="A762" s="108" t="s">
        <v>23</v>
      </c>
      <c r="B762" s="108" t="s">
        <v>2164</v>
      </c>
      <c r="C762" s="108" t="s">
        <v>2165</v>
      </c>
      <c r="D762" s="108" t="s">
        <v>327</v>
      </c>
      <c r="E762" s="108" t="s">
        <v>1985</v>
      </c>
      <c r="F762" s="106" t="s">
        <v>328</v>
      </c>
    </row>
    <row r="763" spans="1:6" s="106" customFormat="1" x14ac:dyDescent="0.2">
      <c r="A763" s="108" t="s">
        <v>23</v>
      </c>
      <c r="B763" s="108" t="s">
        <v>267</v>
      </c>
      <c r="C763" s="108" t="s">
        <v>1746</v>
      </c>
      <c r="D763" s="108" t="s">
        <v>327</v>
      </c>
      <c r="E763" s="108" t="s">
        <v>1985</v>
      </c>
      <c r="F763" s="106" t="s">
        <v>328</v>
      </c>
    </row>
    <row r="764" spans="1:6" s="106" customFormat="1" x14ac:dyDescent="0.2">
      <c r="A764" s="108" t="s">
        <v>23</v>
      </c>
      <c r="B764" s="108" t="s">
        <v>2166</v>
      </c>
      <c r="C764" s="108" t="s">
        <v>2166</v>
      </c>
      <c r="D764" s="108" t="s">
        <v>327</v>
      </c>
      <c r="E764" s="108" t="s">
        <v>1985</v>
      </c>
      <c r="F764" s="106" t="s">
        <v>432</v>
      </c>
    </row>
    <row r="765" spans="1:6" s="106" customFormat="1" x14ac:dyDescent="0.2">
      <c r="A765" s="108" t="s">
        <v>23</v>
      </c>
      <c r="B765" s="108" t="s">
        <v>2167</v>
      </c>
      <c r="C765" s="108" t="s">
        <v>2167</v>
      </c>
      <c r="D765" s="108" t="s">
        <v>327</v>
      </c>
      <c r="E765" s="108" t="s">
        <v>1985</v>
      </c>
      <c r="F765" s="106" t="s">
        <v>432</v>
      </c>
    </row>
    <row r="766" spans="1:6" s="106" customFormat="1" x14ac:dyDescent="0.2">
      <c r="A766" s="108" t="s">
        <v>23</v>
      </c>
      <c r="B766" s="108" t="s">
        <v>2168</v>
      </c>
      <c r="C766" s="108" t="s">
        <v>2168</v>
      </c>
      <c r="D766" s="108" t="s">
        <v>327</v>
      </c>
      <c r="E766" s="108" t="s">
        <v>1985</v>
      </c>
      <c r="F766" s="106" t="s">
        <v>432</v>
      </c>
    </row>
    <row r="767" spans="1:6" s="106" customFormat="1" x14ac:dyDescent="0.2">
      <c r="A767" s="108" t="s">
        <v>23</v>
      </c>
      <c r="B767" s="108" t="s">
        <v>2169</v>
      </c>
      <c r="C767" s="108" t="s">
        <v>2169</v>
      </c>
      <c r="D767" s="108" t="s">
        <v>327</v>
      </c>
      <c r="E767" s="108" t="s">
        <v>1985</v>
      </c>
      <c r="F767" s="106" t="s">
        <v>432</v>
      </c>
    </row>
    <row r="768" spans="1:6" s="106" customFormat="1" x14ac:dyDescent="0.2">
      <c r="A768" s="108" t="s">
        <v>23</v>
      </c>
      <c r="B768" s="108" t="s">
        <v>267</v>
      </c>
      <c r="C768" s="108" t="s">
        <v>1746</v>
      </c>
      <c r="D768" s="108" t="s">
        <v>327</v>
      </c>
      <c r="E768" s="108" t="s">
        <v>1985</v>
      </c>
      <c r="F768" s="106" t="s">
        <v>432</v>
      </c>
    </row>
    <row r="769" spans="1:6" s="108" customFormat="1" x14ac:dyDescent="0.2">
      <c r="A769" s="108" t="s">
        <v>23</v>
      </c>
      <c r="B769" s="108" t="s">
        <v>2170</v>
      </c>
      <c r="C769" s="108" t="s">
        <v>2170</v>
      </c>
      <c r="D769" s="108" t="s">
        <v>327</v>
      </c>
      <c r="E769" s="108" t="s">
        <v>411</v>
      </c>
      <c r="F769" s="108" t="s">
        <v>434</v>
      </c>
    </row>
    <row r="770" spans="1:6" s="108" customFormat="1" x14ac:dyDescent="0.2">
      <c r="A770" s="108" t="s">
        <v>23</v>
      </c>
      <c r="B770" s="108" t="s">
        <v>450</v>
      </c>
      <c r="C770" s="108" t="s">
        <v>2171</v>
      </c>
      <c r="D770" s="108" t="s">
        <v>327</v>
      </c>
      <c r="E770" s="108" t="s">
        <v>411</v>
      </c>
      <c r="F770" s="108" t="s">
        <v>434</v>
      </c>
    </row>
    <row r="771" spans="1:6" s="108" customFormat="1" x14ac:dyDescent="0.2">
      <c r="A771" s="108" t="s">
        <v>23</v>
      </c>
      <c r="B771" s="108" t="s">
        <v>2167</v>
      </c>
      <c r="C771" s="108" t="s">
        <v>2172</v>
      </c>
      <c r="D771" s="108" t="s">
        <v>327</v>
      </c>
      <c r="E771" s="108" t="s">
        <v>411</v>
      </c>
      <c r="F771" s="108" t="s">
        <v>434</v>
      </c>
    </row>
    <row r="772" spans="1:6" s="108" customFormat="1" x14ac:dyDescent="0.2">
      <c r="A772" s="108" t="s">
        <v>23</v>
      </c>
      <c r="B772" s="108" t="s">
        <v>2173</v>
      </c>
      <c r="C772" s="108" t="s">
        <v>2174</v>
      </c>
      <c r="D772" s="108" t="s">
        <v>327</v>
      </c>
      <c r="E772" s="108" t="s">
        <v>411</v>
      </c>
      <c r="F772" s="108" t="s">
        <v>434</v>
      </c>
    </row>
    <row r="773" spans="1:6" s="108" customFormat="1" x14ac:dyDescent="0.2">
      <c r="A773" s="108" t="s">
        <v>23</v>
      </c>
      <c r="B773" s="108" t="s">
        <v>2175</v>
      </c>
      <c r="C773" s="108" t="s">
        <v>2175</v>
      </c>
      <c r="D773" s="108" t="s">
        <v>327</v>
      </c>
      <c r="E773" s="108" t="s">
        <v>411</v>
      </c>
      <c r="F773" s="108" t="s">
        <v>434</v>
      </c>
    </row>
    <row r="774" spans="1:6" s="108" customFormat="1" x14ac:dyDescent="0.2">
      <c r="A774" s="108" t="s">
        <v>23</v>
      </c>
      <c r="B774" s="108" t="s">
        <v>2176</v>
      </c>
      <c r="C774" s="108" t="s">
        <v>2177</v>
      </c>
      <c r="D774" s="108" t="s">
        <v>327</v>
      </c>
      <c r="E774" s="108" t="s">
        <v>411</v>
      </c>
      <c r="F774" s="108" t="s">
        <v>434</v>
      </c>
    </row>
    <row r="775" spans="1:6" s="108" customFormat="1" x14ac:dyDescent="0.2">
      <c r="A775" s="108" t="s">
        <v>23</v>
      </c>
      <c r="B775" s="108" t="s">
        <v>2178</v>
      </c>
      <c r="C775" s="108" t="s">
        <v>2178</v>
      </c>
      <c r="D775" s="108" t="s">
        <v>327</v>
      </c>
      <c r="E775" s="108" t="s">
        <v>411</v>
      </c>
      <c r="F775" s="108" t="s">
        <v>434</v>
      </c>
    </row>
    <row r="776" spans="1:6" s="108" customFormat="1" x14ac:dyDescent="0.2">
      <c r="A776" s="108" t="s">
        <v>23</v>
      </c>
      <c r="B776" s="108" t="s">
        <v>2179</v>
      </c>
      <c r="C776" s="108" t="s">
        <v>2179</v>
      </c>
      <c r="D776" s="108" t="s">
        <v>327</v>
      </c>
      <c r="E776" s="108" t="s">
        <v>411</v>
      </c>
      <c r="F776" s="108" t="s">
        <v>434</v>
      </c>
    </row>
    <row r="777" spans="1:6" s="108" customFormat="1" x14ac:dyDescent="0.2">
      <c r="A777" s="108" t="s">
        <v>23</v>
      </c>
      <c r="B777" s="108" t="s">
        <v>267</v>
      </c>
      <c r="C777" s="108" t="s">
        <v>1746</v>
      </c>
      <c r="D777" s="108" t="s">
        <v>327</v>
      </c>
      <c r="E777" s="108" t="s">
        <v>411</v>
      </c>
      <c r="F777" s="108" t="s">
        <v>434</v>
      </c>
    </row>
    <row r="778" spans="1:6" s="108" customFormat="1" x14ac:dyDescent="0.2">
      <c r="A778" s="108" t="s">
        <v>23</v>
      </c>
      <c r="B778" s="108" t="s">
        <v>1296</v>
      </c>
      <c r="C778" s="108" t="s">
        <v>1296</v>
      </c>
      <c r="D778" s="108" t="s">
        <v>327</v>
      </c>
      <c r="E778" s="108" t="s">
        <v>2180</v>
      </c>
      <c r="F778" s="108" t="s">
        <v>4492</v>
      </c>
    </row>
    <row r="779" spans="1:6" s="108" customFormat="1" x14ac:dyDescent="0.2">
      <c r="A779" s="108" t="s">
        <v>23</v>
      </c>
      <c r="B779" s="108" t="s">
        <v>1295</v>
      </c>
      <c r="C779" s="108" t="s">
        <v>1295</v>
      </c>
      <c r="D779" s="108" t="s">
        <v>327</v>
      </c>
      <c r="E779" s="108" t="s">
        <v>2180</v>
      </c>
      <c r="F779" s="108" t="s">
        <v>1294</v>
      </c>
    </row>
    <row r="780" spans="1:6" s="108" customFormat="1" x14ac:dyDescent="0.2">
      <c r="A780" s="108" t="s">
        <v>23</v>
      </c>
      <c r="B780" s="108" t="s">
        <v>267</v>
      </c>
      <c r="C780" s="108" t="s">
        <v>1746</v>
      </c>
      <c r="D780" s="108" t="s">
        <v>327</v>
      </c>
      <c r="E780" s="108" t="s">
        <v>2180</v>
      </c>
      <c r="F780" s="108" t="s">
        <v>1294</v>
      </c>
    </row>
    <row r="781" spans="1:6" s="106" customFormat="1" x14ac:dyDescent="0.2">
      <c r="A781" s="108" t="s">
        <v>23</v>
      </c>
      <c r="B781" s="108" t="s">
        <v>1054</v>
      </c>
      <c r="C781" s="108" t="s">
        <v>1054</v>
      </c>
      <c r="D781" s="108" t="s">
        <v>242</v>
      </c>
      <c r="E781" s="108" t="s">
        <v>412</v>
      </c>
      <c r="F781" s="106" t="s">
        <v>435</v>
      </c>
    </row>
    <row r="782" spans="1:6" s="106" customFormat="1" x14ac:dyDescent="0.2">
      <c r="A782" s="108" t="s">
        <v>23</v>
      </c>
      <c r="B782" s="108" t="s">
        <v>2181</v>
      </c>
      <c r="C782" s="108" t="s">
        <v>2182</v>
      </c>
      <c r="D782" s="108" t="s">
        <v>242</v>
      </c>
      <c r="E782" s="108" t="s">
        <v>412</v>
      </c>
      <c r="F782" s="106" t="s">
        <v>435</v>
      </c>
    </row>
    <row r="783" spans="1:6" s="106" customFormat="1" x14ac:dyDescent="0.2">
      <c r="A783" s="108" t="s">
        <v>23</v>
      </c>
      <c r="B783" s="108" t="s">
        <v>267</v>
      </c>
      <c r="C783" s="108" t="s">
        <v>1746</v>
      </c>
      <c r="D783" s="108" t="s">
        <v>242</v>
      </c>
      <c r="E783" s="108" t="s">
        <v>412</v>
      </c>
      <c r="F783" s="106" t="s">
        <v>435</v>
      </c>
    </row>
    <row r="784" spans="1:6" s="106" customFormat="1" x14ac:dyDescent="0.2">
      <c r="A784" s="108" t="s">
        <v>23</v>
      </c>
      <c r="B784" s="108" t="s">
        <v>2183</v>
      </c>
      <c r="C784" s="108" t="s">
        <v>2183</v>
      </c>
      <c r="D784" s="108" t="s">
        <v>242</v>
      </c>
      <c r="E784" s="108" t="s">
        <v>413</v>
      </c>
      <c r="F784" s="106" t="s">
        <v>437</v>
      </c>
    </row>
    <row r="785" spans="1:6" s="106" customFormat="1" x14ac:dyDescent="0.2">
      <c r="A785" s="108" t="s">
        <v>23</v>
      </c>
      <c r="B785" s="108" t="s">
        <v>1053</v>
      </c>
      <c r="C785" s="108" t="s">
        <v>2184</v>
      </c>
      <c r="D785" s="108" t="s">
        <v>242</v>
      </c>
      <c r="E785" s="108" t="s">
        <v>413</v>
      </c>
      <c r="F785" s="106" t="s">
        <v>437</v>
      </c>
    </row>
    <row r="786" spans="1:6" s="106" customFormat="1" x14ac:dyDescent="0.2">
      <c r="A786" s="108" t="s">
        <v>23</v>
      </c>
      <c r="B786" s="108" t="s">
        <v>2185</v>
      </c>
      <c r="C786" s="108" t="s">
        <v>2185</v>
      </c>
      <c r="D786" s="108" t="s">
        <v>242</v>
      </c>
      <c r="E786" s="108" t="s">
        <v>413</v>
      </c>
      <c r="F786" s="106" t="s">
        <v>437</v>
      </c>
    </row>
    <row r="787" spans="1:6" s="106" customFormat="1" x14ac:dyDescent="0.2">
      <c r="A787" s="108" t="s">
        <v>23</v>
      </c>
      <c r="B787" s="108" t="s">
        <v>267</v>
      </c>
      <c r="C787" s="108" t="s">
        <v>1746</v>
      </c>
      <c r="D787" s="108" t="s">
        <v>242</v>
      </c>
      <c r="E787" s="108" t="s">
        <v>413</v>
      </c>
      <c r="F787" s="106" t="s">
        <v>437</v>
      </c>
    </row>
    <row r="788" spans="1:6" s="106" customFormat="1" x14ac:dyDescent="0.2">
      <c r="A788" s="108" t="s">
        <v>23</v>
      </c>
      <c r="B788" s="108" t="s">
        <v>1286</v>
      </c>
      <c r="C788" s="108" t="s">
        <v>1286</v>
      </c>
      <c r="D788" s="108" t="s">
        <v>242</v>
      </c>
      <c r="E788" s="108" t="s">
        <v>413</v>
      </c>
      <c r="F788" s="106" t="s">
        <v>439</v>
      </c>
    </row>
    <row r="789" spans="1:6" s="106" customFormat="1" x14ac:dyDescent="0.2">
      <c r="A789" s="108" t="s">
        <v>23</v>
      </c>
      <c r="B789" s="108" t="s">
        <v>1287</v>
      </c>
      <c r="C789" s="108" t="s">
        <v>1287</v>
      </c>
      <c r="D789" s="108" t="s">
        <v>242</v>
      </c>
      <c r="E789" s="108" t="s">
        <v>413</v>
      </c>
      <c r="F789" s="106" t="s">
        <v>439</v>
      </c>
    </row>
    <row r="790" spans="1:6" s="106" customFormat="1" x14ac:dyDescent="0.2">
      <c r="A790" s="108" t="s">
        <v>23</v>
      </c>
      <c r="B790" s="108" t="s">
        <v>267</v>
      </c>
      <c r="C790" s="108" t="s">
        <v>1746</v>
      </c>
      <c r="D790" s="108" t="s">
        <v>242</v>
      </c>
      <c r="E790" s="108" t="s">
        <v>413</v>
      </c>
      <c r="F790" s="106" t="s">
        <v>439</v>
      </c>
    </row>
    <row r="791" spans="1:6" s="106" customFormat="1" x14ac:dyDescent="0.2">
      <c r="A791" s="108" t="s">
        <v>23</v>
      </c>
      <c r="B791" s="108" t="s">
        <v>315</v>
      </c>
      <c r="C791" s="108" t="s">
        <v>2186</v>
      </c>
      <c r="D791" s="108" t="s">
        <v>242</v>
      </c>
      <c r="E791" s="108" t="s">
        <v>311</v>
      </c>
      <c r="F791" s="106" t="s">
        <v>312</v>
      </c>
    </row>
    <row r="792" spans="1:6" s="106" customFormat="1" x14ac:dyDescent="0.2">
      <c r="A792" s="108" t="s">
        <v>23</v>
      </c>
      <c r="B792" s="108" t="s">
        <v>312</v>
      </c>
      <c r="C792" s="108" t="s">
        <v>2187</v>
      </c>
      <c r="D792" s="108" t="s">
        <v>242</v>
      </c>
      <c r="E792" s="108" t="s">
        <v>311</v>
      </c>
      <c r="F792" s="106" t="s">
        <v>312</v>
      </c>
    </row>
    <row r="793" spans="1:6" s="106" customFormat="1" x14ac:dyDescent="0.2">
      <c r="A793" s="108" t="s">
        <v>23</v>
      </c>
      <c r="B793" s="108" t="s">
        <v>267</v>
      </c>
      <c r="C793" s="108" t="s">
        <v>1746</v>
      </c>
      <c r="D793" s="108" t="s">
        <v>242</v>
      </c>
      <c r="E793" s="108" t="s">
        <v>311</v>
      </c>
      <c r="F793" s="106" t="s">
        <v>312</v>
      </c>
    </row>
    <row r="794" spans="1:6" s="106" customFormat="1" x14ac:dyDescent="0.2">
      <c r="A794" s="108" t="s">
        <v>23</v>
      </c>
      <c r="B794" s="108" t="s">
        <v>1285</v>
      </c>
      <c r="C794" s="108" t="s">
        <v>2188</v>
      </c>
      <c r="D794" s="108" t="s">
        <v>242</v>
      </c>
      <c r="E794" s="108" t="s">
        <v>243</v>
      </c>
      <c r="F794" s="106" t="s">
        <v>436</v>
      </c>
    </row>
    <row r="795" spans="1:6" s="106" customFormat="1" x14ac:dyDescent="0.2">
      <c r="A795" s="108" t="s">
        <v>23</v>
      </c>
      <c r="B795" s="108" t="s">
        <v>267</v>
      </c>
      <c r="C795" s="108" t="s">
        <v>1746</v>
      </c>
      <c r="D795" s="108" t="s">
        <v>242</v>
      </c>
      <c r="E795" s="108" t="s">
        <v>243</v>
      </c>
      <c r="F795" s="106" t="s">
        <v>436</v>
      </c>
    </row>
    <row r="796" spans="1:6" s="106" customFormat="1" x14ac:dyDescent="0.2">
      <c r="A796" s="108" t="s">
        <v>23</v>
      </c>
      <c r="B796" s="108" t="s">
        <v>2189</v>
      </c>
      <c r="C796" s="108" t="s">
        <v>2189</v>
      </c>
      <c r="D796" s="108" t="s">
        <v>242</v>
      </c>
      <c r="E796" s="108" t="s">
        <v>243</v>
      </c>
      <c r="F796" s="106" t="s">
        <v>269</v>
      </c>
    </row>
    <row r="797" spans="1:6" s="106" customFormat="1" x14ac:dyDescent="0.2">
      <c r="A797" s="108" t="s">
        <v>23</v>
      </c>
      <c r="B797" s="108" t="s">
        <v>1057</v>
      </c>
      <c r="C797" s="108" t="s">
        <v>1057</v>
      </c>
      <c r="D797" s="108" t="s">
        <v>242</v>
      </c>
      <c r="E797" s="108" t="s">
        <v>243</v>
      </c>
      <c r="F797" s="106" t="s">
        <v>269</v>
      </c>
    </row>
    <row r="798" spans="1:6" s="106" customFormat="1" x14ac:dyDescent="0.2">
      <c r="A798" s="108" t="s">
        <v>23</v>
      </c>
      <c r="B798" s="108" t="s">
        <v>2190</v>
      </c>
      <c r="C798" s="108" t="s">
        <v>2190</v>
      </c>
      <c r="D798" s="108" t="s">
        <v>242</v>
      </c>
      <c r="E798" s="108" t="s">
        <v>243</v>
      </c>
      <c r="F798" s="106" t="s">
        <v>269</v>
      </c>
    </row>
    <row r="799" spans="1:6" s="106" customFormat="1" x14ac:dyDescent="0.2">
      <c r="A799" s="108" t="s">
        <v>23</v>
      </c>
      <c r="B799" s="108" t="s">
        <v>267</v>
      </c>
      <c r="C799" s="108" t="s">
        <v>1746</v>
      </c>
      <c r="D799" s="108" t="s">
        <v>242</v>
      </c>
      <c r="E799" s="108" t="s">
        <v>243</v>
      </c>
      <c r="F799" s="106" t="s">
        <v>269</v>
      </c>
    </row>
    <row r="800" spans="1:6" s="106" customFormat="1" x14ac:dyDescent="0.2">
      <c r="A800" s="108" t="s">
        <v>23</v>
      </c>
      <c r="B800" s="108" t="s">
        <v>1055</v>
      </c>
      <c r="C800" s="108" t="s">
        <v>1055</v>
      </c>
      <c r="D800" s="108" t="s">
        <v>320</v>
      </c>
      <c r="E800" s="108" t="s">
        <v>415</v>
      </c>
      <c r="F800" s="106" t="s">
        <v>441</v>
      </c>
    </row>
    <row r="801" spans="1:6" s="106" customFormat="1" x14ac:dyDescent="0.2">
      <c r="A801" s="108" t="s">
        <v>23</v>
      </c>
      <c r="B801" s="108" t="s">
        <v>2191</v>
      </c>
      <c r="C801" s="108" t="s">
        <v>2191</v>
      </c>
      <c r="D801" s="108" t="s">
        <v>320</v>
      </c>
      <c r="E801" s="108" t="s">
        <v>415</v>
      </c>
      <c r="F801" s="106" t="s">
        <v>441</v>
      </c>
    </row>
    <row r="802" spans="1:6" s="106" customFormat="1" x14ac:dyDescent="0.2">
      <c r="A802" s="108" t="s">
        <v>23</v>
      </c>
      <c r="B802" s="108" t="s">
        <v>267</v>
      </c>
      <c r="C802" s="108" t="s">
        <v>1746</v>
      </c>
      <c r="D802" s="108" t="s">
        <v>320</v>
      </c>
      <c r="E802" s="108" t="s">
        <v>415</v>
      </c>
      <c r="F802" s="106" t="s">
        <v>441</v>
      </c>
    </row>
    <row r="803" spans="1:6" s="106" customFormat="1" x14ac:dyDescent="0.2">
      <c r="A803" s="108" t="s">
        <v>23</v>
      </c>
      <c r="B803" s="108" t="s">
        <v>1936</v>
      </c>
      <c r="C803" s="108" t="s">
        <v>1936</v>
      </c>
      <c r="D803" s="108" t="s">
        <v>320</v>
      </c>
      <c r="E803" s="108" t="s">
        <v>2000</v>
      </c>
      <c r="F803" s="106" t="s">
        <v>2095</v>
      </c>
    </row>
    <row r="804" spans="1:6" s="106" customFormat="1" x14ac:dyDescent="0.2">
      <c r="A804" s="108" t="s">
        <v>23</v>
      </c>
      <c r="B804" s="108" t="s">
        <v>2192</v>
      </c>
      <c r="C804" s="108" t="s">
        <v>2192</v>
      </c>
      <c r="D804" s="108" t="s">
        <v>320</v>
      </c>
      <c r="E804" s="108" t="s">
        <v>2000</v>
      </c>
      <c r="F804" s="106" t="s">
        <v>2095</v>
      </c>
    </row>
    <row r="805" spans="1:6" s="106" customFormat="1" x14ac:dyDescent="0.2">
      <c r="A805" s="108" t="s">
        <v>23</v>
      </c>
      <c r="B805" s="108" t="s">
        <v>2193</v>
      </c>
      <c r="C805" s="108" t="s">
        <v>2193</v>
      </c>
      <c r="D805" s="108" t="s">
        <v>320</v>
      </c>
      <c r="E805" s="108" t="s">
        <v>2000</v>
      </c>
      <c r="F805" s="106" t="s">
        <v>2095</v>
      </c>
    </row>
    <row r="806" spans="1:6" s="106" customFormat="1" x14ac:dyDescent="0.2">
      <c r="A806" s="108" t="s">
        <v>23</v>
      </c>
      <c r="B806" s="108" t="s">
        <v>2194</v>
      </c>
      <c r="C806" s="108" t="s">
        <v>2194</v>
      </c>
      <c r="D806" s="108" t="s">
        <v>320</v>
      </c>
      <c r="E806" s="108" t="s">
        <v>2000</v>
      </c>
      <c r="F806" s="106" t="s">
        <v>2095</v>
      </c>
    </row>
    <row r="807" spans="1:6" s="106" customFormat="1" x14ac:dyDescent="0.2">
      <c r="A807" s="108" t="s">
        <v>23</v>
      </c>
      <c r="B807" s="108" t="s">
        <v>2195</v>
      </c>
      <c r="C807" s="108" t="s">
        <v>2195</v>
      </c>
      <c r="D807" s="108" t="s">
        <v>320</v>
      </c>
      <c r="E807" s="108" t="s">
        <v>2000</v>
      </c>
      <c r="F807" s="106" t="s">
        <v>2095</v>
      </c>
    </row>
    <row r="808" spans="1:6" s="106" customFormat="1" x14ac:dyDescent="0.2">
      <c r="A808" s="108" t="s">
        <v>23</v>
      </c>
      <c r="B808" s="108" t="s">
        <v>2196</v>
      </c>
      <c r="C808" s="108" t="s">
        <v>2197</v>
      </c>
      <c r="D808" s="108" t="s">
        <v>320</v>
      </c>
      <c r="E808" s="108" t="s">
        <v>2000</v>
      </c>
      <c r="F808" s="106" t="s">
        <v>2095</v>
      </c>
    </row>
    <row r="809" spans="1:6" s="106" customFormat="1" x14ac:dyDescent="0.2">
      <c r="A809" s="108" t="s">
        <v>23</v>
      </c>
      <c r="B809" s="108" t="s">
        <v>2198</v>
      </c>
      <c r="C809" s="108" t="s">
        <v>2198</v>
      </c>
      <c r="D809" s="108" t="s">
        <v>320</v>
      </c>
      <c r="E809" s="108" t="s">
        <v>2000</v>
      </c>
      <c r="F809" s="106" t="s">
        <v>2096</v>
      </c>
    </row>
    <row r="810" spans="1:6" s="106" customFormat="1" x14ac:dyDescent="0.2">
      <c r="A810" s="108" t="s">
        <v>23</v>
      </c>
      <c r="B810" s="108" t="s">
        <v>2199</v>
      </c>
      <c r="C810" s="108" t="s">
        <v>2199</v>
      </c>
      <c r="D810" s="108" t="s">
        <v>320</v>
      </c>
      <c r="E810" s="108" t="s">
        <v>2000</v>
      </c>
      <c r="F810" s="106" t="s">
        <v>2096</v>
      </c>
    </row>
    <row r="811" spans="1:6" s="106" customFormat="1" x14ac:dyDescent="0.2">
      <c r="A811" s="108" t="s">
        <v>23</v>
      </c>
      <c r="B811" s="108" t="s">
        <v>2200</v>
      </c>
      <c r="C811" s="108" t="s">
        <v>2201</v>
      </c>
      <c r="D811" s="108" t="s">
        <v>320</v>
      </c>
      <c r="E811" s="108" t="s">
        <v>2000</v>
      </c>
      <c r="F811" s="106" t="s">
        <v>2096</v>
      </c>
    </row>
    <row r="812" spans="1:6" s="106" customFormat="1" x14ac:dyDescent="0.2">
      <c r="A812" s="108" t="s">
        <v>23</v>
      </c>
      <c r="B812" s="108" t="s">
        <v>2202</v>
      </c>
      <c r="C812" s="108" t="s">
        <v>2202</v>
      </c>
      <c r="D812" s="108" t="s">
        <v>320</v>
      </c>
      <c r="E812" s="108" t="s">
        <v>2000</v>
      </c>
      <c r="F812" s="106" t="s">
        <v>2096</v>
      </c>
    </row>
    <row r="813" spans="1:6" s="106" customFormat="1" x14ac:dyDescent="0.2">
      <c r="A813" s="108" t="s">
        <v>23</v>
      </c>
      <c r="B813" s="108" t="s">
        <v>2203</v>
      </c>
      <c r="C813" s="108" t="s">
        <v>2203</v>
      </c>
      <c r="D813" s="108" t="s">
        <v>320</v>
      </c>
      <c r="E813" s="108" t="s">
        <v>2000</v>
      </c>
      <c r="F813" s="106" t="s">
        <v>2096</v>
      </c>
    </row>
    <row r="814" spans="1:6" s="106" customFormat="1" x14ac:dyDescent="0.2">
      <c r="A814" s="108" t="s">
        <v>23</v>
      </c>
      <c r="B814" s="108" t="s">
        <v>2204</v>
      </c>
      <c r="C814" s="108" t="s">
        <v>2204</v>
      </c>
      <c r="D814" s="108" t="s">
        <v>320</v>
      </c>
      <c r="E814" s="108" t="s">
        <v>2000</v>
      </c>
      <c r="F814" s="106" t="s">
        <v>2096</v>
      </c>
    </row>
    <row r="815" spans="1:6" s="106" customFormat="1" x14ac:dyDescent="0.2">
      <c r="A815" s="108" t="s">
        <v>23</v>
      </c>
      <c r="B815" s="108" t="s">
        <v>1065</v>
      </c>
      <c r="C815" s="108" t="s">
        <v>2205</v>
      </c>
      <c r="D815" s="108" t="s">
        <v>320</v>
      </c>
      <c r="E815" s="108" t="s">
        <v>416</v>
      </c>
      <c r="F815" s="106" t="s">
        <v>443</v>
      </c>
    </row>
    <row r="816" spans="1:6" s="106" customFormat="1" x14ac:dyDescent="0.2">
      <c r="A816" s="108" t="s">
        <v>23</v>
      </c>
      <c r="B816" s="108" t="s">
        <v>1066</v>
      </c>
      <c r="C816" s="108" t="s">
        <v>1066</v>
      </c>
      <c r="D816" s="108" t="s">
        <v>320</v>
      </c>
      <c r="E816" s="108" t="s">
        <v>416</v>
      </c>
      <c r="F816" s="106" t="s">
        <v>443</v>
      </c>
    </row>
    <row r="817" spans="1:6" s="106" customFormat="1" x14ac:dyDescent="0.2">
      <c r="A817" s="108" t="s">
        <v>23</v>
      </c>
      <c r="B817" s="108" t="s">
        <v>1067</v>
      </c>
      <c r="C817" s="108" t="s">
        <v>1067</v>
      </c>
      <c r="D817" s="108" t="s">
        <v>320</v>
      </c>
      <c r="E817" s="108" t="s">
        <v>416</v>
      </c>
      <c r="F817" s="106" t="s">
        <v>443</v>
      </c>
    </row>
    <row r="818" spans="1:6" s="106" customFormat="1" x14ac:dyDescent="0.2">
      <c r="A818" s="108" t="s">
        <v>23</v>
      </c>
      <c r="B818" s="108" t="s">
        <v>267</v>
      </c>
      <c r="C818" s="108" t="s">
        <v>1746</v>
      </c>
      <c r="D818" s="108" t="s">
        <v>320</v>
      </c>
      <c r="E818" s="108" t="s">
        <v>416</v>
      </c>
      <c r="F818" s="106" t="s">
        <v>443</v>
      </c>
    </row>
    <row r="819" spans="1:6" s="106" customFormat="1" x14ac:dyDescent="0.2">
      <c r="A819" s="108" t="s">
        <v>23</v>
      </c>
      <c r="B819" s="108" t="s">
        <v>323</v>
      </c>
      <c r="C819" s="108" t="s">
        <v>2206</v>
      </c>
      <c r="D819" s="108" t="s">
        <v>320</v>
      </c>
      <c r="E819" s="108" t="s">
        <v>321</v>
      </c>
      <c r="F819" s="106" t="s">
        <v>322</v>
      </c>
    </row>
    <row r="820" spans="1:6" s="106" customFormat="1" x14ac:dyDescent="0.2">
      <c r="A820" s="108" t="s">
        <v>23</v>
      </c>
      <c r="B820" s="108" t="s">
        <v>325</v>
      </c>
      <c r="C820" s="108" t="s">
        <v>2207</v>
      </c>
      <c r="D820" s="108" t="s">
        <v>320</v>
      </c>
      <c r="E820" s="108" t="s">
        <v>321</v>
      </c>
      <c r="F820" s="106" t="s">
        <v>322</v>
      </c>
    </row>
    <row r="821" spans="1:6" s="106" customFormat="1" x14ac:dyDescent="0.2">
      <c r="A821" s="108" t="s">
        <v>23</v>
      </c>
      <c r="B821" s="108" t="s">
        <v>2208</v>
      </c>
      <c r="C821" s="108" t="s">
        <v>2209</v>
      </c>
      <c r="D821" s="108" t="s">
        <v>320</v>
      </c>
      <c r="E821" s="108" t="s">
        <v>321</v>
      </c>
      <c r="F821" s="106" t="s">
        <v>322</v>
      </c>
    </row>
    <row r="822" spans="1:6" s="106" customFormat="1" x14ac:dyDescent="0.2">
      <c r="A822" s="108" t="s">
        <v>23</v>
      </c>
      <c r="B822" s="108" t="s">
        <v>267</v>
      </c>
      <c r="C822" s="108" t="s">
        <v>1746</v>
      </c>
      <c r="D822" s="108" t="s">
        <v>320</v>
      </c>
      <c r="E822" s="108" t="s">
        <v>321</v>
      </c>
      <c r="F822" s="106" t="s">
        <v>322</v>
      </c>
    </row>
    <row r="823" spans="1:6" s="106" customFormat="1" x14ac:dyDescent="0.2">
      <c r="A823" s="108" t="s">
        <v>23</v>
      </c>
      <c r="B823" s="108" t="s">
        <v>444</v>
      </c>
      <c r="C823" s="108" t="s">
        <v>2210</v>
      </c>
      <c r="D823" s="108" t="s">
        <v>320</v>
      </c>
      <c r="E823" s="108" t="s">
        <v>417</v>
      </c>
      <c r="F823" s="106" t="s">
        <v>444</v>
      </c>
    </row>
    <row r="824" spans="1:6" s="106" customFormat="1" x14ac:dyDescent="0.2">
      <c r="A824" s="108" t="s">
        <v>23</v>
      </c>
      <c r="B824" s="108" t="s">
        <v>1970</v>
      </c>
      <c r="C824" s="108" t="s">
        <v>2211</v>
      </c>
      <c r="D824" s="108" t="s">
        <v>320</v>
      </c>
      <c r="E824" s="108" t="s">
        <v>417</v>
      </c>
      <c r="F824" s="106" t="s">
        <v>444</v>
      </c>
    </row>
    <row r="825" spans="1:6" s="106" customFormat="1" x14ac:dyDescent="0.2">
      <c r="A825" s="108" t="s">
        <v>23</v>
      </c>
      <c r="B825" s="108" t="s">
        <v>2212</v>
      </c>
      <c r="C825" s="108" t="s">
        <v>2213</v>
      </c>
      <c r="D825" s="108" t="s">
        <v>320</v>
      </c>
      <c r="E825" s="108" t="s">
        <v>417</v>
      </c>
      <c r="F825" s="106" t="s">
        <v>444</v>
      </c>
    </row>
    <row r="826" spans="1:6" s="106" customFormat="1" x14ac:dyDescent="0.2">
      <c r="A826" s="108" t="s">
        <v>23</v>
      </c>
      <c r="B826" s="108" t="s">
        <v>2214</v>
      </c>
      <c r="C826" s="108" t="s">
        <v>2215</v>
      </c>
      <c r="D826" s="108" t="s">
        <v>320</v>
      </c>
      <c r="E826" s="108" t="s">
        <v>417</v>
      </c>
      <c r="F826" s="106" t="s">
        <v>444</v>
      </c>
    </row>
    <row r="827" spans="1:6" s="106" customFormat="1" x14ac:dyDescent="0.2">
      <c r="A827" s="108" t="s">
        <v>23</v>
      </c>
      <c r="B827" s="108" t="s">
        <v>267</v>
      </c>
      <c r="C827" s="108" t="s">
        <v>1746</v>
      </c>
      <c r="D827" s="108" t="s">
        <v>320</v>
      </c>
      <c r="E827" s="108" t="s">
        <v>417</v>
      </c>
      <c r="F827" s="106" t="s">
        <v>444</v>
      </c>
    </row>
    <row r="828" spans="1:6" s="106" customFormat="1" x14ac:dyDescent="0.2">
      <c r="A828" s="108" t="s">
        <v>23</v>
      </c>
      <c r="B828" s="108" t="s">
        <v>1068</v>
      </c>
      <c r="C828" s="108" t="s">
        <v>1068</v>
      </c>
      <c r="D828" s="108" t="s">
        <v>320</v>
      </c>
      <c r="E828" s="108" t="s">
        <v>417</v>
      </c>
      <c r="F828" s="106" t="s">
        <v>445</v>
      </c>
    </row>
    <row r="829" spans="1:6" s="106" customFormat="1" x14ac:dyDescent="0.2">
      <c r="A829" s="108" t="s">
        <v>23</v>
      </c>
      <c r="B829" s="108" t="s">
        <v>417</v>
      </c>
      <c r="C829" s="108" t="s">
        <v>417</v>
      </c>
      <c r="D829" s="108" t="s">
        <v>320</v>
      </c>
      <c r="E829" s="108" t="s">
        <v>417</v>
      </c>
      <c r="F829" s="106" t="s">
        <v>445</v>
      </c>
    </row>
    <row r="830" spans="1:6" s="106" customFormat="1" x14ac:dyDescent="0.2">
      <c r="A830" s="108" t="s">
        <v>23</v>
      </c>
      <c r="B830" s="108" t="s">
        <v>2216</v>
      </c>
      <c r="C830" s="108" t="s">
        <v>2216</v>
      </c>
      <c r="D830" s="108" t="s">
        <v>320</v>
      </c>
      <c r="E830" s="108" t="s">
        <v>417</v>
      </c>
      <c r="F830" s="106" t="s">
        <v>445</v>
      </c>
    </row>
    <row r="831" spans="1:6" s="106" customFormat="1" x14ac:dyDescent="0.2">
      <c r="A831" s="108" t="s">
        <v>23</v>
      </c>
      <c r="B831" s="108" t="s">
        <v>2217</v>
      </c>
      <c r="C831" s="108" t="s">
        <v>2217</v>
      </c>
      <c r="D831" s="108" t="s">
        <v>320</v>
      </c>
      <c r="E831" s="108" t="s">
        <v>417</v>
      </c>
      <c r="F831" s="106" t="s">
        <v>445</v>
      </c>
    </row>
    <row r="832" spans="1:6" s="106" customFormat="1" x14ac:dyDescent="0.2">
      <c r="A832" s="108" t="s">
        <v>23</v>
      </c>
      <c r="B832" s="108" t="s">
        <v>2218</v>
      </c>
      <c r="C832" s="108" t="s">
        <v>2218</v>
      </c>
      <c r="D832" s="108" t="s">
        <v>320</v>
      </c>
      <c r="E832" s="108" t="s">
        <v>417</v>
      </c>
      <c r="F832" s="106" t="s">
        <v>445</v>
      </c>
    </row>
    <row r="833" spans="1:6" s="106" customFormat="1" x14ac:dyDescent="0.2">
      <c r="A833" s="108" t="s">
        <v>23</v>
      </c>
      <c r="B833" s="108" t="s">
        <v>267</v>
      </c>
      <c r="C833" s="108" t="s">
        <v>1746</v>
      </c>
      <c r="D833" s="108" t="s">
        <v>320</v>
      </c>
      <c r="E833" s="108" t="s">
        <v>417</v>
      </c>
      <c r="F833" s="106" t="s">
        <v>445</v>
      </c>
    </row>
    <row r="834" spans="1:6" s="106" customFormat="1" x14ac:dyDescent="0.2">
      <c r="A834" s="108" t="s">
        <v>23</v>
      </c>
      <c r="B834" s="108" t="s">
        <v>335</v>
      </c>
      <c r="C834" s="108" t="s">
        <v>2219</v>
      </c>
      <c r="D834" s="108" t="s">
        <v>332</v>
      </c>
      <c r="E834" s="108" t="s">
        <v>333</v>
      </c>
      <c r="F834" s="106" t="s">
        <v>334</v>
      </c>
    </row>
    <row r="835" spans="1:6" s="106" customFormat="1" x14ac:dyDescent="0.2">
      <c r="A835" s="108" t="s">
        <v>23</v>
      </c>
      <c r="B835" s="108" t="s">
        <v>333</v>
      </c>
      <c r="C835" s="108" t="s">
        <v>2220</v>
      </c>
      <c r="D835" s="108" t="s">
        <v>332</v>
      </c>
      <c r="E835" s="108" t="s">
        <v>333</v>
      </c>
      <c r="F835" s="106" t="s">
        <v>334</v>
      </c>
    </row>
    <row r="836" spans="1:6" s="106" customFormat="1" x14ac:dyDescent="0.2">
      <c r="A836" s="108" t="s">
        <v>23</v>
      </c>
      <c r="B836" s="108" t="s">
        <v>2221</v>
      </c>
      <c r="C836" s="108" t="s">
        <v>2222</v>
      </c>
      <c r="D836" s="108" t="s">
        <v>332</v>
      </c>
      <c r="E836" s="108" t="s">
        <v>333</v>
      </c>
      <c r="F836" s="106" t="s">
        <v>334</v>
      </c>
    </row>
    <row r="837" spans="1:6" s="106" customFormat="1" x14ac:dyDescent="0.2">
      <c r="A837" s="108" t="s">
        <v>23</v>
      </c>
      <c r="B837" s="108" t="s">
        <v>451</v>
      </c>
      <c r="C837" s="108" t="s">
        <v>2223</v>
      </c>
      <c r="D837" s="108" t="s">
        <v>332</v>
      </c>
      <c r="E837" s="108" t="s">
        <v>333</v>
      </c>
      <c r="F837" s="106" t="s">
        <v>334</v>
      </c>
    </row>
    <row r="838" spans="1:6" s="106" customFormat="1" x14ac:dyDescent="0.2">
      <c r="A838" s="108" t="s">
        <v>23</v>
      </c>
      <c r="B838" s="108" t="s">
        <v>267</v>
      </c>
      <c r="C838" s="108" t="s">
        <v>1746</v>
      </c>
      <c r="D838" s="108" t="s">
        <v>332</v>
      </c>
      <c r="E838" s="108" t="s">
        <v>333</v>
      </c>
      <c r="F838" s="106" t="s">
        <v>334</v>
      </c>
    </row>
    <row r="839" spans="1:6" s="106" customFormat="1" x14ac:dyDescent="0.2">
      <c r="A839" s="108" t="s">
        <v>23</v>
      </c>
      <c r="B839" s="108" t="s">
        <v>302</v>
      </c>
      <c r="C839" s="108" t="s">
        <v>2224</v>
      </c>
      <c r="D839" s="108" t="s">
        <v>295</v>
      </c>
      <c r="E839" s="108" t="s">
        <v>296</v>
      </c>
      <c r="F839" s="106" t="s">
        <v>297</v>
      </c>
    </row>
    <row r="840" spans="1:6" x14ac:dyDescent="0.2">
      <c r="A840" s="108" t="s">
        <v>23</v>
      </c>
      <c r="B840" s="23" t="s">
        <v>298</v>
      </c>
      <c r="C840" s="23" t="s">
        <v>2225</v>
      </c>
      <c r="D840" s="108" t="s">
        <v>295</v>
      </c>
      <c r="E840" s="108" t="s">
        <v>296</v>
      </c>
      <c r="F840" s="106" t="s">
        <v>297</v>
      </c>
    </row>
    <row r="841" spans="1:6" x14ac:dyDescent="0.2">
      <c r="A841" s="108" t="s">
        <v>23</v>
      </c>
      <c r="B841" s="108" t="s">
        <v>267</v>
      </c>
      <c r="C841" s="108" t="s">
        <v>1746</v>
      </c>
      <c r="D841" s="108" t="s">
        <v>295</v>
      </c>
      <c r="E841" s="108" t="s">
        <v>296</v>
      </c>
      <c r="F841" s="106" t="s">
        <v>297</v>
      </c>
    </row>
    <row r="842" spans="1:6" s="106" customFormat="1" x14ac:dyDescent="0.2">
      <c r="A842" s="108" t="s">
        <v>23</v>
      </c>
      <c r="B842" s="108" t="s">
        <v>452</v>
      </c>
      <c r="C842" s="108" t="s">
        <v>452</v>
      </c>
      <c r="D842" s="108" t="s">
        <v>295</v>
      </c>
      <c r="E842" s="108" t="s">
        <v>377</v>
      </c>
      <c r="F842" s="106" t="s">
        <v>378</v>
      </c>
    </row>
    <row r="843" spans="1:6" s="106" customFormat="1" x14ac:dyDescent="0.2">
      <c r="A843" s="108" t="s">
        <v>23</v>
      </c>
      <c r="B843" s="108" t="s">
        <v>2226</v>
      </c>
      <c r="C843" s="108" t="s">
        <v>2226</v>
      </c>
      <c r="D843" s="108" t="s">
        <v>295</v>
      </c>
      <c r="E843" s="108" t="s">
        <v>377</v>
      </c>
      <c r="F843" s="106" t="s">
        <v>378</v>
      </c>
    </row>
    <row r="844" spans="1:6" x14ac:dyDescent="0.2">
      <c r="A844" s="108" t="s">
        <v>23</v>
      </c>
      <c r="B844" s="23" t="s">
        <v>453</v>
      </c>
      <c r="C844" s="23" t="s">
        <v>2227</v>
      </c>
      <c r="D844" s="108" t="s">
        <v>295</v>
      </c>
      <c r="E844" s="108" t="s">
        <v>377</v>
      </c>
      <c r="F844" s="106" t="s">
        <v>378</v>
      </c>
    </row>
    <row r="845" spans="1:6" x14ac:dyDescent="0.2">
      <c r="A845" s="108" t="s">
        <v>23</v>
      </c>
      <c r="B845" s="108" t="s">
        <v>267</v>
      </c>
      <c r="C845" s="108" t="s">
        <v>1746</v>
      </c>
      <c r="D845" s="108" t="s">
        <v>295</v>
      </c>
      <c r="E845" s="108" t="s">
        <v>377</v>
      </c>
      <c r="F845" s="106" t="s">
        <v>378</v>
      </c>
    </row>
    <row r="846" spans="1:6" x14ac:dyDescent="0.2">
      <c r="A846" s="23"/>
      <c r="B846" s="23"/>
      <c r="C846" s="23"/>
      <c r="D846" s="23"/>
      <c r="E846" s="23"/>
    </row>
    <row r="847" spans="1:6" x14ac:dyDescent="0.2">
      <c r="A847" s="23" t="s">
        <v>3713</v>
      </c>
      <c r="B847" s="23" t="s">
        <v>3714</v>
      </c>
      <c r="C847" s="23" t="s">
        <v>3715</v>
      </c>
      <c r="D847" s="23"/>
      <c r="E847" s="23"/>
    </row>
    <row r="848" spans="1:6" x14ac:dyDescent="0.2">
      <c r="A848" s="23" t="s">
        <v>3713</v>
      </c>
      <c r="B848" s="23" t="s">
        <v>3716</v>
      </c>
      <c r="C848" s="23" t="s">
        <v>3717</v>
      </c>
      <c r="D848" s="23"/>
      <c r="E848" s="23"/>
    </row>
    <row r="849" spans="1:5" x14ac:dyDescent="0.2">
      <c r="A849" s="23" t="s">
        <v>3713</v>
      </c>
      <c r="B849" s="23" t="s">
        <v>3718</v>
      </c>
      <c r="C849" s="23" t="s">
        <v>3719</v>
      </c>
      <c r="D849" s="23"/>
      <c r="E849" s="23"/>
    </row>
    <row r="850" spans="1:5" x14ac:dyDescent="0.2">
      <c r="A850" s="23" t="s">
        <v>3713</v>
      </c>
      <c r="B850" s="23" t="s">
        <v>3720</v>
      </c>
      <c r="C850" s="23" t="s">
        <v>3721</v>
      </c>
      <c r="D850" s="23"/>
      <c r="E850" s="23"/>
    </row>
    <row r="851" spans="1:5" x14ac:dyDescent="0.2">
      <c r="A851" s="23" t="s">
        <v>3713</v>
      </c>
      <c r="B851" s="23" t="s">
        <v>267</v>
      </c>
      <c r="C851" s="23" t="s">
        <v>1725</v>
      </c>
      <c r="D851" s="23"/>
      <c r="E851" s="23"/>
    </row>
    <row r="852" spans="1:5" x14ac:dyDescent="0.2">
      <c r="A852" s="23"/>
      <c r="B852" s="23"/>
      <c r="C852" s="23"/>
      <c r="D852" s="23"/>
      <c r="E852" s="23"/>
    </row>
    <row r="853" spans="1:5" x14ac:dyDescent="0.2">
      <c r="A853" s="23" t="s">
        <v>3722</v>
      </c>
      <c r="B853" s="23">
        <v>1</v>
      </c>
      <c r="C853" s="23" t="s">
        <v>3723</v>
      </c>
      <c r="D853" s="23"/>
      <c r="E853" s="23"/>
    </row>
    <row r="854" spans="1:5" x14ac:dyDescent="0.2">
      <c r="A854" s="23" t="s">
        <v>3722</v>
      </c>
      <c r="B854" s="23">
        <v>5</v>
      </c>
      <c r="C854" s="23" t="s">
        <v>3724</v>
      </c>
      <c r="D854" s="23"/>
      <c r="E854" s="23"/>
    </row>
    <row r="855" spans="1:5" x14ac:dyDescent="0.2">
      <c r="A855" s="23" t="s">
        <v>3722</v>
      </c>
      <c r="B855" s="23">
        <v>10</v>
      </c>
      <c r="C855" s="23" t="s">
        <v>3725</v>
      </c>
      <c r="D855" s="23"/>
      <c r="E855" s="23"/>
    </row>
    <row r="856" spans="1:5" x14ac:dyDescent="0.2">
      <c r="A856" s="23" t="s">
        <v>3722</v>
      </c>
      <c r="B856" s="23">
        <v>20</v>
      </c>
      <c r="C856" s="23" t="s">
        <v>3726</v>
      </c>
      <c r="D856" s="23"/>
      <c r="E856" s="23"/>
    </row>
    <row r="857" spans="1:5" x14ac:dyDescent="0.2">
      <c r="A857" s="23" t="s">
        <v>3722</v>
      </c>
      <c r="B857" s="23">
        <v>50</v>
      </c>
      <c r="C857" s="23" t="s">
        <v>3727</v>
      </c>
      <c r="D857" s="23"/>
      <c r="E857" s="23"/>
    </row>
    <row r="858" spans="1:5" x14ac:dyDescent="0.2">
      <c r="A858" s="23" t="s">
        <v>3722</v>
      </c>
      <c r="B858" s="23">
        <v>100</v>
      </c>
      <c r="C858" s="23" t="s">
        <v>3728</v>
      </c>
      <c r="D858" s="23"/>
      <c r="E858" s="23"/>
    </row>
    <row r="859" spans="1:5" x14ac:dyDescent="0.2">
      <c r="A859" s="23" t="s">
        <v>3722</v>
      </c>
      <c r="B859" s="23">
        <v>500</v>
      </c>
      <c r="C859" s="23" t="s">
        <v>3729</v>
      </c>
      <c r="D859" s="23"/>
      <c r="E859" s="23"/>
    </row>
    <row r="860" spans="1:5" x14ac:dyDescent="0.2">
      <c r="A860" s="23"/>
      <c r="B860" s="23"/>
      <c r="C860" s="23"/>
      <c r="D860" s="23"/>
      <c r="E860" s="23"/>
    </row>
    <row r="861" spans="1:5" x14ac:dyDescent="0.2">
      <c r="A861" s="108" t="s">
        <v>3730</v>
      </c>
      <c r="B861" s="107" t="s">
        <v>276</v>
      </c>
      <c r="C861" s="107" t="s">
        <v>3731</v>
      </c>
      <c r="D861" s="23"/>
      <c r="E861" s="23"/>
    </row>
    <row r="862" spans="1:5" x14ac:dyDescent="0.2">
      <c r="A862" s="108" t="s">
        <v>3730</v>
      </c>
      <c r="B862" s="108" t="s">
        <v>3732</v>
      </c>
      <c r="C862" s="108" t="s">
        <v>3733</v>
      </c>
      <c r="D862" s="23"/>
      <c r="E862" s="23"/>
    </row>
    <row r="863" spans="1:5" x14ac:dyDescent="0.2">
      <c r="A863" s="108" t="s">
        <v>3730</v>
      </c>
      <c r="B863" s="108" t="s">
        <v>3734</v>
      </c>
      <c r="C863" s="108" t="s">
        <v>3735</v>
      </c>
      <c r="D863" s="23"/>
      <c r="E863" s="23"/>
    </row>
    <row r="864" spans="1:5" x14ac:dyDescent="0.2">
      <c r="A864" s="108" t="s">
        <v>3730</v>
      </c>
      <c r="B864" s="108" t="s">
        <v>3736</v>
      </c>
      <c r="C864" s="108" t="s">
        <v>3737</v>
      </c>
      <c r="D864" s="23"/>
      <c r="E864" s="23"/>
    </row>
    <row r="865" spans="1:5" x14ac:dyDescent="0.2">
      <c r="A865" s="108" t="s">
        <v>3730</v>
      </c>
      <c r="B865" s="108" t="s">
        <v>3738</v>
      </c>
      <c r="C865" s="108" t="s">
        <v>3739</v>
      </c>
      <c r="D865" s="23"/>
      <c r="E865" s="23"/>
    </row>
    <row r="866" spans="1:5" x14ac:dyDescent="0.2">
      <c r="A866" s="108" t="s">
        <v>3730</v>
      </c>
      <c r="B866" s="108" t="s">
        <v>3740</v>
      </c>
      <c r="C866" s="108" t="s">
        <v>3741</v>
      </c>
      <c r="D866" s="23"/>
      <c r="E866" s="23"/>
    </row>
    <row r="867" spans="1:5" x14ac:dyDescent="0.2">
      <c r="A867" s="108" t="s">
        <v>3730</v>
      </c>
      <c r="B867" s="108" t="s">
        <v>3742</v>
      </c>
      <c r="C867" s="108" t="s">
        <v>3743</v>
      </c>
      <c r="D867" s="23"/>
      <c r="E867" s="23"/>
    </row>
    <row r="868" spans="1:5" x14ac:dyDescent="0.2">
      <c r="A868" s="23"/>
      <c r="B868" s="23"/>
      <c r="C868" s="23"/>
      <c r="D868" s="23"/>
      <c r="E868" s="23"/>
    </row>
    <row r="869" spans="1:5" x14ac:dyDescent="0.2">
      <c r="A869" s="23" t="s">
        <v>3744</v>
      </c>
      <c r="B869" s="282" t="s">
        <v>276</v>
      </c>
      <c r="C869" s="282" t="s">
        <v>3745</v>
      </c>
      <c r="D869" s="23"/>
      <c r="E869" s="23"/>
    </row>
    <row r="870" spans="1:5" x14ac:dyDescent="0.2">
      <c r="A870" s="23" t="s">
        <v>3744</v>
      </c>
      <c r="B870" s="283">
        <v>0</v>
      </c>
      <c r="C870" s="283" t="s">
        <v>3746</v>
      </c>
      <c r="D870" s="23"/>
      <c r="E870" s="23"/>
    </row>
    <row r="871" spans="1:5" x14ac:dyDescent="0.2">
      <c r="A871" s="23" t="s">
        <v>3744</v>
      </c>
      <c r="B871" s="283">
        <v>1</v>
      </c>
      <c r="C871" s="283">
        <v>1</v>
      </c>
      <c r="D871" s="23"/>
      <c r="E871" s="23"/>
    </row>
    <row r="872" spans="1:5" x14ac:dyDescent="0.2">
      <c r="A872" s="23" t="s">
        <v>3744</v>
      </c>
      <c r="B872" s="283" t="s">
        <v>3747</v>
      </c>
      <c r="C872" s="283" t="s">
        <v>3748</v>
      </c>
      <c r="D872" s="23"/>
      <c r="E872" s="23"/>
    </row>
    <row r="873" spans="1:5" x14ac:dyDescent="0.2">
      <c r="A873" s="23" t="s">
        <v>3744</v>
      </c>
      <c r="B873" s="283" t="s">
        <v>3749</v>
      </c>
      <c r="C873" s="283" t="s">
        <v>3750</v>
      </c>
      <c r="D873" s="23"/>
      <c r="E873" s="23"/>
    </row>
    <row r="874" spans="1:5" x14ac:dyDescent="0.2">
      <c r="A874" s="23" t="s">
        <v>3744</v>
      </c>
      <c r="B874" s="283" t="s">
        <v>3751</v>
      </c>
      <c r="C874" s="283" t="s">
        <v>3752</v>
      </c>
      <c r="D874" s="23"/>
      <c r="E874" s="23"/>
    </row>
    <row r="875" spans="1:5" x14ac:dyDescent="0.2">
      <c r="A875" s="23" t="s">
        <v>3744</v>
      </c>
      <c r="B875" s="283" t="s">
        <v>3753</v>
      </c>
      <c r="C875" s="283" t="s">
        <v>3754</v>
      </c>
      <c r="D875" s="23"/>
      <c r="E875" s="23"/>
    </row>
    <row r="876" spans="1:5" x14ac:dyDescent="0.2">
      <c r="A876" s="23" t="s">
        <v>3744</v>
      </c>
      <c r="B876" s="283" t="s">
        <v>3736</v>
      </c>
      <c r="C876" s="283" t="s">
        <v>3755</v>
      </c>
      <c r="D876" s="23"/>
      <c r="E876" s="23"/>
    </row>
    <row r="877" spans="1:5" x14ac:dyDescent="0.2">
      <c r="A877" s="23" t="s">
        <v>3744</v>
      </c>
      <c r="B877" s="283">
        <v>101</v>
      </c>
      <c r="C877" s="283" t="s">
        <v>3756</v>
      </c>
      <c r="D877" s="23"/>
      <c r="E877" s="23"/>
    </row>
    <row r="878" spans="1:5" x14ac:dyDescent="0.2">
      <c r="A878" s="23"/>
      <c r="B878" s="283"/>
      <c r="C878" s="283"/>
      <c r="D878" s="23"/>
      <c r="E878" s="23"/>
    </row>
    <row r="879" spans="1:5" x14ac:dyDescent="0.2">
      <c r="A879" s="23"/>
      <c r="B879" s="283"/>
      <c r="C879" s="283"/>
      <c r="D879" s="23"/>
      <c r="E879" s="23"/>
    </row>
    <row r="880" spans="1:5" x14ac:dyDescent="0.2">
      <c r="A880" s="23"/>
      <c r="B880" s="285"/>
      <c r="C880" s="285"/>
      <c r="D880" s="23"/>
      <c r="E880" s="23"/>
    </row>
    <row r="881" spans="1:5" x14ac:dyDescent="0.2">
      <c r="A881" s="23"/>
      <c r="B881" s="285"/>
      <c r="C881" s="285"/>
      <c r="D881" s="23"/>
      <c r="E881" s="23"/>
    </row>
    <row r="882" spans="1:5" x14ac:dyDescent="0.2">
      <c r="A882" s="23"/>
      <c r="B882" s="285"/>
      <c r="C882" s="285"/>
      <c r="D882" s="23"/>
      <c r="E882" s="23"/>
    </row>
    <row r="883" spans="1:5" x14ac:dyDescent="0.2">
      <c r="A883" s="23"/>
      <c r="B883" s="285"/>
      <c r="C883" s="285"/>
      <c r="D883" s="23"/>
      <c r="E883" s="23"/>
    </row>
    <row r="884" spans="1:5" x14ac:dyDescent="0.2">
      <c r="A884" s="23"/>
      <c r="B884" s="285"/>
      <c r="C884" s="285"/>
      <c r="D884" s="23"/>
      <c r="E884" s="23"/>
    </row>
    <row r="885" spans="1:5" x14ac:dyDescent="0.2">
      <c r="A885" s="23"/>
      <c r="B885" s="285"/>
      <c r="C885" s="285"/>
      <c r="D885" s="23"/>
      <c r="E885" s="23"/>
    </row>
    <row r="886" spans="1:5" x14ac:dyDescent="0.2">
      <c r="A886" s="23"/>
      <c r="B886" s="285"/>
      <c r="C886" s="285"/>
      <c r="D886" s="23"/>
      <c r="E886" s="23"/>
    </row>
    <row r="887" spans="1:5" x14ac:dyDescent="0.2">
      <c r="A887" s="23"/>
      <c r="B887" s="285"/>
      <c r="C887" s="285"/>
      <c r="D887" s="23"/>
      <c r="E887" s="23"/>
    </row>
    <row r="888" spans="1:5" x14ac:dyDescent="0.2">
      <c r="A888" s="23"/>
      <c r="B888" s="285"/>
      <c r="C888" s="285"/>
      <c r="D888" s="23"/>
      <c r="E888" s="23"/>
    </row>
    <row r="889" spans="1:5" x14ac:dyDescent="0.2">
      <c r="A889" s="23"/>
      <c r="B889" s="285"/>
      <c r="C889" s="285"/>
      <c r="D889" s="23"/>
      <c r="E889" s="23"/>
    </row>
    <row r="890" spans="1:5" x14ac:dyDescent="0.2">
      <c r="A890" s="23"/>
      <c r="B890" s="285"/>
      <c r="C890" s="285"/>
      <c r="D890" s="23"/>
      <c r="E890" s="23"/>
    </row>
    <row r="891" spans="1:5" x14ac:dyDescent="0.2">
      <c r="A891" s="23"/>
      <c r="B891" s="285"/>
      <c r="C891" s="285"/>
      <c r="D891" s="23"/>
      <c r="E891" s="23"/>
    </row>
    <row r="892" spans="1:5" x14ac:dyDescent="0.2">
      <c r="A892" s="23"/>
      <c r="B892" s="285"/>
      <c r="C892" s="285"/>
      <c r="D892" s="23"/>
      <c r="E892" s="23"/>
    </row>
    <row r="893" spans="1:5" x14ac:dyDescent="0.2">
      <c r="A893" s="23"/>
      <c r="B893" s="285"/>
      <c r="C893" s="285"/>
      <c r="D893" s="23"/>
      <c r="E893" s="23"/>
    </row>
    <row r="894" spans="1:5" x14ac:dyDescent="0.2">
      <c r="A894" s="23"/>
      <c r="B894" s="285"/>
      <c r="C894" s="285"/>
      <c r="D894" s="23"/>
      <c r="E894" s="23"/>
    </row>
    <row r="895" spans="1:5" x14ac:dyDescent="0.2">
      <c r="A895" s="23"/>
      <c r="B895" s="285"/>
      <c r="C895" s="285"/>
      <c r="D895" s="23"/>
      <c r="E895" s="23"/>
    </row>
    <row r="896" spans="1:5" x14ac:dyDescent="0.2">
      <c r="A896" s="23"/>
      <c r="B896" s="285"/>
      <c r="C896" s="285"/>
      <c r="D896" s="23"/>
      <c r="E896" s="23"/>
    </row>
    <row r="897" spans="1:5" x14ac:dyDescent="0.2">
      <c r="A897" s="23"/>
      <c r="B897" s="285"/>
      <c r="C897" s="285"/>
      <c r="D897" s="23"/>
      <c r="E897" s="23"/>
    </row>
    <row r="898" spans="1:5" x14ac:dyDescent="0.2">
      <c r="A898" s="23"/>
      <c r="B898" s="285"/>
      <c r="C898" s="285"/>
      <c r="D898" s="23"/>
      <c r="E898" s="23"/>
    </row>
    <row r="899" spans="1:5" x14ac:dyDescent="0.2">
      <c r="A899" s="23"/>
      <c r="B899" s="285"/>
      <c r="C899" s="285"/>
      <c r="D899" s="23"/>
      <c r="E899" s="23"/>
    </row>
    <row r="900" spans="1:5" x14ac:dyDescent="0.2">
      <c r="A900" s="23"/>
      <c r="B900" s="285"/>
      <c r="C900" s="285"/>
      <c r="D900" s="23"/>
      <c r="E900" s="23"/>
    </row>
    <row r="901" spans="1:5" x14ac:dyDescent="0.2">
      <c r="A901" s="23"/>
      <c r="B901" s="285"/>
      <c r="C901" s="285"/>
      <c r="D901" s="23"/>
      <c r="E901" s="23"/>
    </row>
    <row r="902" spans="1:5" x14ac:dyDescent="0.2">
      <c r="A902" s="23"/>
      <c r="B902" s="23"/>
      <c r="C902" s="23"/>
      <c r="D902" s="23"/>
      <c r="E902" s="23"/>
    </row>
    <row r="903" spans="1:5" x14ac:dyDescent="0.2">
      <c r="A903" s="23"/>
      <c r="B903" s="23"/>
      <c r="C903" s="23"/>
      <c r="D903" s="23"/>
      <c r="E903" s="23"/>
    </row>
    <row r="904" spans="1:5" x14ac:dyDescent="0.2">
      <c r="A904" s="23"/>
      <c r="B904" s="23"/>
      <c r="C904" s="23"/>
      <c r="D904" s="23"/>
      <c r="E904" s="23"/>
    </row>
    <row r="905" spans="1:5" x14ac:dyDescent="0.2">
      <c r="A905" s="23"/>
      <c r="B905" s="23"/>
      <c r="C905" s="23"/>
      <c r="D905" s="23"/>
      <c r="E905" s="23"/>
    </row>
    <row r="906" spans="1:5" x14ac:dyDescent="0.2">
      <c r="A906" s="23"/>
      <c r="B906" s="23"/>
      <c r="C906" s="23"/>
      <c r="D906" s="23"/>
      <c r="E906" s="23"/>
    </row>
    <row r="907" spans="1:5" x14ac:dyDescent="0.2">
      <c r="A907" s="23"/>
      <c r="B907" s="23"/>
      <c r="C907" s="23"/>
      <c r="D907" s="23"/>
      <c r="E907" s="23"/>
    </row>
    <row r="908" spans="1:5" x14ac:dyDescent="0.2">
      <c r="A908" s="23"/>
      <c r="B908" s="23"/>
      <c r="C908" s="23"/>
      <c r="D908" s="23"/>
      <c r="E908" s="23"/>
    </row>
    <row r="909" spans="1:5" x14ac:dyDescent="0.2">
      <c r="A909" s="23"/>
      <c r="B909" s="23"/>
      <c r="C909" s="23"/>
      <c r="D909" s="23"/>
      <c r="E909" s="23"/>
    </row>
    <row r="910" spans="1:5" x14ac:dyDescent="0.2">
      <c r="A910" s="23"/>
      <c r="B910" s="23"/>
      <c r="C910" s="23"/>
      <c r="D910" s="23"/>
      <c r="E910" s="23"/>
    </row>
    <row r="911" spans="1:5" x14ac:dyDescent="0.2">
      <c r="A911" s="23"/>
      <c r="B911" s="23"/>
      <c r="C911" s="23"/>
      <c r="D911" s="23"/>
      <c r="E911" s="23"/>
    </row>
    <row r="912" spans="1:5" x14ac:dyDescent="0.2">
      <c r="A912" s="23"/>
      <c r="B912" s="23"/>
      <c r="C912" s="23"/>
      <c r="D912" s="23"/>
      <c r="E912" s="23"/>
    </row>
    <row r="913" spans="1:5" x14ac:dyDescent="0.2">
      <c r="A913" s="108"/>
      <c r="B913" s="108"/>
      <c r="C913" s="108"/>
      <c r="D913" s="23"/>
      <c r="E913" s="23"/>
    </row>
    <row r="914" spans="1:5" x14ac:dyDescent="0.2">
      <c r="A914" s="108"/>
      <c r="B914" s="108"/>
      <c r="C914" s="108"/>
      <c r="D914" s="23"/>
      <c r="E914" s="23"/>
    </row>
    <row r="915" spans="1:5" x14ac:dyDescent="0.2">
      <c r="A915" s="108"/>
      <c r="B915" s="108"/>
      <c r="C915" s="108"/>
      <c r="D915" s="23"/>
      <c r="E915" s="23"/>
    </row>
    <row r="916" spans="1:5" x14ac:dyDescent="0.2">
      <c r="A916" s="108"/>
      <c r="B916" s="108"/>
      <c r="C916" s="108"/>
      <c r="D916" s="23"/>
      <c r="E916" s="23"/>
    </row>
    <row r="917" spans="1:5" x14ac:dyDescent="0.2">
      <c r="A917" s="108"/>
      <c r="B917" s="23"/>
      <c r="C917" s="23"/>
      <c r="D917" s="23"/>
      <c r="E917" s="23"/>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2021-03-18T11:23:08Z</dcterms:modified>
</cp:coreProperties>
</file>